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9E8F11A7-7691-44FA-8E01-2808D2ED59B3}"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<sst xmlns="http://schemas.openxmlformats.org/spreadsheetml/2006/main" count="3711" uniqueCount="1712">
  <si>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</si>
  <si>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</si>
  <si>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</si>
  <si>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</si>
  <si>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</si>
  <si>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</si>
  <si>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</si>
  <si>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</si>
  <si>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مستمرة</t>
  </si>
  <si>
    <t>عام 2014</t>
  </si>
  <si>
    <t>عام 2012</t>
  </si>
  <si>
    <t>غير مستمرة</t>
  </si>
  <si>
    <t>نوع المبادرة أو الحملة</t>
  </si>
  <si>
    <t>حملة</t>
  </si>
  <si>
    <t>حركة</t>
  </si>
  <si>
    <t>مبادرة إلكترونية</t>
  </si>
  <si>
    <t>منظمة مجتمع مدني</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</si>
  <si>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</si>
  <si>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</si>
  <si>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</si>
  <si>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</si>
  <si>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</si>
  <si>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</si>
  <si>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</si>
  <si>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</si>
  <si>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</si>
  <si>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</si>
  <si>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</si>
  <si>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</si>
  <si>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</si>
  <si>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</si>
  <si>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</si>
  <si>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</si>
  <si>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الحركة المدنية الديمقراطية</t>
  </si>
  <si>
    <t>صحفي</t>
  </si>
  <si>
    <t>القاهرة</t>
  </si>
  <si>
    <t xml:space="preserve"> </t>
  </si>
  <si>
    <t>اللجنة الشعبية للدفاع عن ارض مطار امبابة</t>
  </si>
  <si>
    <t>مصادر اخري</t>
  </si>
  <si>
    <t>جامعة القاهرة</t>
  </si>
  <si>
    <t>رابط للمباردة 4 - ايميل</t>
  </si>
  <si>
    <t>رؤية الكيان</t>
  </si>
  <si>
    <t>رسالة الكيان</t>
  </si>
  <si>
    <t>النطاق الجغرافي</t>
  </si>
  <si>
    <t>اهداف الكيان</t>
  </si>
  <si>
    <t>الاسماعيلية</t>
  </si>
  <si>
    <t>نسوي</t>
  </si>
  <si>
    <t>اقليمي</t>
  </si>
  <si>
    <t xml:space="preserve"> منصة إلكترونية تطوعية باللغة العربية تدار بشكل كامل من أشخاص عابرات/ين جندرياً تهدف لنشر الوعي العلمي والثقافي بقضايا النوع الاجتماعي</t>
  </si>
  <si>
    <t>عام 2017</t>
  </si>
  <si>
    <t>ترانسات</t>
  </si>
  <si>
    <t xml:space="preserve"> transsat1@gmail.com</t>
  </si>
  <si>
    <t xml:space="preserve"> https://transatsite.com/</t>
  </si>
  <si>
    <t xml:space="preserve"> https://www.facebook.com/transatsite/photos/a.157967901478905/157967904812238/?type=1&amp;theater</t>
  </si>
  <si>
    <t>https://www.facebook.com/transatsite/</t>
  </si>
  <si>
    <t>المنيا</t>
  </si>
  <si>
    <t>اسوان</t>
  </si>
  <si>
    <t>السويس</t>
  </si>
  <si>
    <t>عام 2018</t>
  </si>
  <si>
    <t>اسيوط</t>
  </si>
  <si>
    <t>حملة لأني رجل</t>
  </si>
  <si>
    <t xml:space="preserve"> "لأني رجل" حملة أطلقها المجلس القومي للمرأة بالتعاون مع هيئة الأمم المتحدة للمرأة وبدعم من الحكومة السويدية في نوفمبر 2017 بالتزامن مع [حملة 16 يوم لمناهضة العنف ضد المرأة] لعام 2017، وتأتي حملة "لأنى الرجل" كجزء من [حملة ة مربوطة] التى أطلقها المجلس تحت شعار "سر قوتك"، وتوجه رسالة للرجل بأن: "الرجل القوي هو من يساند شريكة حياته زوجته وابنته واخته"، وتؤكد الحملة على أن الرجل المصري يساند وبقوة المرأة المصرية. كما أطلق المجلس بالتعاون مع هيئة الأمم المتحدة للمرأة، هاشتاج "لانى راجل" على صفحات التواصل الاجتماعى ، للتعريف بالحملة وأهدافها ورسالتها.</t>
  </si>
  <si>
    <t>شهر نوفمبر 2017</t>
  </si>
  <si>
    <t>عام 2016</t>
  </si>
  <si>
    <t>https://genderation.xyz/wiki/%D8%AD%D9%85%D9%84%D8%A9_%D8%B5%D9%84%D8%AD%D9%87%D8%A7_%D9%81%D9%8A_%D8%AF%D9%85%D8%A7%D8%BA%D9%83</t>
  </si>
  <si>
    <t xml:space="preserve"> https://genderation.xyz/r/2/2c/%D8%B4%D8%B9%D8%A7%D8%B1_%D8%AD%D9%85%D9%84%D8%A9_%D9%84%D8%A3%D9%86%D9%8A_%D8%B1%D8%AC%D9%84_%D8%A8%D9%85%D9%86%D8%A7%D8%B3%D8%A8%D8%A9_%D8%AD%D9%85%D9%84%D8%A9_16_%D9%8A%D9%88%D9%85_%D9%84%D9%85%D9%86%D8%A7%D9%87%D8%B6%D8%A9_%D8%A7%D9%84%D8%B9%D9%86%D9%81_%D8%B6%D8%AF_%D8%A7%D9%84%D9%85%D8%B1%D8%A3%D8%A9_2017.jpg</t>
  </si>
  <si>
    <t xml:space="preserve"> قوة العمل من أجل قانون موحد لمناهضة العنف ضد النساء هي مبادرة ضمن إطار حملة 16 يوم لمناهضة العنف ضد المرأة لعام 2017، دعت إليها 9 منظمات نسوية وهي: مؤسسة المرأة الجديدة، و نظرة للدراسات النسوية، و مؤسسة قضايا المرأة المصرية، ومركز القاهرة للتنمية والقانون، و مؤسسة المرأة والذاكرة، و مركز النديم لتأهيل ضحايا العنف والتعذيب، ومركز وسائل الاتصال الملائمة من أجل التنمية، ومبادرة محاميات مصريات، ومركز تدوين لدراسات النوع الاجتماعي.</t>
  </si>
  <si>
    <t xml:space="preserve"> مطالبة بتبني قانون موحد لوقف العنف ضد النساء،
اقتراح مشروع قانون عكفت قوة العمل على إعداده، يربط بين العنف في المجالين العام والخاص وينص على إجراءات لحماية الناجيات، بدلا من وجود مواد متناثرة في قانون العقوبات تعرف العنف بشكل قاصر</t>
  </si>
  <si>
    <t>حزب</t>
  </si>
  <si>
    <t>مؤسسة بلادي للحقوق والحريات</t>
  </si>
  <si>
    <t>ائتلاف</t>
  </si>
  <si>
    <t>محمد البرادعي</t>
  </si>
  <si>
    <t>ثورة الوعي</t>
  </si>
  <si>
    <t>منصة صحفية</t>
  </si>
  <si>
    <t>ثقافي</t>
  </si>
  <si>
    <t>سوهاج اليوم</t>
  </si>
  <si>
    <t>نقابي</t>
  </si>
  <si>
    <t>راديو</t>
  </si>
  <si>
    <t>طلاب ضد الانقلاب - جامعة الزقازيق</t>
  </si>
  <si>
    <t>طلاب ضد الانقلاب - جامعة المنصورة</t>
  </si>
  <si>
    <t>بحثي</t>
  </si>
  <si>
    <t>موقع</t>
  </si>
  <si>
    <t>طلاب ضد الانقلاب - جامعة المنيا</t>
  </si>
  <si>
    <t>طلاب ضد الانقلاب - جامعة عين شمس</t>
  </si>
  <si>
    <t>لجنة الحقوق والحريات - حزب مصر القوية</t>
  </si>
  <si>
    <t>محامون ضد الانقلاب</t>
  </si>
  <si>
    <t>دعم قويسنا</t>
  </si>
  <si>
    <t>فريق سهم</t>
  </si>
  <si>
    <t>الشبكة العالمية للصحافة الاستقصائية</t>
  </si>
  <si>
    <t>نافذة الفيوم "الحقيقة كما هي"</t>
  </si>
  <si>
    <t>مركز بلادي للحقوق والحريات</t>
  </si>
  <si>
    <t>جنوب الصعيد</t>
  </si>
  <si>
    <t>شبرا الخيمة</t>
  </si>
  <si>
    <t>الحرية لعلا وحسام</t>
  </si>
  <si>
    <t>نبض الكنيسة عين علي الاحداث</t>
  </si>
  <si>
    <t>عزبة النخل</t>
  </si>
  <si>
    <t>سيناء نيوز</t>
  </si>
  <si>
    <t xml:space="preserve"> ديجيتال ميديا فاكتوري شركة مصرية، متخصصة في تقديم الخدمات الإعلامية المتنوعة والمبتكرة للمؤسسات الإعلامية في الشرق الأوسط.</t>
  </si>
  <si>
    <t xml:space="preserve"> Digital Media Factory</t>
  </si>
  <si>
    <t xml:space="preserve"> Tafra</t>
  </si>
  <si>
    <t xml:space="preserve"> https://www.twitter.com/tafranetwork
</t>
  </si>
  <si>
    <t xml:space="preserve"> sayhi@tafranetwork.com</t>
  </si>
  <si>
    <t xml:space="preserve"> http://tafranetwork.launchrock.com/</t>
  </si>
  <si>
    <t xml:space="preserve"> Geek Squad</t>
  </si>
  <si>
    <t>في شهر يناير 2017</t>
  </si>
  <si>
    <t xml:space="preserve"> The Egyptian Front is an independent Czech organization working to improve the human rights situation in Egypt</t>
  </si>
  <si>
    <t xml:space="preserve"> Egyptian Front For Human Rights</t>
  </si>
  <si>
    <t>انحياز</t>
  </si>
  <si>
    <t>6 مظاليم</t>
  </si>
  <si>
    <t>صنع في المعتقل</t>
  </si>
  <si>
    <t>صحفيون ضد التفريط</t>
  </si>
  <si>
    <t>صوت الثورة</t>
  </si>
  <si>
    <t>وضع يد</t>
  </si>
  <si>
    <t>الحرية لادهم احمد</t>
  </si>
  <si>
    <t>مركز شمال افريقيا للقانون</t>
  </si>
  <si>
    <t>الحرية لسيد مشاغب</t>
  </si>
  <si>
    <t>طلاب حزب الدستور - جامعة القاهرة</t>
  </si>
  <si>
    <t>فكر تاني</t>
  </si>
  <si>
    <t>خرابيش نسوية</t>
  </si>
  <si>
    <t>خالد القاضي رئيسا لمصر</t>
  </si>
  <si>
    <t>حملة مناهضة زواج القاصرات - زواج السنة</t>
  </si>
  <si>
    <t>صحافة البيانات في غرف الاخبار العربية</t>
  </si>
  <si>
    <t>حزب العيش و الحرية - اسيوط</t>
  </si>
  <si>
    <t>مبادرة نهضة قوص</t>
  </si>
  <si>
    <t>جريدة الشوري بأسوان</t>
  </si>
  <si>
    <t>أيام القاهرة السينمائية</t>
  </si>
  <si>
    <t>رابطة أسر المعتقلين بسجون الاسكندرية</t>
  </si>
  <si>
    <t>المرصد الحقوقي المصري</t>
  </si>
  <si>
    <t>اسكندرية بتتكلم ثورة</t>
  </si>
  <si>
    <t>صوت يناير</t>
  </si>
  <si>
    <t>متطوعون من أجل حقوق الانسان</t>
  </si>
  <si>
    <t>بدايات</t>
  </si>
  <si>
    <t>اللجنة الشعبية للدفاع عن سيناء</t>
  </si>
  <si>
    <t>رابطة أسر ضحايا فض اعتصام ميدان رابعه العدويه</t>
  </si>
  <si>
    <t>حزب العيش والحرية بالاسماعيلية</t>
  </si>
  <si>
    <t>منتدي التجمع المدني الديمقراطي</t>
  </si>
  <si>
    <t>شؤون مصرية</t>
  </si>
  <si>
    <t>حزب العيش والحرية امانة اسوان</t>
  </si>
  <si>
    <t>حزب العيش والحرية - تحت التاسيس محافظة المنيا</t>
  </si>
  <si>
    <t>الحرية لشباب من أجل العدالة والحرية</t>
  </si>
  <si>
    <t>دار المرايا للانتاج الثقافي</t>
  </si>
  <si>
    <t>حزب العيش والحرية محافظه السويس</t>
  </si>
  <si>
    <t>حزب الحرية والعدالة باسنا</t>
  </si>
  <si>
    <t>الشهيد أنس المهدي</t>
  </si>
  <si>
    <t>حزب العيش والحرية - جنوب القاهرة</t>
  </si>
  <si>
    <t>اعرفوهم - محافظة الدقهلية</t>
  </si>
  <si>
    <t>طلاب مدارس 6 ابريل</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</si>
  <si>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</si>
  <si>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</si>
  <si>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</si>
  <si>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</si>
  <si>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</si>
  <si>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</si>
  <si>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</si>
  <si>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</si>
  <si>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</si>
  <si>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</si>
  <si>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</si>
  <si>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</si>
  <si>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حركة شباب 6 ابريل النمسا</t>
  </si>
  <si>
    <t>لجنة العمال بحزب مصر القوية</t>
  </si>
  <si>
    <t>الحزب المصري الديمقراطي الاجتماعي - امانة المرأة</t>
  </si>
  <si>
    <t>لجنة تعديل اللائحة بحزب الدستور</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</si>
  <si>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</si>
  <si>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</si>
  <si>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</si>
  <si>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</si>
  <si>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</si>
  <si>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</si>
  <si>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</si>
  <si>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6 ابريل</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</si>
  <si>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</si>
  <si>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</si>
  <si>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</si>
  <si>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</si>
  <si>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</si>
  <si>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حزب الدستور - أمبابة</t>
  </si>
  <si>
    <t>طلاب حركة مقاومة جامعة حلوان</t>
  </si>
  <si>
    <t>ضد الانقلاب</t>
  </si>
  <si>
    <t>شباب ضد الانقلاب بميت النحال</t>
  </si>
  <si>
    <t>طلاب 6 ابريل الجبهة الديمقراطية - جامعة حلوان</t>
  </si>
  <si>
    <t>حزب العيش والحرية - بني سويف</t>
  </si>
  <si>
    <t>حركة شباب 6 ابريل - عين شمس</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</si>
  <si>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</si>
  <si>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</si>
  <si>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</si>
  <si>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</si>
  <si>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</si>
  <si>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</si>
  <si>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</si>
  <si>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</si>
  <si>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</si>
  <si>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</si>
  <si>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</si>
  <si>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شباب 6 ابريل شبرا الخيمة</t>
  </si>
  <si>
    <t>شباب 6 ابريل هليوبوليس</t>
  </si>
  <si>
    <t>شباب 6 ابريل - جامعة الازهر</t>
  </si>
  <si>
    <t>طلاب 6 ابريل الجامعات الخاصة</t>
  </si>
  <si>
    <t>الايدلوجية</t>
  </si>
  <si>
    <t xml:space="preserve"> https://ar.wikipedia.org/wiki/%D9%82%D8%A7%D8%A6%D9%85%D8%A9_%D8%A7%D9%84%D8%A3%D8%AD%D8%B2%D8%A7%D8%A8_%D8%A7%D9%84%D8%B3%D9%8A%D8%A7%D8%B3%D9%8A%D8%A9_%D9%81%D9%8A_%D9%85%D8%B5%D8%B1</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</si>
  <si>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</si>
  <si>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</si>
  <si>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</si>
  <si>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</si>
  <si>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https://www.facebook.com/lagnaembaba/photos/a.266818170467595/266854570463955/?type=1&amp;theater</t>
  </si>
  <si>
    <t xml:space="preserve"> تجمع لكل مواطني أمبابة والوراق المؤمنين بحقهم في الأرض والسكن</t>
  </si>
  <si>
    <t xml:space="preserve"> https://www.facebook.com/beladyeg/photos/a.711814335691991/854436684763088/?type=1&amp;theater</t>
  </si>
  <si>
    <t xml:space="preserve"> مركز حقوقي مصري غير حكومي , يعمل علي تعزيز وحماية حقوق الإنسان وحرياته</t>
  </si>
  <si>
    <t xml:space="preserve"> https://www.facebook.com/beladyeg/</t>
  </si>
  <si>
    <t xml:space="preserve"> beladyrf@gmail.com</t>
  </si>
  <si>
    <t xml:space="preserve"> مركز بلادي للحقوق و الحريات هو مركز حقوقي غير حكومي يعمل على تعزيز وحماية حقوق الإنسان وحرياته . يقوم مركز بلادي بأنشطة بحثية, ويدعم التقاضي في مجال الحريات من أجل تحقيق العدالة الجنائية . ويعمل المركز على اقتراح سياسات وتشريعات وتعديلات دستورية تعزز من احترام المعايير الدولية لحقوق الإنسان, ويركز المركز بشكل خاص على ملف الاطفال المحبوسين على خلفية سياسية أو حراك إجتماعي وذلك من خلال تقديم الدعم القانوني والنفسي لهم. ورصد وتوثيق ما يتعرض له الأطفال من إنتهاكات ويدعم ويناصر قضاياهم .</t>
  </si>
  <si>
    <t xml:space="preserve"> وطن يحترم قيم العدالة, والإنسانية, والمساواة بين أفراده.</t>
  </si>
  <si>
    <t>https://www.facebook.com/%D8%AB%D9%88%D8%B1%D8%A9-%D8%A7%D9%84%D9%88%D8%B9%D9%8A-845512708962599/</t>
  </si>
  <si>
    <t>اتّحاد إنساني يعمل على نشر الوعي المدني، نهدف لتطبيق الاتّحاد على أرض الواقع مستقبَلاً.</t>
  </si>
  <si>
    <t>https://www.facebook.com/845512708962599/photos/a.847744525406084/847744528739417/?type=1&amp;theater</t>
  </si>
  <si>
    <t>عنوان الكيان</t>
  </si>
  <si>
    <t>https://www.facebook.com/elei.egy/</t>
  </si>
  <si>
    <t>https://www.facebook.com/elei.egy/photos/a.1361620570560674/2146410922081631/?type=1&amp;theater</t>
  </si>
  <si>
    <t>taher_aboueleid@hotmail.com</t>
  </si>
  <si>
    <t>فكرة المبادرة هي فكرة أطلقها القاضي / طاهر أبوالعيد ، رئيس محكمة و قاضي ، - تخرج من كلية الحقوق جامعة القاهرة عام 1999 - عين في النيابة العامة في عام 2001 في وظيفة معاون نيابة - و حصل علي المركز الثالث في دورة النيابة العامة و المركز الأول في المرافعة - و تم تكريمه من قبل المستشار فاروق سيف النصر وزير العدل الأسبق - ثم تدرج إلي مساعد نيابة ثم وكيلاً للنائب العام ثم وكيلاً للنيابة من الفئة الممتازة ثم مديراً للنيابة ثم عين قاضيا ً في عام 2009 ثم عين رئيساً للمحكمة بالمحاكم الإبتدائية من الفئة ب في عام 2010 ،ثم رئيسا ً للمحكمة من الفئة أ في عام 2012 ، - ثم حصل علي ماجستير القانون الجنائي الدولي من معهد الأمم المتحدة و جامعة تورينو بإيطاليا عام 2013 ، حضر العديد من ورش العمل و المؤتمرات في مجال القانون و القضاء ، - ثم حضر البرنامج التدريبي للقضاة العرب في مجال إدارة القضاء ثم البرنامج التدريبي للقضاة العرب في مجال التشريع ، ثم حصل علي ماجستير فلسفة القانون من جامعة فرانفكورت عام 2016 ، و كان موضوع رسالة الماجستير " تعليم القانون في مصر في عصر العولمة ، الأبعاد و التحديات ، - ثم حصل بحثه المقدم لمؤتمر تعليم القانون بجامعة نونتجهام بإنجلترا تحت عنوان " تعليم القانون و التكنولوجيا في عصر العولمة " علي جائزة المؤتمر</t>
  </si>
  <si>
    <t>مبادرة تطوير تعليم القانون في مصر ، مبادرة تهدف لنشر الوعي بأهمية تطوير التعليم بكليات الحقوق</t>
  </si>
  <si>
    <t>https://www.facebook.com/sohagelyom/</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</si>
  <si>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</si>
  <si>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</si>
  <si>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</si>
  <si>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</si>
  <si>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</si>
  <si>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</si>
  <si>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</si>
  <si>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</si>
  <si>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</si>
  <si>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</si>
  <si>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</si>
  <si>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‎499 شارع الأهرام - ميدان الجيزة‎</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</si>
  <si>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</si>
  <si>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</si>
  <si>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</si>
  <si>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</si>
  <si>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</si>
  <si>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</si>
  <si>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</si>
  <si>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</si>
  <si>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https://www.facebook.com/1421407241278622/photos/1439424332810246/</t>
  </si>
  <si>
    <t>يقال أن الموضوعية تقتضي عدم الانحياز، بينما نرى أن غياب الانحياز للحقيقة والعدالة والإصلاح هو انحياز للزيف والظلم والفساد.</t>
  </si>
  <si>
    <t>https://www.facebook.com/enhiaz/</t>
  </si>
  <si>
    <t>https://m.facebook.com/SixOppressed/photos/a.1326165277500721/1329106480539934/?type=3&amp;source=45&amp;refid=17</t>
  </si>
  <si>
    <t>https://www.facebook.com/SixOppressed/</t>
  </si>
  <si>
    <t>17/1/2017</t>
  </si>
  <si>
    <t>https://www.facebook.com/1917302685192871/photos/1917838778472595/</t>
  </si>
  <si>
    <t>من قلب الزنازين تخرج إلى النور منتجاتنا، لترسل تحية من الداخل، وترسم بسمة على وجه من يبتاع منها أو من يهديها، مذكرة إياه بآخر يستحق الحرية والحياة.</t>
  </si>
  <si>
    <t>https://www.facebook.com/Made.in.Prison4/?ref=br_rs</t>
  </si>
  <si>
    <t>https://www.facebook.com/238396223316952/photos/238441963312378/</t>
  </si>
  <si>
    <t>(جبهة وطنية للدفاع عن مصرية تيران وصنافير)</t>
  </si>
  <si>
    <t>https://www.facebook.com/%D8%B5%D8%AD%D9%81%D9%8A%D9%88%D9%86-%D8%B6%D8%AF-%D8%A7%D9%84%D8%AA%D9%81%D8%B1%D9%8A%D8%B7-238396223316952/</t>
  </si>
  <si>
    <t>بورسعيد</t>
  </si>
  <si>
    <t>https://www.facebook.com/540687756318706/photos/540764112977737/</t>
  </si>
  <si>
    <t>اعلام بديل لمواجهة زيف الاعلام الرسمي</t>
  </si>
  <si>
    <t>https://www.facebook.com/EgyptiansRevolutionMedia/?ref=br_rs</t>
  </si>
  <si>
    <t>29/5/2017</t>
  </si>
  <si>
    <t>https://www.facebook.com/wad3yaad/photos/a.1913627998905584/1913628002238917/?type=1&amp;theater</t>
  </si>
  <si>
    <t>https://www.facebook.com/wad3yaad/</t>
  </si>
  <si>
    <t xml:space="preserve">wad3yaad@gmail.com
</t>
  </si>
  <si>
    <t>الاسكندرية</t>
  </si>
  <si>
    <t>https://www.facebook.com/142140402999234/photos/142271182986156/</t>
  </si>
  <si>
    <t>https://www.facebook.com/Justice-for-the-innocent-142140402999234/</t>
  </si>
  <si>
    <t>https://www.facebook.com/343647279384031/photos/343662189382540/</t>
  </si>
  <si>
    <t>https://www.facebook.com/%D8%A7%D9%84%D8%AD%D8%B1%D9%8A%D8%A9-%D9%84%D8%A3%D8%AF%D9%87%D9%85-%D8%A7%D8%AD%D9%85%D8%AF-343647279384031/?ref=br_rs</t>
  </si>
  <si>
    <t>الافراج عن ادهم احمد</t>
  </si>
  <si>
    <t>الاقصر</t>
  </si>
  <si>
    <t>بنها</t>
  </si>
  <si>
    <t>https://www.facebook.com/1243323492403717/photos/1243325079070225/</t>
  </si>
  <si>
    <t>مركز شمال إفريقيا للقانون ....هدفنا الدفاع عن الحقوق</t>
  </si>
  <si>
    <t xml:space="preserve">الدفاع عن الحقوق </t>
  </si>
  <si>
    <t>https://www.facebook.com/1903378566548206/photos/1944844142401648/</t>
  </si>
  <si>
    <t>https://www.facebook.com/SayedMoshageb07/</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</si>
  <si>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</si>
  <si>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</si>
  <si>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</si>
  <si>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</si>
  <si>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</si>
  <si>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https://www.facebook.com/645819615542768/photos/1293569804101076/</t>
  </si>
  <si>
    <t>https://l.facebook.com/l.php?u=http%3A%2F%2Fwww.Fakartany.com%2F%3Ffbclid%3DIwAR3KPEZ-oH0MXjScGULA71vjIexXqQDfPbG9KICC3aQrZG5FrCpUjGAKtsg&amp;h=AT2m2u6o6ozGGO8SsvJ-LduXh9rlPzDMbrGcX45o3oGEgzE97YISNxesLox0iJqIC3YjSfgP38U6ankCrfRE12njED5m1A8tWakDZckucQ5UA6RdxABnak_lRCRdzoiJbIUIVEEobGBB339D2xJ4eNm7CmzUlvA2GGd3ZWa4CzW0LJS2t2DUMOvaNWP9CdMAbXqk5qCI_pAir-02hQRjKICzfKd8EGSdEKwjk9KTdfy5GRQrkDh-V7B1oCx3My2vMamMhWD4ovnHHt2VgMyrZBZe53K6Hp1Rft1flrXsOJPhV5hGEQr3eXYMo46hyXvCsS4b8AvD2zKI5laQSYWpHZeoeWs5ztddQURt_u1mHpHTgo0WjuruKy8VdGQln_tL-A1Y9vUJIIQpPgHgQgWvW4QDShOXDsHlZDjIx_ZXdEI9B7kpYM0j6qMpo_B5GegrDOXpkmMHm7rIhcInF-9Qkak2XQPk37aUgGtHyR0</t>
  </si>
  <si>
    <t>https://www.facebook.com/FakarTannny/?ref=br_rs</t>
  </si>
  <si>
    <t>fakartany2016@gmail.com?__xts__=</t>
  </si>
  <si>
    <t>@Fakartannhttps://www.youtube.com/channel/UCy-PMdK36Zx6287KBbVlHkQ/videos?view_as=subscribery</t>
  </si>
  <si>
    <t>https://www.facebook.com/1256826824438012/photos/1432987400155286/</t>
  </si>
  <si>
    <t>These comics aim to expel from my body the patriarchal venom I am injected with everyday by interacting with the outside world. They also make me laugh, because feminists kill joys have their own types of joys as well.</t>
  </si>
  <si>
    <t>https://www.facebook.com/comicskilljoy/?ref=br_rs</t>
  </si>
  <si>
    <t xml:space="preserve">https://twitter.com/comicskilljoy
</t>
  </si>
  <si>
    <t>https://www.facebook.com/450567898628073/photos/470924166592446/</t>
  </si>
  <si>
    <t>https://www.facebook.com/khaledelkadiforpresident/?ref=br_rs</t>
  </si>
  <si>
    <t xml:space="preserve">https://twitter.com/KhaledElkadi18
</t>
  </si>
  <si>
    <t>khaledelkadiforpresident@gmail.com?__xts__=</t>
  </si>
  <si>
    <t>انتهاء الانتخابات الرئاسية 2018</t>
  </si>
  <si>
    <t>https://www.facebook.com/158216711382727/photos/158227508048314/</t>
  </si>
  <si>
    <t>https://www.facebook.com/zawagelsonna/?ref=br_rs</t>
  </si>
  <si>
    <t>الغربية</t>
  </si>
  <si>
    <t>طنطا</t>
  </si>
  <si>
    <t>https://www.facebook.com/336690869837566/photos/781041872069128/</t>
  </si>
  <si>
    <t>https://l.facebook.com/l.php?u=http%3A%2F%2Fwww.arabdjn.com%2F%3Ffbclid%3DIwAR3RtOsC1sdsvK2tIatwpsWB3Rqdv8n40ZOQh7-fJRTyGl94kuJUDwytE2s&amp;h=AT2EzhkrR2QtuehdkwgWK8RzcOCiRU-9l0bs7E-4T6mFF8KAsqiRa4HHU7ppBtfHJrPC1k0vu-GViuNq1oPP-iwmUZy41_yp8c4aczfSi7Q8OMncu4LrCu34I2VYRTJlHrO66yU7STS2cyraqlWota_E786CoTcE6Btz4kA8nge2pSy3M3_dz_pcHLcvCUIlMn4QQ2eUFAuj_deftKqjr8EdGV3nALxf02PQ-1RONSHA634FI8hsBHam9_56gVaMN1ToOTtDUKr-hrKYPwVTFSFWmdTfOjURIUA-cyJzy9tCg-GQl5DM9F99LC0NRUANvkrfHr7hM0YcrovwORO_-uHlDmazRfRY9yVAVJJ5QDy9ZxENKfPpCW3ynXWqqpojJVHQmNnCKKjl2uTqVNtW0B9230BqLVdyZDHws1qJFzudeTSObPC_84TTx9IRKLJIy1iaK1hwmZUX0hiArQbKccoSZQmJT7Apa-IhFIE</t>
  </si>
  <si>
    <t>https://www.facebook.com/arabdjn/?ref=br_rs</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</si>
  <si>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</si>
  <si>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</si>
  <si>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</si>
  <si>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</si>
  <si>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</si>
  <si>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</si>
  <si>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https://www.facebook.com/176850012821429/photos/176850312821399/</t>
  </si>
  <si>
    <t>تعرض أخبار وفعاليات وأنشطة مبادرة نهضة قوص التي أطلقت في فبراير 2017 م ويشارك فيها عدد كبير من الجمعيات الأهلية والمؤسسات ومنظمات المجتمع المدني والأفراد الفعالين في العمل العام والمتطوعين بقوص وقراها ..</t>
  </si>
  <si>
    <t>https://www.facebook.com/Qus.Renaissance/?ref=br_rs</t>
  </si>
  <si>
    <t>الدقهلية</t>
  </si>
  <si>
    <t>https://www.facebook.com/1818910345039642/photos/2012075955723079/</t>
  </si>
  <si>
    <t>https://l.facebook.com/l.php?u=http%3A%2F%2Fwww.awaween.com%2F%3Ffbclid%3DIwAR28JFAtGE5kk_4wKEpUjDAj7PiK5l03pYZjhXiGNXxtjTJVUyGBi4wd9uk&amp;h=AT1-DbvedR8kgl4NimoJO337RjeJhFzW0D3vD7y8lr9Y_-F7i0fOJO1EnyAWgURGQCYtOYNMTg5PtMnjRLVyHCVOGCknyOtiVVAC2f2NpOwgINVz8fo8UO4rEp1QEN-_bzZH1wOCzwYmhSwcLV9508kS217t1QwliVgPgXquMFbcYJqFF7OfAACkgpaZtzPOm85BD9FJAfzSmKHcj3CISEh9PrUcLOle35SEOonCe1jfOLqN-bzyipbTfc5dxsBfC7LhVEQCYgKunn52Xkh1qcZCwCJrFPFHeIFAFAPjjYlkDE_KAG4aSliWNL1a-XwrKuki0I7VUmJvwf-4ieiqlGk5HrNAt3HL5FqCUGSMmZh--cczA4Hzi5L5m6VTQSlBDAvW3YUa_FPEfLL-UCFRpGQdJQwBvhcoY7kOoOShcgGy0d8_cOPKd5jATROgKbMiYoDLJ2v8pC1CB72gls2I80P0KILR-LpSn7S8w8Y</t>
  </si>
  <si>
    <t>https://www.facebook.com/awaween/?ref=br_rs</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</si>
  <si>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</si>
  <si>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</si>
  <si>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</si>
  <si>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</si>
  <si>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https://www.facebook.com/1929801870572172/photos/1935047490047610/</t>
  </si>
  <si>
    <t xml:space="preserve">جريدة الشورى.. أخطر جورنال فى مصر </t>
  </si>
  <si>
    <t>https://plus.google.com/+ShouraNews?fbclid=IwAR0ktDAO49tYSo-itfCHl7xaltn-rK_TxwJxzclQKvQpiVLg_wzHB4YQ8v4</t>
  </si>
  <si>
    <t>https://www.facebook.com/%D8%AC%D8%B1%D9%8A%D8%AF%D8%A9-%D8%A7%D9%84%D8%B4%D9%88%D8%B1%D9%89-%D8%A8%D8%A3%D8%B3%D9%88%D8%A7%D9%86-Elshoura-News-1929801870572172/?ref=br_rs</t>
  </si>
  <si>
    <t>https://twitter.com/ShouraNews?fbclid=IwAR26Rqeo9FQe0HtByP3lpfDYDXQUVP9CrtZGqWSMy6EaSBcKkCEik8rv_Ye</t>
  </si>
  <si>
    <t>abdullahalaaargoon@gmail.com?__xts__=</t>
  </si>
  <si>
    <t>https://youtube.com/ShouraNews?fbclid=IwAR2Un0x8uxmwFC7FkaFd970mLut42MPuInhhPUyaXyKFvC1Ey9AkUh7bzbc</t>
  </si>
  <si>
    <t>مهرجان</t>
  </si>
  <si>
    <t>https://www.facebook.com/216670588817136/photos/216687005482161/</t>
  </si>
  <si>
    <t>https://l.facebook.com/l.php?u=http%3A%2F%2Fwww.zawyacinema.com%2F%3Ffbclid%3DIwAR2eNHvt_loYP8Tymm5IPweKlH-Y01Nxc9MZmO039ktAxxvkygetDVULmvA&amp;h=AT1N7D4PyTp7a-Rf2_lrJ4QEU0ew320BNdikcmlEgFmYhfNtScpjc0G9F9XVpEr3NA6ijnkqztKCFGPa2_aAG2CRPte6UNdV8mBeoO0S2A8JcRPr-9ZXCw6_tl0UoIRJbfmLzC6BlGzvqOY-WME43716jAcYDFrnMbuX6StbGJE0I26KlqF3hJoL6lZ5Nfn94bggL5U4heS7QFpd0t87H-deMxrJGlPxTdy4_56B_5ZMIMOOp9qtL9enBrgl0tUEjZ5W71SGc_f9vkURPLughvWjSNh9RsIxSwO4rOjYW-yO02gi61YTVJ5DTMr6dOfpFQAiUUHyy9U38N0Ye9Py2yjPPWTdiXQR4_gykdk5vFQEidjQDRzIRJUez4s28REvfV4b8_n37VDouSt-d54l7SpFPLok1TqJ8nS7iTUPgSltA-KIAd-Scc5wXqx2FSXrod4ESTBRn-gameDot0dPbBZ_Hceo7e7Xib8DmLg</t>
  </si>
  <si>
    <t>https://www.facebook.com/CairoCinemaDays/?ref=br_rs</t>
  </si>
  <si>
    <t>https://www.facebook.com/1122692717857423/photos/1938282966298390/</t>
  </si>
  <si>
    <t xml:space="preserve">رابطة أسر المعتقلين بسجون ومقار الإحتجاز بالإسكندرية
</t>
  </si>
  <si>
    <t>https://www.facebook.com/alexporisonersfamilies.officialpage/?ref=br_rs</t>
  </si>
  <si>
    <t>https://www.linkedin.com/company/egyptian-researchers?fbclid=IwAR1_25baDEaZt3nZQGi1h0MQd5r66hI2BD8BuzEhQ_wrRJnk2Ar-tc5bdEQ</t>
  </si>
  <si>
    <t>https://www.facebook.com/404906859852261/photos/410910132585267/</t>
  </si>
  <si>
    <t>منظمة حقوقية مصرية تهدف إلي تعزيز جميع حقوق الإنسان في مصر وتعمل علي رصد وتوثيق حالات انتهاكات حقوق الإنسان وتقديم الدعم للضحايا تعمل علي ق</t>
  </si>
  <si>
    <t>https://m.me/TheEgyptianObservatoryforHumanRights?fbclid=IwAR1kKifPBh6zwjYFkuW5SBK4r95p9mcWA79zLlZaPjW8ylakbDrgKzpnxho</t>
  </si>
  <si>
    <t>https://www.facebook.com/TheEgyptianObservatoryforHumanRights/?ref=br_rs</t>
  </si>
  <si>
    <t>eohr25@gmail.com?__xts__=</t>
  </si>
  <si>
    <t>https://www.facebook.com/1766954753633852/photos/2240777569584899/</t>
  </si>
  <si>
    <t>منصة الثورة - نبض الثورة وخبرها وفكرتها</t>
  </si>
  <si>
    <t>https://www.facebook.com/Iskendria.bttkalemthawra/?ref=br_rs</t>
  </si>
  <si>
    <t>https://www.facebook.com/458798387843459/photos/460469041009727/</t>
  </si>
  <si>
    <t>https://l.facebook.com/l.php?u=http%3A%2F%2Fefsregypt.org%2F%3Ffbclid%3DIwAR3XeMssTrSj5kNvCL8JGfuinDSwpeAe4XZycyhIoK1pf-XWUPBs6gld0FE&amp;h=AT3fQ3ikEhtIYBHM4-LpfR4dD-as2-EeoCOoDwjcATTyrFmAFj-nvhfCVTxvxOvR2IPSCv_IGoQLwwqY3WfWXQ9GJGOq6N2t3aDdfNSBFhKB-hUdamEFvSQ7Pe57dai3lFShiw9fOuNvbFWqbkpZ7FaGF_RpOTuX2Lg2v_2USnVgRr0_1CtshgGWaFOIXoH30xOhXYO04n8419fvyioehIgqtuylgXKdMDJbABPtza94867GofVMZw8zWRZjT4iUcGzClPBLE0365bMkewAcIw5HA7lbupnxd5jzhvJNif__ktJgf-gMs2KXLSQ_I5ALLxaMnJy3wt6125SwYheibiDYNrCys7BEz2MbBPhthmnZo1SnF-otnfr1y7k_6hxtleNaZ15vacb8rJOrKanh18NRBJOatH_WKNGTNp10fj4Ofds2C-FK0DG47hQ4ayycHc5XMUDlQKJ-rfU7d5ZdGSAp7tvLHi-qbehhhh4</t>
  </si>
  <si>
    <t>https://www.facebook.com/EFSREgypt/?ref=br_rs</t>
  </si>
  <si>
    <t>https://www.facebook.com/1791547297776749/photos/1791687461096066/</t>
  </si>
  <si>
    <t>صوت يناير، يجتمع 6 شباب من تيارات سياسية مختلفة على مائدة واحدة أمام كاميرات التليفزيون، ليقرون بما وقعوا فيه من أخطاء ويتدارسون ما فعلوه من إيجابيات أثناء الثورة المصرية. ويلتف حول مائدة البرنامج المذيع التلفزيوني والكاتب الصحفي محمد طلبة رضوان، بالإضافة إلى وليد عبد الرؤوف (يساري)، وعبد الله الكريوني (إسلامي)، ومحمد عباس (ليبرالي)، وعمرو الشورى (يساري)، وغادة نجيب (التيار المدني العام). #صوت_يناير</t>
  </si>
  <si>
    <t>https://www.facebook.com/%D8%B5%D9%88%D8%AA-%D9%8A%D9%86%D8%A7%D9%8A%D8%B1-1791547297776749/?ref=br_rs</t>
  </si>
  <si>
    <t>https://www.facebook.com/1864023010540584/photos/1884848201791398/</t>
  </si>
  <si>
    <t>https://www.facebook.com/VolunteersforHumanRights/?ref=br_rs</t>
  </si>
  <si>
    <t>info@vhr-eg.org?__xts__=</t>
  </si>
  <si>
    <t>2 Ahmed Ragheb Street, Garden City Cairo, Egypt</t>
  </si>
  <si>
    <t>https://www.facebook.com/1262958827116705/photos/1268311613248093/</t>
  </si>
  <si>
    <t>https://l.facebook.com/l.php?u=http%3A%2F%2Fwww.bedayat.org%2F%3Ffbclid%3DIwAR2DtNMNXtQfHovOJbpmgLxDUoITuAq6j9xj_Q6elAhT8xShBTa94w1j9To&amp;h=AT1vH-Ai5lvDC_Y_6Z6hZ6nMTI3pox_1h1oJ-WyNG_VlFznsuGLETuoxn5QkEvCJvHpwvhbo12WenfcpFbV2wpl72pfZoldjeLK2lOzkmKEanA1E0Vw2R5oNc-EJ0ClM7-oSKRTfp5e95pim2ZIaqpJ_EpCkz6ktkcv8DPnrxlBtQWKw88KcikCD1muBgZ5DGGl5-AyDaRxVKQm2CmBpTsHlZdfY9yPNQZZ6lV7HKoUDibEc2JMhsNTTXti6cYN-pSFYMmO2_zR-BNwyCpGYrKuj-CJr1LGXamkHPLSiGj37nQdsqLsSBMCT1HTozFh08gcRVhG87tdeYVEyMahE2Sck1HP0jkDUvB-YnTGhg-VfzfKS5ETNTQL9OQ649l3ZANfY3E5iD--nXKXKk0a9WaX1PcHM0jWPeJZ6D5yuboDE0NpK9D78s3WyvQsVorDtix1mK1w-9xQcOw-8QDG0f8e9fz5Fy07T_NOZ6-x3zV8fSg</t>
  </si>
  <si>
    <t>https://www.facebook.com/bedayatofficial/?ref=br_rs</t>
  </si>
  <si>
    <t>‎51 شارع أبو بكر الصديق‎</t>
  </si>
  <si>
    <t>https://www.facebook.com/1685726105061091/photos/1687517708215264/</t>
  </si>
  <si>
    <t>https://www.facebook.com/Sinaiegypt/?ref=br_rs</t>
  </si>
  <si>
    <t>https://www.facebook.com/587799481420002/photos/587966894736594/</t>
  </si>
  <si>
    <t>https://www.facebook.com/%D8%B1%D8%A7%D8%A8%D8%B7%D8%A9-%D8%A3%D8%B3%D8%B1-%D8%B6%D8%AD%D8%A7%D9%8A%D8%A7-%D9%85%D8%AC%D8%B2%D8%B1%D8%A9-%D9%81%D8%B6-%D8%A7%D8%B9%D8%AA%D8%B5%D8%A7%D9%85-%D9%85%D9%8A%D8%AF%D8%A7%D9%86-%D8%B1%D8%A7%D8%A8%D8%B9%D9%87-%D8%A7%D9%84%D8%B9%D8%AF%D9%88%D9%8A%D9%87-587799481420002/</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</si>
  <si>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</si>
  <si>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</si>
  <si>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</si>
  <si>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</si>
  <si>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</si>
  <si>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</si>
  <si>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https://www.facebook.com/188878808261271/photos/188882438260908/</t>
  </si>
  <si>
    <t>نداء نحو بناء دولة مدنية ديموقراطية حديثة</t>
  </si>
  <si>
    <t>https://www.facebook.com/241066099665627/photos/241068826332021/</t>
  </si>
  <si>
    <t>https://l.facebook.com/l.php?u=http%3A%2F%2Fegyptianaffairs.com%2F%3Ffbclid%3DIwAR3-ZUHvapSOXS_MjgPE2g_3qTy-ELFKWTYgbBez3LZ1K5BP8mdpUsk-5zk&amp;h=AT0rsSzzcdVB-MFa_ESeAqkbmGTrh0d2cNLJ4Ox44mCWYqGV4Yt8khjHHGh6D9hpIIh94vo2ZcqJVgFKZPuwMcNdrBzFLmTELaPmwiCVP6dhOehv0_Du0WCkvHgNnNE-WjNby2XDINZmCIMi09WAhEbx-vj3xr8p8d0r9_a1aAGt_Fq55_V1s3jj6JRnlO3x9YgkeawxVf9RlyS7l_147RhXuH2xucAH1qMsOTND12hO_0meJYCqnEsImF97bnWb-0UTy5Z5qgKzB0PjhZEhm8z8RzkJspUsAeq0zQb0B2IUvYsNZgHttxWT_VTAnSlnVOWvQc0mzn5k-oPOEVZSG2i0KIXMY0CfKNHVqxm86Fkx8-d36OwruTGDG_vexRGYmgMa3921GWsdfV5Mk4dLtBOSk2oGqIMo3FN5hDJUz-5fCs9ZIn7vMsAgOud4e08fGi6z5ZXtbdgPVrnMXrsBd5b9unp8_F_iXcEgZm0</t>
  </si>
  <si>
    <t>https://www.facebook.com/EgyptAff/?ref=br_rs</t>
  </si>
  <si>
    <t>info@egyptianaffairs.com?__xts__=</t>
  </si>
  <si>
    <t>https://www.facebook.com/351919698490498/photos/352564071759394/</t>
  </si>
  <si>
    <t>https://www.facebook.com/BreadanDLibertyPartyaswan/?ref=br_rs</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</si>
  <si>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</si>
  <si>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</si>
  <si>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</si>
  <si>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https://www.facebook.com/1210489585655360/photos/1377784352259215/</t>
  </si>
  <si>
    <t>الحرية لشباب من أجل العدالة و الحرية</t>
  </si>
  <si>
    <t>https://www.facebook.com/ahmedandislamoraby/?ref=br_rs</t>
  </si>
  <si>
    <t>7 Sibaweh El Masry St., Nasr City Cairo, Egypt</t>
  </si>
  <si>
    <t>https://www.facebook.com/217478512031294/photos/220345675077911/</t>
  </si>
  <si>
    <t>https://l.facebook.com/l.php?u=http%3A%2F%2Fbel-ahmar.net%2F%3Ffbclid%3DIwAR1qNSmiYTwv7VRWmAjqzjl9wHkdwU77xMi9wu3ROl4EXsKVEx20tGzUoJo&amp;h=AT0ZWKNg4gvn1mjvBVYBBiPk3bH9d8whTcNnpB44YbdHnjUwtbbbVF-lNKuEfOtTXt2687XSj4Mf8_HF6IIh3XD5jovs1lMaSqUG44pGPQE-Y1Iv1SKwAWyHLFlbU_caXEyM2AE3zAFt7SScuFAGHCW-hDqKgWaPIcwmcL9kAgJttTajHCa2sl6rOqoDiYAwLIiIUGqexmzrZrP4XJxMwcDlzFWZr0--BRzLAJB03dSLK-IA5B0YBQV1FF5GvGoBWsIav_WUfzwLGmClAycAMpX_Jf6oIl0TqsjXe0lh3h1dRmKuTy8Px-ZDb8XXtleE_jxAcYUUTujK88WIGju1xMxBL0YDqWXAoOnHvzL9XtYA09KTeoQY8TLhNIDsXM38v1bjTRgQn1Idm8ukitssZGuYa8QPkrR8jaJz5y3q9ahVeSPa_KaUHUyL1PZxgIQZ3FotRipBaI6cm2QaOD8WWIODPKWzwKQFqKMdLuo</t>
  </si>
  <si>
    <t>https://www.facebook.com/BelahmarMagazine/?ref=br_rs</t>
  </si>
  <si>
    <t>belahmar@elmaraya.net?__xts__=</t>
  </si>
  <si>
    <t>https://www.facebook.com/2037507136286634/photos/2037507602953254/</t>
  </si>
  <si>
    <t>ناشر كتب، ومنتج أفلام وبرامج تليفزيونية، ومنظم مناقشات عامة وندوات، ومؤتمرات ومسابقات ومعارض كتب ومهرجانات، ودورات تدريبية</t>
  </si>
  <si>
    <t>https://www.facebook.com/Darelmarayaculture/?ref=br_rs</t>
  </si>
  <si>
    <t>elmaraya@elmaraya.net?__xts__=</t>
  </si>
  <si>
    <t>كتب، مجلات، أفلام، برامج تليفزيونية، مناقشات عامة، ندوات، مؤتمرات، مسابقات، معارض كتب، مهرجانات، دورات تدريبية</t>
  </si>
  <si>
    <t>‎المنيا خلف برج 10 ابراج الرى بحرى موقف السوبر جيت الجديد‎</t>
  </si>
  <si>
    <t>https://www.facebook.com/1597516930502883/photos/1624953921092517/</t>
  </si>
  <si>
    <t>https://www.facebook.com/%D8%AD%D8%B2%D8%A8-%D8%A7%D9%84%D8%B9%D9%8A%D8%B4-%D9%88%D8%A7%D9%84%D8%AD%D8%B1%D9%8A%D9%87-%D9%85%D8%AD%D8%A7%D9%81%D8%B8%D9%87-%D8%A7%D9%84%D8%B3%D9%88%D9%8A%D8%B3-1597516930502883/?ref=br_rs</t>
  </si>
  <si>
    <t>https://www.facebook.com/280245499009255/photos/619743808392754/</t>
  </si>
  <si>
    <t>https://www.facebook.com/Muhtwa/?ref=br_rs</t>
  </si>
  <si>
    <t>نشر ثقافة السؤال كدافع للمعرفة. تنمية ملكات التعلم والتفكير النقدي. المساهمة في بناء مجتمع تعلم يتبادل الخبرات الإنسانية والعلمية من الأفراد والمؤسسات.</t>
  </si>
  <si>
    <t>حلوان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</si>
  <si>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</si>
  <si>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</si>
  <si>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</si>
  <si>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</si>
  <si>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ميت غمر</t>
  </si>
  <si>
    <t>https://www.facebook.com/842365032515557/photos/983718101713582/</t>
  </si>
  <si>
    <t>https://www.facebook.com/%D8%A7%D9%84%D8%B4%D9%87%D9%8A%D8%AF-%D8%A3%D9%86%D8%B3-%D8%A7%D9%84%D9%85%D9%87%D8%AF%D9%8A-842365032515557/?ref=br_rs</t>
  </si>
  <si>
    <t>كفر الشيخ</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</si>
  <si>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</si>
  <si>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</si>
  <si>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</si>
  <si>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</si>
  <si>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</si>
  <si>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</si>
  <si>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</si>
  <si>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</si>
  <si>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</si>
  <si>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</si>
  <si>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</si>
  <si>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</si>
  <si>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</si>
  <si>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بنى سويف</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</si>
  <si>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</si>
  <si>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</si>
  <si>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</si>
  <si>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</si>
  <si>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</si>
  <si>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</si>
  <si>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</si>
  <si>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</si>
  <si>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</si>
  <si>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</si>
  <si>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</si>
  <si>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</si>
  <si>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</si>
  <si>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</si>
  <si>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</si>
  <si>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</si>
  <si>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</si>
  <si>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</si>
  <si>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</si>
  <si>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</si>
  <si>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</si>
  <si>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</si>
  <si>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</si>
  <si>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</si>
  <si>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</si>
  <si>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</si>
  <si>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</si>
  <si>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</si>
  <si>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</si>
  <si>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</si>
  <si>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</si>
  <si>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</si>
  <si>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</si>
  <si>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</si>
  <si>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</si>
  <si>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</si>
  <si>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</si>
  <si>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</si>
  <si>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</si>
  <si>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</si>
  <si>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</si>
  <si>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</si>
  <si>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</si>
  <si>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</si>
  <si>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</si>
  <si>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</si>
  <si>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</si>
  <si>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</si>
  <si>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</si>
  <si>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</si>
  <si>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</si>
  <si>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</si>
  <si>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</si>
  <si>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</si>
  <si>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</si>
  <si>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</si>
  <si>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</si>
  <si>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</si>
  <si>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</si>
  <si>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</si>
  <si>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</si>
  <si>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</si>
  <si>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</si>
  <si>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</si>
  <si>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</si>
  <si>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</si>
  <si>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</si>
  <si>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</si>
  <si>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</si>
  <si>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</si>
  <si>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</si>
  <si>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</si>
  <si>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</si>
  <si>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</si>
  <si>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</si>
  <si>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</si>
  <si>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</si>
  <si>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</si>
  <si>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</si>
  <si>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</si>
  <si>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</si>
  <si>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</si>
  <si>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</si>
  <si>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</si>
  <si>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</si>
  <si>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</si>
  <si>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</si>
  <si>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</si>
  <si>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</si>
  <si>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</si>
  <si>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</si>
  <si>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</si>
  <si>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</si>
  <si>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</si>
  <si>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</si>
  <si>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</si>
  <si>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</si>
  <si>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</si>
  <si>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</si>
  <si>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</si>
  <si>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</si>
  <si>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</si>
  <si>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</si>
  <si>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</si>
  <si>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</si>
  <si>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</si>
  <si>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</si>
  <si>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</si>
  <si>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</si>
  <si>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</si>
  <si>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</si>
  <si>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</si>
  <si>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</si>
  <si>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</si>
  <si>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</si>
  <si>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</si>
  <si>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</si>
  <si>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</si>
  <si>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</si>
  <si>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</si>
  <si>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</si>
  <si>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</si>
  <si>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</si>
  <si>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</si>
  <si>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</si>
  <si>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</si>
  <si>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</si>
  <si>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</si>
  <si>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</si>
  <si>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</si>
  <si>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https://www.facebook.com/417497918378043/photos/924756657652164/</t>
  </si>
  <si>
    <t>طلاب ضد الانقلاب - هندسة الإسكندرية</t>
  </si>
  <si>
    <t>https://www.facebook.com/AFOEanticoup/?ref=br_rs</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</si>
  <si>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</si>
  <si>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</si>
  <si>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</si>
  <si>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</si>
  <si>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</si>
  <si>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</si>
  <si>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</si>
  <si>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</si>
  <si>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</si>
  <si>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</si>
  <si>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</si>
  <si>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http://www.dcafpress.com/?fbclid=IwAR2jZE6LWgLHjX7GKcBwUPmvcuarGsliPZ2Vs6Ii5oSWrKZzDCfCc0R6HDw</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</si>
  <si>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</si>
  <si>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</si>
  <si>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</si>
  <si>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</si>
  <si>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</si>
  <si>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</si>
  <si>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</si>
  <si>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</si>
  <si>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</si>
  <si>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</si>
  <si>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</si>
  <si>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</si>
  <si>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</si>
  <si>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</si>
  <si>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</si>
  <si>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</si>
  <si>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</si>
  <si>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</si>
  <si>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</si>
  <si>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</si>
  <si>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</si>
  <si>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</si>
  <si>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</si>
  <si>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</si>
  <si>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</si>
  <si>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</si>
  <si>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</si>
  <si>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</si>
  <si>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</si>
  <si>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</si>
  <si>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</si>
  <si>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</si>
  <si>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</si>
  <si>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</si>
  <si>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</si>
  <si>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</si>
  <si>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</si>
  <si>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</si>
  <si>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</si>
  <si>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</si>
  <si>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</si>
  <si>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</si>
  <si>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</si>
  <si>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</si>
  <si>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</si>
  <si>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</si>
  <si>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</si>
  <si>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</si>
  <si>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</si>
  <si>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</si>
  <si>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</si>
  <si>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</si>
  <si>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</si>
  <si>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</si>
  <si>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</si>
  <si>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</si>
  <si>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</si>
  <si>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</si>
  <si>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</si>
  <si>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</si>
  <si>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</si>
  <si>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</si>
  <si>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</si>
  <si>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</si>
  <si>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</si>
  <si>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</si>
  <si>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</si>
  <si>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https://www.facebook.com/724330274628601/photos/728519580876337/</t>
  </si>
  <si>
    <t>كورال أطفال من سن ٨-١٢، تصميم وتنفيذ تجلّى، يُقدم الموروث الشعبي لكل منطقة في جنوب ووسط وشمال المملكة، بدعم من دروسوس.</t>
  </si>
  <si>
    <t>https://www.facebook.com/imyvoice/?ref=br_rs</t>
  </si>
  <si>
    <t>info@tajalla.com?__xts__=</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</si>
  <si>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</si>
  <si>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</si>
  <si>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</si>
  <si>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</si>
  <si>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</si>
  <si>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</si>
  <si>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</si>
  <si>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</si>
  <si>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</si>
  <si>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</si>
  <si>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</si>
  <si>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</si>
  <si>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</si>
  <si>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</si>
  <si>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</si>
  <si>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</si>
  <si>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</si>
  <si>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</si>
  <si>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</si>
  <si>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</si>
  <si>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</si>
  <si>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</si>
  <si>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</si>
  <si>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</si>
  <si>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</si>
  <si>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</si>
  <si>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</si>
  <si>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</si>
  <si>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</si>
  <si>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</si>
  <si>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</si>
  <si>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</si>
  <si>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</si>
  <si>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</si>
  <si>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</si>
  <si>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</si>
  <si>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</si>
  <si>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</si>
  <si>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</si>
  <si>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</si>
  <si>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</si>
  <si>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</si>
  <si>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</si>
  <si>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</si>
  <si>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</si>
  <si>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</si>
  <si>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</si>
  <si>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</si>
  <si>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</si>
  <si>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</si>
  <si>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</si>
  <si>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</si>
  <si>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</si>
  <si>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</si>
  <si>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</si>
  <si>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</si>
  <si>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</si>
  <si>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</si>
  <si>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</si>
  <si>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</si>
  <si>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</si>
  <si>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</si>
  <si>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</si>
  <si>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</si>
  <si>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</si>
  <si>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</si>
  <si>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</si>
  <si>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</si>
  <si>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</si>
  <si>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</si>
  <si>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</si>
  <si>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</si>
  <si>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</si>
  <si>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</si>
  <si>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</si>
  <si>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</si>
  <si>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</si>
  <si>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</si>
  <si>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</si>
  <si>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</si>
  <si>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</si>
  <si>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</si>
  <si>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</si>
  <si>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</si>
  <si>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</si>
  <si>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</si>
  <si>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</si>
  <si>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</si>
  <si>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</si>
  <si>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</si>
  <si>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</si>
  <si>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</si>
  <si>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</si>
  <si>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</si>
  <si>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</si>
  <si>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</si>
  <si>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</si>
  <si>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</si>
  <si>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</si>
  <si>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</si>
  <si>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</si>
  <si>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</si>
  <si>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</si>
  <si>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</si>
  <si>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</si>
  <si>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</si>
  <si>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</si>
  <si>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</si>
  <si>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</si>
  <si>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</si>
  <si>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</si>
  <si>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</si>
  <si>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حملة خالد علي لانتخابات الرئاسة 2018</t>
  </si>
  <si>
    <t>https://www.facebook.com/bokra2018/photos/a.1930858857168358/1951152748472302/?type=1&amp;theater</t>
  </si>
  <si>
    <t>https://www.facebook.com/bokra2018/</t>
  </si>
  <si>
    <t>الصفحة الرسمية لحملة المرشح خالد علي، للانتخابات الرئاسية المصرية 2018</t>
  </si>
  <si>
    <t>https://twitter.com/bokra2018?fbclid=IwAR0P0W8pm4fPsW_PRGlCBqOucF8gIC0jhgQKWlY_cnb-nFeCE-NrnjUAgqE</t>
  </si>
  <si>
    <t>انسحاب المرشح من الانتخابات الرئاسية</t>
  </si>
  <si>
    <t>https://www.facebook.com/%D8%AF%D8%B9%D9%85-%D9%82%D9%88%D9%8A%D8%B3%D9%86%D8%A7-1650918175213533/?__tn__=%2Cd%2CP-R&amp;eid=ARBMjZySEU1Pwb8S6iv6T-LzNvqxu-EjRD9ascsFzBnVjnJnldbfcb3GU1nIE5oaUQzrXP-0OC_qMVqN</t>
  </si>
  <si>
    <t>https://www.facebook.com/1650918175213533/photos/a.1650918351880182/1710835525888464/?type=1&amp;theater</t>
  </si>
  <si>
    <t>https://www.facebook.com/%D9%81%D8%B1%D9%8A%D9%82-%D8%B3%D9%87%D9%85-623126344539764/</t>
  </si>
  <si>
    <t>https://www.facebook.com/623126344539764/photos/a.623133121205753/623134381205627/?type=1&amp;theater</t>
  </si>
  <si>
    <t>‎9 شارع رستم متفرع من شارع القصر العيني‎ Cairo, Egypt</t>
  </si>
  <si>
    <t>فريق سهم، مجموعة من الصحفيين الاستقصائيين التابعين لقسم التحقيقات بجريدة الدستور المصرية اليومية المستقلة، الذين يعملون على قصص استقصائية معمقة ومطورة وعابرة للحدود.</t>
  </si>
  <si>
    <t>https://www.dostor.org/?fbclid=iwar0okmhrlcv10-d6jcnqdakta5229itcjua-pzzd_wyjtu3trrqgpijnr_g</t>
  </si>
  <si>
    <t>أحمد عاطف رمضان</t>
  </si>
  <si>
    <t>https://www.facebook.com/gijnArabic/</t>
  </si>
  <si>
    <t>https://www.facebook.com/gijnArabic/photos/a.239130859870848/616431548807442/?type=1&amp;theater</t>
  </si>
  <si>
    <t>مبادرة لاطلاع الصحافيين العرب على اهم النصائح والفرص المتخصصة بالصحافة الاستقصائية، تطلقها الشبكة العالمية للصحافة الاستقصائية بالشراكة مع شبكة أريج وداعمين آخرين في المنطقة .</t>
  </si>
  <si>
    <t>gijnarabic@gijn.org</t>
  </si>
  <si>
    <t>https://gijn.org/?fbclid=IwAR1el-VJ3gJL_lR5MXh4ztbfJO9wZO6OZxgoqvxkVmVLsjNFnQSk_-jBA_s</t>
  </si>
  <si>
    <t>@gijn + @gijnAfrica + @gijnArabic + @gijnCh + @gijnFr + @gijnRu + @gijnEs</t>
  </si>
  <si>
    <t>Office no.411, 4th floor, The Greek Campus, American University in Cairo, Building no.171, EL Tahrir street, off El Tahrir Square, Cairo, Egypt Cairo, Egypt</t>
  </si>
  <si>
    <t>https://www.facebook.com/fayoumwindow/photos/a.1428928257126464/1696695543683066/?type=1&amp;theater</t>
  </si>
  <si>
    <t>https://www.facebook.com/fayoumwindow/</t>
  </si>
  <si>
    <t>نافذة الفيوم "الحقيقة كما هي " الخبر الصادق ... والحوار الهادف‏</t>
  </si>
  <si>
    <t>https://www.facebook.com/beladyeg/</t>
  </si>
  <si>
    <t>https://www.facebook.com/beladyeg/photos/a.711814335691991/854436684763088/?type=1&amp;theater</t>
  </si>
  <si>
    <t>أحمد سعد</t>
  </si>
  <si>
    <t>beladyegy</t>
  </si>
  <si>
    <t>beladyrf@gmail.com</t>
  </si>
  <si>
    <t>مركز بلادي للحقوق و الحريات هو مركز حقوقي غير حكومي يعمل على تعزيز وحماية حقوق الإنسان وحرياته . يقوم مركز بلادي بأنشطة بحثية, ويدعم التقاضي في مجال الحريات من أجل تحقيق العدالة الجنائية . ويعمل المركز على اقتراح سياسات وتشريعات وتعديلات دستورية تعزز من احترام المعايير الدولية لحقوق الإنسان, ويركز المركز بشكل خاص على ملف الاطفال المحبوسين على خلفية سياسية أو حراك إجتماعي وذلك من خلال تقديم الدعم القانوني والنفسي لهم. ورصد وتوثيق ما يتعرض له الأطفال من إنتهاكات ويدعم ويناصر قضاياهم .</t>
  </si>
  <si>
    <t>وطن يحترم قيم العدالة, والإنسانية, والمساواة بين أفراده.</t>
  </si>
  <si>
    <t>https://beladyrf.org/?fbclid=IwAR1LeBoqWDlHHalbMvnB-edWX9q7kVTNIrX4H6I3fZH6aV_ZzipSK0z__4g</t>
  </si>
  <si>
    <t>BONDS MAH.MİM the SINAN CAD. SUNNY SITE to BL.APT.21 / 13 / BAĞCILAR Istanbul, Turkey</t>
  </si>
  <si>
    <t>https://www.facebook.com/bwabitalsaeeed/</t>
  </si>
  <si>
    <t>https://www.facebook.com/bwabitalsaeeed/photos/a.348302288927990/421985961559622/?type=1&amp;theater</t>
  </si>
  <si>
    <t>بوابة الصعيد تاريخ يعرفه كل رواد مواقع التواصل الاجتماعي</t>
  </si>
  <si>
    <t>https://www.facebook.com/suez.suez.pro995/?__tn__=%2Cd%2CP-R&amp;eid=ARBGa1JVIvJeVt5_uSwH-JA250RzHngtwNfyZmGmPKW8mfCvoF0enR4fJJy5_34V_OrlWT910bJS7PiT</t>
  </si>
  <si>
    <t>https://www.facebook.com/suez.suez.pro995/photos/a.266404660527931/472355896599472/?type=1&amp;theater</t>
  </si>
  <si>
    <t>صفحة اجتماعية تخص كل مشاكل المواطن الاساسية وعرض كل الحوادث حصريا صفحة تعبر عن المواطن ودائما مع المواطن الغلبان صوت الوطن والمواطن</t>
  </si>
  <si>
    <t>https://www.facebook.com/Freeolahosam/</t>
  </si>
  <si>
    <t>https://www.facebook.com/Freeolahosam/photos/a.333695383732181/334904893611230/?type=1&amp;theater</t>
  </si>
  <si>
    <t>freeolahosam@gmail.com</t>
  </si>
  <si>
    <t>الحرية لعلا يوسف القرضاوي وزوجها حسام خلف</t>
  </si>
  <si>
    <t>https://www.facebook.com/nabdch/photos/a.1826644567584998/2174182799497838/?type=1&amp;theater</t>
  </si>
  <si>
    <t>https://www.facebook.com/nabdch/</t>
  </si>
  <si>
    <t>نبض الكنيسة تغطي الأحداث بجرأة وشفافية بعيداً من اي قيد هدفها الاضاءة على المواضيع والاخبار الشائكة المهمه محليا وعالمياً</t>
  </si>
  <si>
    <t>https://www.youtube.com/channel/UCeA8ZgIyjlSoAhXmfvHewTw?view_=</t>
  </si>
  <si>
    <t xml:space="preserve"> https://www.facebook.com/%D8%B3%D9%8A%D9%86%D8%A7%D8%A1-%D9%86%D9%8A%D9%88%D8%B2-589759954547388/?__tn__=%2Cd%2CP-R&amp;eid=ARCYnJlC44RxFMZz7lRVBtH9wtNt3qBOh16tCJu4sdi-dq3v63avVu4yYhILN4pFxeGI-ExWdkjYV9Rh</t>
  </si>
  <si>
    <t xml:space="preserve"> https://www.facebook.com/589759954547388/photos/a.590062697850447/590488604474523/?type=1&amp;theater</t>
  </si>
  <si>
    <t xml:space="preserve"> https://www.facebook.com/DigitalMFonline/photos/a.1916855838587412/1943065709299758/?type=1&amp;theater</t>
  </si>
  <si>
    <t xml:space="preserve"> https://www.facebook.com/DigitalMFonline/</t>
  </si>
  <si>
    <t xml:space="preserve"> info@digitalmediafactory.org
</t>
  </si>
  <si>
    <t xml:space="preserve"> ديجيتال ميديا فاكتوري شركة مصرية، متخصصة في تقديم الخدمات ديجيتال ميديا فاكتوري شركة مصرية، متخصصة في تقديم الخدمات الإعلامية المتنوعة والمبتكرة للمؤسسات الإعلامية في الشرق الأوسط. وهي أول شركة تقدم خدمات التدريب الصحفي والإعلامي بأسلوب المحاكاة، وباستخدام تكنولوجيا الــVR في الشرق الأوسط. وتقدم ديجيتال ميديا فاكتوري خدمات إنتاج المحتوى للمنصات الصحفية والإعلامية، بأفكار مبتكرة وجذابة، والتي تناسب جمهور كل منصة، سواء النصوص المدعومة بالملتميديا، أو الفيديوهات القصيرة، وغيرها من الخدمات المناسبة لمنصات الديجيتال. المتنوعة والمبتكرة للمؤسسات الإعلامية في الشرق الأوسط.</t>
  </si>
  <si>
    <t xml:space="preserve"> https://www.facebook.com/tafraio/</t>
  </si>
  <si>
    <t xml:space="preserve"> https://www.facebook.com/tafraio/photos/a.271663469976395/351918191950922/?type=1&amp;theater</t>
  </si>
  <si>
    <t>في اكتوبر 2017</t>
  </si>
  <si>
    <t xml:space="preserve"> https://www.youtube.com/channel/UC4eVqBkGxJ_dZlwR_W94tRw</t>
  </si>
  <si>
    <t xml:space="preserve"> Tafra is a platform that empowers MENA region techies to disrupt tech industries worldwide.</t>
  </si>
  <si>
    <t xml:space="preserve"> https://www.facebook.com/GeekSquadEGYPT/</t>
  </si>
  <si>
    <t xml:space="preserve"> https://www.facebook.com/GeekSquadEGYPT/photos/a.1778163588906515/1778250808897793/?type=1&amp;theater</t>
  </si>
  <si>
    <t xml:space="preserve"> info@geeksquad-eg.com</t>
  </si>
  <si>
    <t xml:space="preserve"> https://robotcaptcha.info/robot3/index.html?cid=1bf831f5-72c9-4a08-bc62-a27ae8b0a31f</t>
  </si>
  <si>
    <t xml:space="preserve"> We are a Community Center for Entrepreneurs, Freelancers, and devoted learners who have Energy to create their own future field by gaining a real experience. Our service is to design and deliver the latest product and growth management training, camps, and workshops that prepare them enough to cope with the required qualifications of the market in order to help them to be ahead of the global trends. Our offer is to create a competitive person who can lead the future</t>
  </si>
  <si>
    <t xml:space="preserve"> https://www.facebook.com/egyptianfront.org/photos/a.290735411333097/368952076844763/?type=1&amp;theater</t>
  </si>
  <si>
    <t xml:space="preserve"> https://www.facebook.com/egyptianfront.org/</t>
  </si>
  <si>
    <t xml:space="preserve"> https://www.facebook.com/lagnaembaba/</t>
  </si>
  <si>
    <t xml:space="preserve"> https://www.facebook.com/Dr.MKALLAM/</t>
  </si>
  <si>
    <t xml:space="preserve"> https://www.facebook.com/Dr.MKALLAM/photos/a.1405291146217880/1426401854106809/?type=1&amp;theater</t>
  </si>
  <si>
    <t xml:space="preserve"> نحن نسعى لنشر السلام فى جميع انحاء الارض وليس بيننا فقط .نسعى لتنصيب سفراء لنا للسلام</t>
  </si>
  <si>
    <t xml:space="preserve"> يهدف المركز المصرى للسلام العالمى وحقوق الانسان 
الى تدريب وتوعية الشباب العربى بمفاهيم السلام الدولى وحقوق الانسان عن طريق اقامة الدورات والمهرجانات 
والمسابقات التدريبية وفى نفس الوقت مراقبة الاحداث التى تتعلق بحقوق الانسان ورصدها ومراقبة الانتخابات بكافة انواعها 
</t>
  </si>
  <si>
    <t xml:space="preserve"> https://ecwphr.wixsite.com/ecwphr?fbclid=IwAR24civvotbpMFpfzabQ-uApPFaizDCwKK2P6Op3zDTNNhc_7KV9r_g5B94</t>
  </si>
  <si>
    <t>https://www.facebook.com/672875799446080/photos/1655312054535778/</t>
  </si>
  <si>
    <t>الصفحة الرسمية لحركة شباب ضد الإنقلاب بمحافظة الشرقية</t>
  </si>
  <si>
    <t>https://www.facebook.com/YAC.Sharkia/?ref=br_rs</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</si>
  <si>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</si>
  <si>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</si>
  <si>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</si>
  <si>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</si>
  <si>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</si>
  <si>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</si>
  <si>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</si>
  <si>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</si>
  <si>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</si>
  <si>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</si>
  <si>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</si>
  <si>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</si>
  <si>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</si>
  <si>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</si>
  <si>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https://www.facebook.com/1251349761566860/photos/2122446461123848/</t>
  </si>
  <si>
    <t>إنجي لطفي مدرس مساعد بإعلام حلوان ومحررة ملف الفضائيات ..هذه الصفحة الرسمية والوحيدة الخاصة بأخبار القنوات والإذاعات الخاصة والرسمية.</t>
  </si>
  <si>
    <t>https://www.facebook.com/medianewsletter/?ref=br_rs</t>
  </si>
  <si>
    <t>الصفحة الرسمية والوحيدة لنشرة أخبار الميديا</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</si>
  <si>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</si>
  <si>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</si>
  <si>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</si>
  <si>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</si>
  <si>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</si>
  <si>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</si>
  <si>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</si>
  <si>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</si>
  <si>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</si>
  <si>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</si>
  <si>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</si>
  <si>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</si>
  <si>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</si>
  <si>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</si>
  <si>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</si>
  <si>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</si>
  <si>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</si>
  <si>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</si>
  <si>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</si>
  <si>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</si>
  <si>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</si>
  <si>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</si>
  <si>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</si>
  <si>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</si>
  <si>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</si>
  <si>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</si>
  <si>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</si>
  <si>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</si>
  <si>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</si>
  <si>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</si>
  <si>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</si>
  <si>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</si>
  <si>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</si>
  <si>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</si>
  <si>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</si>
  <si>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</si>
  <si>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</si>
  <si>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</si>
  <si>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</si>
  <si>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</si>
  <si>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</si>
  <si>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</si>
  <si>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</si>
  <si>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</si>
  <si>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</si>
  <si>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</si>
  <si>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</si>
  <si>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</si>
  <si>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</si>
  <si>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</si>
  <si>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</si>
  <si>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</si>
  <si>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</si>
  <si>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</si>
  <si>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</si>
  <si>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</si>
  <si>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</si>
  <si>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</si>
  <si>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</si>
  <si>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</si>
  <si>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</si>
  <si>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</si>
  <si>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</si>
  <si>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</si>
  <si>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</si>
  <si>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</si>
  <si>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</si>
  <si>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</si>
  <si>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</si>
  <si>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</si>
  <si>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</si>
  <si>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</si>
  <si>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</si>
  <si>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</si>
  <si>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</si>
  <si>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</si>
  <si>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</si>
  <si>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</si>
  <si>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</si>
  <si>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</si>
  <si>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</si>
  <si>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</si>
  <si>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</si>
  <si>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</si>
  <si>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</si>
  <si>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</si>
  <si>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</si>
  <si>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</si>
  <si>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</si>
  <si>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</si>
  <si>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</si>
  <si>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</si>
  <si>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</si>
  <si>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</si>
  <si>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</si>
  <si>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</si>
  <si>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</si>
  <si>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</si>
  <si>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</si>
  <si>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</si>
  <si>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</si>
  <si>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</si>
  <si>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</si>
  <si>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</si>
  <si>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</si>
  <si>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</si>
  <si>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</si>
  <si>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</si>
  <si>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</si>
  <si>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</si>
  <si>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</si>
  <si>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</si>
  <si>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</si>
  <si>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</si>
  <si>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</si>
  <si>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</si>
  <si>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</si>
  <si>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</si>
  <si>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</si>
  <si>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</si>
  <si>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https://www.facebook.com/144940009049275/photos/474927376050535/</t>
  </si>
  <si>
    <t>الصفحة الرسمية لطلاب جامعة طنطا</t>
  </si>
  <si>
    <t>https://www.facebook.com/sac.tanta.univ/?ref=br_rs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</si>
  <si>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</si>
  <si>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</si>
  <si>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</si>
  <si>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</si>
  <si>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</si>
  <si>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</si>
  <si>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</si>
  <si>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</si>
  <si>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</si>
  <si>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</si>
  <si>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</si>
  <si>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</si>
  <si>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</si>
  <si>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</si>
  <si>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</si>
  <si>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</si>
  <si>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</si>
  <si>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</si>
  <si>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</si>
  <si>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</si>
  <si>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</si>
  <si>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</si>
  <si>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</si>
  <si>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</si>
  <si>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</si>
  <si>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</si>
  <si>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</si>
  <si>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</si>
  <si>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</si>
  <si>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</si>
  <si>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</si>
  <si>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</si>
  <si>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</si>
  <si>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</si>
  <si>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</si>
  <si>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</si>
  <si>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</si>
  <si>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</si>
  <si>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</si>
  <si>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</si>
  <si>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</si>
  <si>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</si>
  <si>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</si>
  <si>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</si>
  <si>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</si>
  <si>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</si>
  <si>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</si>
  <si>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</si>
  <si>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</si>
  <si>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</si>
  <si>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</si>
  <si>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</si>
  <si>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</si>
  <si>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</si>
  <si>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</si>
  <si>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</si>
  <si>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</si>
  <si>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</si>
  <si>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</si>
  <si>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</si>
  <si>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</si>
  <si>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</si>
  <si>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</si>
  <si>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</si>
  <si>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</si>
  <si>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</si>
  <si>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</si>
  <si>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</si>
  <si>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</si>
  <si>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</si>
  <si>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</si>
  <si>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</si>
  <si>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</si>
  <si>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</si>
  <si>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</si>
  <si>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</si>
  <si>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</si>
  <si>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</si>
  <si>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</si>
  <si>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</si>
  <si>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</si>
  <si>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</si>
  <si>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</si>
  <si>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</si>
  <si>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</si>
  <si>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</si>
  <si>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</si>
  <si>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</si>
  <si>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</si>
  <si>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</si>
  <si>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</si>
  <si>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</si>
  <si>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</si>
  <si>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</si>
  <si>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</si>
  <si>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</si>
  <si>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</si>
  <si>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</si>
  <si>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</si>
  <si>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</si>
  <si>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</si>
  <si>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</si>
  <si>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</si>
  <si>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</si>
  <si>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</si>
  <si>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</si>
  <si>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</si>
  <si>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</si>
  <si>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</si>
  <si>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</si>
  <si>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</si>
  <si>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</si>
  <si>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</si>
  <si>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</si>
  <si>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</si>
  <si>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</si>
  <si>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</si>
  <si>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</si>
  <si>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</si>
  <si>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</si>
  <si>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</si>
  <si>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</si>
  <si>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</si>
  <si>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</si>
  <si>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</si>
  <si>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</si>
  <si>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</si>
  <si>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</si>
  <si>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</si>
  <si>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</si>
  <si>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</si>
  <si>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</si>
  <si>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</si>
  <si>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</si>
  <si>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</si>
  <si>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https://www.facebook.com/277426812370115/photos/933027083476748/</t>
  </si>
  <si>
    <t>الوطنية فوق السياسة.. والمبادىء فوق المصالح</t>
  </si>
  <si>
    <t>https://www.facebook.com/nahia.6april/?ref=br_rs</t>
  </si>
  <si>
    <t>الجيزة - ناهيا</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</si>
  <si>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</si>
  <si>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</si>
  <si>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</si>
  <si>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</si>
  <si>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</si>
  <si>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</si>
  <si>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</si>
  <si>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</si>
  <si>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</si>
  <si>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</si>
  <si>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</si>
  <si>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</si>
  <si>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</si>
  <si>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</si>
  <si>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</si>
  <si>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</si>
  <si>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</si>
  <si>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</si>
  <si>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</si>
  <si>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</si>
  <si>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</si>
  <si>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</si>
  <si>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</si>
  <si>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</si>
  <si>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</si>
  <si>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</si>
  <si>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</si>
  <si>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</si>
  <si>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</si>
  <si>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</si>
  <si>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</si>
  <si>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</si>
  <si>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</si>
  <si>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</si>
  <si>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</si>
  <si>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</si>
  <si>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</si>
  <si>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</si>
  <si>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</si>
  <si>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</si>
  <si>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</si>
  <si>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</si>
  <si>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</si>
  <si>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</si>
  <si>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</si>
  <si>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</si>
  <si>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</si>
  <si>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</si>
  <si>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</si>
  <si>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</si>
  <si>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</si>
  <si>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</si>
  <si>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</si>
  <si>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</si>
  <si>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</si>
  <si>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</si>
  <si>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https://www.facebook.com/1921641478055031/photos/1925939907625188/</t>
  </si>
  <si>
    <t>نحو بلورة تيار ليبرالي يحمل قيم الليبرالية ودولة الرفاه</t>
  </si>
  <si>
    <t>https://www.facebook.com/liberalstream/?ref=br_rs</t>
  </si>
  <si>
    <t>https://www.facebook.com/2067911730161869/photos/2067954753490900/</t>
  </si>
  <si>
    <t>الحركة المدنية الديمقراطية تم تدشينها بتاريخ 13-12- 2017، وهي تجمع سياسي يضم مجموعة من الشخصيات العامة والأحزاب الديمقراطية</t>
  </si>
  <si>
    <t>https://www.facebook.com/civil.democratic.movement2018/</t>
  </si>
  <si>
    <t xml:space="preserve"> https://www.facebook.com/newwomanfoundation/?ref=br_rs</t>
  </si>
  <si>
    <t xml:space="preserve"> https://www.facebook.com/CCD.Egy/photos/a.484250641688748/1481019002011902/?type=3&amp;theater</t>
  </si>
  <si>
    <t>وسط اليسار</t>
  </si>
  <si>
    <t>لا يوجد معلومات عن الكيان</t>
  </si>
  <si>
    <t>18-2-2013</t>
  </si>
  <si>
    <t>24-1-2013</t>
  </si>
  <si>
    <t xml:space="preserve"> beladyegy</t>
  </si>
  <si>
    <t>تنموي</t>
  </si>
  <si>
    <t xml:space="preserve"> Egyptian National Front - الجبهة الوطنية المصرية</t>
  </si>
  <si>
    <t xml:space="preserve"> https://www.facebook.com/EgyptNFOfficial/photos/a.872548116225688/872550602892106/?type=1&amp;theater</t>
  </si>
  <si>
    <t xml:space="preserve"> حرصا على إنقاذ الوطن، وترسيخا لاستقلاله، وسعيا لاسترداد كرامة وإرادة شعبه، ودفاعا عن سيادته وترابه وحدوده ومياهه وثرواته، وتمسكا بمباديء ثورة 25 يناير ومكتسباتها، ووفاء لأرواح شهدائنا الأبرار، وتأسيسا لدولة مدنية ديمقراطية حديثة، لا مكان فيها لظلم أو استبداد ولا لتبعية أو فساد، ولا لفقر أوبطالة، ولا لجوع أو خنوع، وتطلعا نحو مستقبل أفضل للمصريين ينعمون فيه بالعيش والحرية والكرامة والعدالة، نعلن هذه المبادئ الجامعة التي توفر أرضية مشتركة للقوى والمؤسسات السياسية والمجتمعية للعمل المشترك، مع احتفاظ الموقعين بحقهم في التعبيرعن رؤاهم الخاصة.</t>
  </si>
  <si>
    <t>1) هُوية مصر عربية إسلامية شارك في بنائها كل أبناء مصر من مسلمين ومسيحيين، تقوم على احترام قيم الحرية والعدل والمساواة والكرامة الإنسانية.
2) حماية الاستقلال الوطني الكامل لمصر، ورفض التبعية والهيمنة من أجل الحفاظ على الأمن القومي والمصالح الاستراتيجية العليا للوطن.
3) رفض الانقلابات العسكرية وتجريمها، والعمل المشترك لإنهاء الحكم العسكري وكل آثاره، بعد ما عاناه المصريون من الانقلاب على ثورة يناير واستحقاقتها الديمقراطية والإرادة الشعبية
4) كل الدم المصري حرام، وكل اعتداء على حقوق الإنسان وأولها الحق في الحياة مرفوض مستنكر، والإرهاب بكل صوره مُجَرَّمٌ مرفوضٌ ولا تبرير له، أيا كان مصدره.
5) الالتزام بوحدة صف القوى الوطنية، وتجاوز خلافات الماضي والتركيز على المستقبل، والإقرار بالمسئولية المشتركة عما وصلنا إليه.
6) أساس العمل الوطني هو المصلحة المشتركة التي تجمع القوى الوطنية على اختلاف توجهاتها السياسية وانتماءاتها الفكرية، والتي تتمثل في الالتفاف حول هدف وطني جامع وهو بناء دولة مدنية ديمقراطية حديثة، تقوم على العدل وسيادة القانون، واحترام حقوق الإنسان، والحريات الأساسية ومنها حرية التعبير والاعتقاد، وتحقيق العدالة الاجتماعية.
7) عودة الجيش إلى ثكناته للقيام بوظيفته المتمثلة في حماية حدود البلاد والدفاع عن الوطن، والإغاثة في الكوارث، مع العمل على تقويته ورفع جاهزيته، ووضع الضمانات لخضوعه للمؤسسات المدنية الدستورية المنتخبة، وعدم تدخله في السياسة والاقتصاد.
8) العمل في إطار مظلة جامعة تضم القوى الوطنية في الداخل والخارج لتحقيق مطالب ثورة 25 يناير واسترداد مكتسباتها، وتضع الرؤى والغايات الكبرى والمسارات المرحلية، وتطور كوادر وقيادات مدنية يلتف حولها الشعب.
9) الالتزام الكامل بالسلمية واللاعنف كمبدأ أصيل واستراتيجية ثابتة، والحفاظ على ممتلكات الشعب وثرواته ومؤسساته.
10) استعادة حيوية المجتمع بكل مؤسساته المدنية والأهلية والدينية، وتحريره من هيمنة السلطة التنفيذية، وتمكينه من أداء دوره الريادي كقاطرة للتنمية والنهوض.
11) إدارة المرحلة الانتقالية على أسس توافقية وتشاركية لا تعتمد على منطق الأغلبية والأقلية على أن تتخذ كل القرارات بالتوافق وفي القرارات المصيرية والمختلف عليها يحتكم للشعب</t>
  </si>
  <si>
    <t xml:space="preserve"> المرصد الحقوقي المصري</t>
  </si>
  <si>
    <t xml:space="preserve"> منظمة حقوقية مصرية تهدف إلي تعزيز جميع حقوق الإنسان في مصر
وتعمل علي رصد وتوثيق حالات انتهاكات حقوق الإنسان وتقديم الدعم للضحايا
</t>
  </si>
  <si>
    <t xml:space="preserve"> https://www.facebook.com/TheEgyptianObservatoryforHumanRights/photos/a.404926396516974/410910132585267/?type=1&amp;theater</t>
  </si>
  <si>
    <t xml:space="preserve"> https://www.facebook.com/pg/TheEgyptianObservatoryforHumanRights/about/?ref=page_internal</t>
  </si>
  <si>
    <t>شركة</t>
  </si>
  <si>
    <t>22-7-2013</t>
  </si>
  <si>
    <t>26-2-2015</t>
  </si>
  <si>
    <t>20-11-2012</t>
  </si>
  <si>
    <t xml:space="preserve"> 4 Omar Ibn Abdel Aziz St. Off Iraq St. Mohandeseen</t>
  </si>
  <si>
    <t>17-9-2013</t>
  </si>
  <si>
    <t xml:space="preserve"> https://www.facebook.com/SAC.ASUni/</t>
  </si>
  <si>
    <t>27-8-2013</t>
  </si>
  <si>
    <t>27-7-2013</t>
  </si>
  <si>
    <t>25-10-2013</t>
  </si>
  <si>
    <t>عام 2019</t>
  </si>
  <si>
    <t xml:space="preserve"> نبض الشارع السويس حصريا</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</si>
  <si>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</si>
  <si>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</si>
  <si>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</si>
  <si>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Justice for the innocent</t>
  </si>
  <si>
    <t xml:space="preserve"> ‎26 ب - شارع الجزيرة الوسطى‎
Cairo, Egypt</t>
  </si>
  <si>
    <t xml:space="preserve"> https://www.facebook.com/Nalc.egy/</t>
  </si>
  <si>
    <t xml:space="preserve"> 7 Road 6, Maadi
Cairo, Egypt
</t>
  </si>
  <si>
    <t xml:space="preserve"> مرشح شاب لأنتخابات رئاسة الجمهورية 2018 بجمهورية مصر العربية</t>
  </si>
  <si>
    <t xml:space="preserve"> الإسم : خالد مصطفى القاضي . الشهرة : خالد القاضى . مواليد : - 6/12/1974 ( 42 سنة ) – الاسكندرية . المؤهلات : • بكالوريوس تجارة جامعة الاسكندرية . • حاصل على دبلومة في ادارة الأعمال . • حاصل ودبلومة في الإستثمار ( MBA ) . • حاصل دبلومة لإدارة البنوك دوليا . المهنة : - مدير عام اقليمي لمصر وأفريقيا لشركة مصري ماليزي . الخلفية السياسية : • عضو سابق لحزب الدستور . • عضو سابق بالتيار الشعبي . • أحد مؤسسين تمرد وأمين التنظيم السابق للحركة .</t>
  </si>
  <si>
    <t xml:space="preserve"> ‎مصر - بورسعيد - حي الشرق - 41 شارع عرفات و عبد السلام عارف‎
Port Said, Egypt
</t>
  </si>
  <si>
    <t xml:space="preserve"> المنصورة - حى الجامعة - 35 شارع خالد بن الوليد
Mansoura 53535</t>
  </si>
  <si>
    <t xml:space="preserve"> شارع الجلاء</t>
  </si>
  <si>
    <t xml:space="preserve"> أواوين academy</t>
  </si>
  <si>
    <t xml:space="preserve"> الجيزة - المهندسين</t>
  </si>
  <si>
    <t xml:space="preserve"> أواوين مؤسسة متخصصة في الصحة النفسية والإرشاد الأسري وتدريب الأطفال نسعى لدعم الصحة النفسية للأفراد والأسر والمجتمع ، في إطار ثقافة وهوية عربية أصيلة علاقة المستفيد بنا لا تنتهي بانتهاء الخدمة المقدمة ، بمجرد حضورك أيا من فاعلياتنا وتدريباتنا وجلساتنا ، أنت صرت جزءا من كيان أواوين نرعى الفنون والمهارات ، ونؤهل أصحابها ليحولوها إلى مشروعات ، وندعم انطلاقاتهم واستمرارهم</t>
  </si>
  <si>
    <t xml:space="preserve"> الدور الأول, 17 شارع رشدان, من ميدان المساحة, الدقى</t>
  </si>
  <si>
    <t xml:space="preserve"> 10شارع عبد الفتاح يحي خلف سينما مترو محطة الرمل
Alexandria, Egypt 4063</t>
  </si>
  <si>
    <t xml:space="preserve"> المركز المصري للدراسات والأبحاث الاستراتيجية</t>
  </si>
  <si>
    <t xml:space="preserve"> bedayatofficial</t>
  </si>
  <si>
    <t xml:space="preserve"> https://www.youtube.com/channel/UCGebOVMnQRo6EPVrH1ijMaw</t>
  </si>
  <si>
    <t xml:space="preserve"> Cultural Center Located in Heliopolis and licensed from The Ministry of Culture in Egypt بدايات ... مركز إبداع مرخص من وزارة الثقافة المصرية
</t>
  </si>
  <si>
    <t xml:space="preserve"> شباب ديرب نجم ضد الانقلاب</t>
  </si>
  <si>
    <t xml:space="preserve"> شارع الشهيد امين شاهين الدور الأول علوى شقق 1و 2 و3 عمارة جمال حرب</t>
  </si>
  <si>
    <t xml:space="preserve"> https://es-la.facebook.com/pages/category/Political-Organization/Democratic.Civil.Society/posts/</t>
  </si>
  <si>
    <t>27-10-2016</t>
  </si>
  <si>
    <t>دعوة للمشاركة .. من أجل الحفاظ على روح الثورة حية</t>
  </si>
  <si>
    <t xml:space="preserve"> 2 Obour Buildings, Salah Salem St. [Stad Metro Station]
Heliopolis, Al Qahirah, Egypt</t>
  </si>
  <si>
    <t>18-7-2016</t>
  </si>
  <si>
    <t xml:space="preserve"> عمارات السراج مول مدخل 1 برج 1 الدور الخامس
Cairo, Egypt 12111</t>
  </si>
  <si>
    <t xml:space="preserve"> بالأحمر</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</si>
  <si>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</si>
  <si>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</si>
  <si>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</si>
  <si>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المحتوى</t>
  </si>
  <si>
    <t xml:space="preserve"> 56 El-Nozha Street, Heliopolis
Cairo, Egypt
</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</si>
  <si>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</si>
  <si>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طلاب 6 ابريل الاسكندرية</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</si>
  <si>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</si>
  <si>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</si>
  <si>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</si>
  <si>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</si>
  <si>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</si>
  <si>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</si>
  <si>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</si>
  <si>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حملة الحرية للجدعان _ طنطا</t>
  </si>
  <si>
    <t xml:space="preserve"> Mouvement de la Jeunesse du 6 avril en France- حركة شباب 6 ابريل فرنسا</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</si>
  <si>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</si>
  <si>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</si>
  <si>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</si>
  <si>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</si>
  <si>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</si>
  <si>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</si>
  <si>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</si>
  <si>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</si>
  <si>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</si>
  <si>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</si>
  <si>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26-11-2013</t>
  </si>
  <si>
    <t xml:space="preserve"> حزب العيش والحرية بالفيوم</t>
  </si>
  <si>
    <t xml:space="preserve"> 26 أبريل</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</si>
  <si>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</si>
  <si>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</si>
  <si>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</si>
  <si>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</si>
  <si>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</si>
  <si>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</si>
  <si>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</si>
  <si>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</si>
  <si>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18-11-2013</t>
  </si>
  <si>
    <t xml:space="preserve"> طلاب ضد الانقلاب - هندسة الإسكندرية</t>
  </si>
  <si>
    <t xml:space="preserve"> شباب 6 ابريل دمياط</t>
  </si>
  <si>
    <t>14-3-2011</t>
  </si>
  <si>
    <t xml:space="preserve"> شباب 6 ابريل مجموعة ميت غمر</t>
  </si>
  <si>
    <t>حزب الدستور . بورسعيد</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</si>
  <si>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</si>
  <si>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</si>
  <si>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</si>
  <si>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</si>
  <si>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</si>
  <si>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</si>
  <si>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</si>
  <si>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</si>
  <si>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</si>
  <si>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</si>
  <si>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</si>
  <si>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أنا صوتي - I'm my voice</t>
  </si>
  <si>
    <t>حزب الشعب الديمقراطي بالدقهلية</t>
  </si>
  <si>
    <t>المنظمة العربية لحقوق الإنسان في بريطانيا</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</si>
  <si>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</si>
  <si>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</si>
  <si>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</si>
  <si>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</si>
  <si>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</si>
  <si>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</si>
  <si>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</si>
  <si>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</si>
  <si>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</si>
  <si>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</si>
  <si>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</si>
  <si>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</si>
  <si>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</si>
  <si>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</si>
  <si>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</si>
  <si>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حزب الدستور ـ البحيرة</t>
  </si>
  <si>
    <t>طلاب ضد الإنقلاب خدمة اجتماعية جامعة حلوان</t>
  </si>
  <si>
    <t>بلبيس ضد الانقلاب - Belbais Anti Coup</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</si>
  <si>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</si>
  <si>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</si>
  <si>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</si>
  <si>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</si>
  <si>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</si>
  <si>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</si>
  <si>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شبـــاب 6 ابريل مدينة نصــــــــــــــــــر</t>
  </si>
  <si>
    <t>شباب ضد الإنقلاب بالشرقية - الصفحة الرسمية</t>
  </si>
  <si>
    <t>الحزب المصري الديمقراطي الاجتماعي ـ أمانة الحقوق والحريات</t>
  </si>
  <si>
    <t>شباب من أجل التغيير بالغربية</t>
  </si>
  <si>
    <t>حزب التحالف الشعبي الأشتراكي | الأسكندرية</t>
  </si>
  <si>
    <t>نشرة أخبار الميديا</t>
  </si>
  <si>
    <t>طلاب ضد الانقلاب - طب الأزهر</t>
  </si>
  <si>
    <t>طلاب ضد الإنقلاب - جامعه Mti</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</si>
  <si>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</si>
  <si>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</si>
  <si>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</si>
  <si>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</si>
  <si>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طلاب 6 ابريل - الجبهه الديمقراطيه جامعه القاهره</t>
  </si>
  <si>
    <t>طلاب ضد الانقلاب جامعة الأزهر</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</si>
  <si>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</si>
  <si>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</si>
  <si>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</si>
  <si>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</si>
  <si>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</si>
  <si>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طلاب ضد الإنقلاب - الجامعة الحديثة Mti</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</si>
  <si>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</si>
  <si>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</si>
  <si>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</si>
  <si>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</si>
  <si>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</si>
  <si>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حركة شباب 6 ابريل الجبهة الديمقراطية -الاسكندرية</t>
  </si>
  <si>
    <t>طلاب ضد الانقلاب _ الصفحة الرسمية</t>
  </si>
  <si>
    <t>طلاب ضد الانقلاب - جامعه طنطا</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</si>
  <si>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</si>
  <si>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</si>
  <si>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</si>
  <si>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</si>
  <si>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</si>
  <si>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</si>
  <si>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</si>
  <si>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</si>
  <si>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</si>
  <si>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</si>
  <si>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</si>
  <si>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</si>
  <si>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</si>
  <si>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</si>
  <si>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</si>
  <si>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</si>
  <si>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</si>
  <si>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</si>
  <si>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</si>
  <si>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</si>
  <si>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</si>
  <si>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</si>
  <si>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</si>
  <si>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</si>
  <si>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</si>
  <si>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</si>
  <si>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</si>
  <si>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حركة شباب 6 إبريل - ناهيا</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</si>
  <si>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</si>
  <si>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</si>
  <si>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</si>
  <si>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</si>
  <si>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</si>
  <si>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التيار الليبرالي</t>
  </si>
  <si>
    <t>المركز المصرى للسلام العالمى وحقوق الانسان</t>
  </si>
  <si>
    <t>أسوان</t>
  </si>
  <si>
    <t>قبل 2011</t>
  </si>
  <si>
    <t>https://genderation.xyz/wiki/%D9%85%D8%A4%D8%B3%D8%B3%D8%A9_%D8%AE%D8%B1%D9%8A%D8%B7%D8%A9_%D8%A7%D9%84%D8%AA%D8%AD%D8%B1%D8%B4</t>
  </si>
  <si>
    <t>https://genderation.xyz/wiki/%D9%82%D9%88%D8%A9_%D8%B6%D8%AF_%D8%A7%D9%84%D8%AA%D8%AD%D8%B1%D8%B4</t>
  </si>
  <si>
    <t>علمي</t>
  </si>
  <si>
    <t xml:space="preserve"> https://genderation.xyz/wiki/%D8%A7%D8%AE%D8%AA%D9%8A%D8%A7%D8%B1</t>
  </si>
  <si>
    <t xml:space="preserve"> 2 ش معروف تقاطع طلعت حرب , بجوار نقطة شرطة التحرير,الدور الرابع شقة 17 ، القاهرة، مصر</t>
  </si>
  <si>
    <t xml:space="preserve"> 135 ش مصر حلوان الزراعي -- خلف المحكمة الدستورية العليا - المعادي - مصر</t>
  </si>
  <si>
    <t xml:space="preserve"> 14 شارع الالفي بك - وسط البلد الدور 11 شقة 1106امام سينما ديانا
</t>
  </si>
  <si>
    <t xml:space="preserve"> 14 Abdel moniem Sanad ST off Ahmed Oraby st – Mohandseen –
Giza
</t>
  </si>
  <si>
    <t xml:space="preserve"> 2 ش يس راغب متفرع من شارع جمال الدين قاسم الدور الاول شقة 3 خلف السراج مول - الحي الثامن - مدينة نصر-
</t>
  </si>
  <si>
    <t xml:space="preserve"> http://www.anhri.net/egypt/alfagr/about.shtml</t>
  </si>
  <si>
    <t xml:space="preserve">  122 ش الجلاء، وسط البلد، Azbakeya, Cairo Governorate</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</si>
  <si>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</si>
  <si>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</si>
  <si>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</si>
  <si>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</si>
  <si>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</si>
  <si>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</si>
  <si>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</si>
  <si>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</si>
  <si>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</si>
  <si>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</si>
  <si>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</si>
  <si>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</si>
  <si>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 xml:space="preserve"> 3 شارع عاطف السادات - متفرع من شارع الحدود - عزبة الهجانة - الكيلو 4.5 طريق السويس - القاهرة</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</si>
  <si>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</si>
  <si>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</si>
  <si>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</si>
  <si>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</si>
  <si>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</si>
  <si>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</si>
  <si>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</si>
  <si>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</si>
  <si>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</si>
  <si>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</si>
  <si>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</si>
  <si>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</si>
  <si>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</si>
  <si>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</si>
  <si>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</si>
  <si>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</si>
  <si>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</si>
  <si>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</si>
  <si>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</si>
  <si>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</si>
  <si>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</si>
  <si>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</si>
  <si>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</si>
  <si>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</si>
  <si>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</si>
  <si>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</si>
  <si>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</si>
  <si>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</si>
  <si>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</si>
  <si>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</si>
  <si>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</si>
  <si>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</si>
  <si>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</si>
  <si>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</si>
  <si>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</si>
  <si>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</si>
  <si>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</si>
  <si>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</si>
  <si>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</si>
  <si>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</si>
  <si>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</si>
  <si>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</si>
  <si>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</si>
  <si>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</si>
  <si>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</si>
  <si>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</si>
  <si>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</si>
  <si>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</si>
  <si>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</si>
  <si>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</si>
  <si>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</si>
  <si>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</si>
  <si>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</si>
  <si>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</si>
  <si>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</si>
  <si>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</si>
  <si>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</si>
  <si>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</si>
  <si>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</si>
  <si>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</si>
  <si>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</si>
  <si>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</si>
  <si>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</si>
  <si>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</si>
  <si>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</si>
  <si>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</si>
  <si>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</si>
  <si>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</si>
  <si>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</si>
  <si>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</si>
  <si>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</si>
  <si>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</si>
  <si>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</si>
  <si>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</si>
  <si>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</si>
  <si>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</si>
  <si>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</si>
  <si>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</si>
  <si>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</si>
  <si>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</si>
  <si>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</si>
  <si>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</si>
  <si>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</si>
  <si>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</si>
  <si>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</si>
  <si>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</si>
  <si>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</si>
  <si>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</si>
  <si>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</si>
  <si>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</si>
  <si>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</si>
  <si>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</si>
  <si>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</si>
  <si>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</si>
  <si>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</si>
  <si>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</si>
  <si>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</si>
  <si>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</si>
  <si>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</si>
  <si>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</si>
  <si>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</si>
  <si>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</si>
  <si>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</si>
  <si>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</si>
  <si>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</si>
  <si>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</si>
  <si>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</si>
  <si>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</si>
  <si>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</si>
  <si>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</si>
  <si>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</si>
  <si>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</si>
  <si>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</si>
  <si>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</si>
  <si>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</si>
  <si>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</si>
  <si>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</si>
  <si>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</si>
  <si>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</si>
  <si>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</si>
  <si>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</si>
  <si>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</si>
  <si>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</si>
  <si>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</si>
  <si>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</si>
  <si>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</si>
  <si>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</si>
  <si>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</si>
  <si>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</si>
  <si>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</si>
  <si>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</si>
  <si>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</si>
  <si>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</si>
  <si>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</si>
  <si>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</si>
  <si>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</si>
  <si>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</si>
  <si>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</si>
  <si>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</si>
  <si>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</si>
  <si>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</si>
  <si>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</si>
  <si>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</si>
  <si>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</si>
  <si>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</si>
  <si>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</si>
  <si>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</si>
  <si>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</si>
  <si>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</si>
  <si>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</si>
  <si>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Youth Revolution Congress</t>
  </si>
  <si>
    <t>https://www.facebook.com/742881602544902/photos/1129708720528853/</t>
  </si>
  <si>
    <t>https://www.facebook.com/nigeriayouthparty/?__tn__=%2Cd%2CP-R&amp;eid=ARAIV_IG6uvpbAqP4i_x4ivG1r1l8qa1398hz3pJV2i32wheouD3JWfmrbBQiFQo29fU-HGFbj8OeBWb</t>
  </si>
  <si>
    <t>info@nigeriayouthparty.org?__xts__=</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</si>
  <si>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</si>
  <si>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</si>
  <si>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</si>
  <si>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</si>
  <si>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</si>
  <si>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</si>
  <si>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17/6/2017</t>
  </si>
  <si>
    <t>تيران وصنافير مصريه</t>
  </si>
  <si>
    <t>https://www.facebook.com/1706102286100600/photos/1711244432253052/</t>
  </si>
  <si>
    <t>https://www.facebook.com/%D8%AA%D9%8A%D8%B1%D8%A7%D9%86-%D9%88%D8%B5%D9%86%D8%A7%D9%81%D9%8A%D8%B1-%D9%85%D8%B5%D8%B1%D9%8A%D9%87-1706102286100600/?ref=br_rs</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</si>
  <si>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</si>
  <si>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</si>
  <si>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</si>
  <si>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</si>
  <si>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</si>
  <si>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</si>
  <si>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</si>
  <si>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</si>
  <si>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</si>
  <si>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</si>
  <si>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</si>
  <si>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</si>
  <si>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</si>
  <si>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</si>
  <si>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</si>
  <si>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</si>
  <si>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</si>
  <si>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</si>
  <si>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سياسي</t>
  </si>
  <si>
    <t>طائفي</t>
  </si>
  <si>
    <t>إخباري</t>
  </si>
  <si>
    <t>إقتصادي</t>
  </si>
  <si>
    <t>ترفيهي</t>
  </si>
  <si>
    <t>بيئي</t>
  </si>
  <si>
    <t>تدريبي</t>
  </si>
  <si>
    <t>دعوي</t>
  </si>
  <si>
    <t>خدمي</t>
  </si>
  <si>
    <t>خيري</t>
  </si>
  <si>
    <t>رياضي</t>
  </si>
  <si>
    <t>طلابي</t>
  </si>
  <si>
    <t>قوة العمل من أجل قانون موحد لمناهضة العنف ضد النساء</t>
  </si>
  <si>
    <t>حركة شباب 6 إبريل عزبة النخل - القاهرة</t>
  </si>
  <si>
    <t>حركة6 ابريل شبرا الجبهة الديمقراطية</t>
  </si>
  <si>
    <t>شباب ضد الانقلاب - الاسكندرية</t>
  </si>
  <si>
    <t>16/6/2017</t>
  </si>
  <si>
    <t>22/3/2017</t>
  </si>
  <si>
    <t>31/5/2017</t>
  </si>
  <si>
    <t>30/5/2017</t>
  </si>
  <si>
    <t>15/5/2017</t>
  </si>
  <si>
    <t>18/4/2017</t>
  </si>
  <si>
    <t>17/5/2017</t>
  </si>
  <si>
    <t>19/2/2017</t>
  </si>
  <si>
    <t>13/11/2017</t>
  </si>
  <si>
    <t>23/12/2017</t>
  </si>
  <si>
    <t>25/2/2017</t>
  </si>
  <si>
    <t>26/4/2017</t>
  </si>
  <si>
    <t>26/11/2017</t>
  </si>
  <si>
    <t>30/1/2017</t>
  </si>
  <si>
    <t>15/2/2017</t>
  </si>
  <si>
    <t>31/1/2017</t>
  </si>
  <si>
    <t>15/1/2017</t>
  </si>
  <si>
    <t>26/9/2017</t>
  </si>
  <si>
    <t>24/1/2017</t>
  </si>
  <si>
    <t>22/1/2017</t>
  </si>
  <si>
    <t>20/1/2017</t>
  </si>
  <si>
    <t>مؤسسة أهلية</t>
  </si>
  <si>
    <t>جريدة إلكترونية</t>
  </si>
  <si>
    <t>جريدة صحفية</t>
  </si>
  <si>
    <t>فرقة موسيقية</t>
  </si>
  <si>
    <t xml:space="preserve"> إحصائي</t>
  </si>
  <si>
    <t>اجتماعي</t>
  </si>
  <si>
    <t>فني</t>
  </si>
  <si>
    <t>فكر تاني ،،،، فرصة لاعادة التفكير فيما كنا نظنه من المسلمات ومراجعة الثوابت حول قضايا لا يمكن حسمها ، فقولنا نفكرسوا فيها تاني بعد انشغال مجتمع "السوشيال ميديا" بخلافات سطحية يتم توجيهها بحسب تيار الأغلبية ، وانكفاء أصحاب الأفكار المختلفة على أنفسهم ، بعد هجمات شرسة من جمهور يخشى الاختلاف ويحاربه ، كان لزاما علينا فتح نافذة مختلفة تبتعد بقدر عن مجتمع "السوشيال ميديا" ، وتشتبك معه بالقدر الكافي ، نافذة لخلق مساحة للجدل بين أصحاب الأفكار المختلفة ، لتكون سجالا بدلا من التشبث بالرأي ، ورغبة في الوصول الى أفكار أكثر تماسكا ونضوجا ، وعقول أكثر تفهما ومرونة .</t>
  </si>
  <si>
    <t>موقع يهتم بتوثيق الأحداث المصرية عبر شهادات القراء أنفسهم .. دون شهادتك واكتب قصتك كل حكاية .. تستحق أن تُروى .. أخبرنا عن جانبك من القصة</t>
  </si>
  <si>
    <t xml:space="preserve">تهدف شبكة صحافيين البيانات العرب إلى مساعدة المؤسسات الصحافية والصحافيين المستقلين للتشبيك والتواصل بهدف تبادل الخبرات وتطوير المهارات وتشارك الموارد والفرص لتعزيز مفهوم صحافة البيانات في المنطقة العربية ونشر المزيد من القصص الصحافية المدفوعة بالبيانات.  حالياً تعمل الشبكة على تصميم منصة إلكترونية تضم أبرز المصادر والأدوات المتاحة لتعلم مهارات صحافة البيانات، بالإضافة إلى أحدث الفرص التدريبية المتاحة في هذا المجال. كما تحضر الشبكة لإطلاق مؤتمر سنوي يجمع العاملين والمهتمين في صحافة البيانات في المنطة العربية. تضم الشبكة حالياً عشرة مؤسسات صحافية في دول عربية مختلفة فضلاً عن مجموعة من الصحافيين العرب وترحب بإنضمام أي مؤسسة أو صحافي/ة مهتم بصحافة البيانات. </t>
  </si>
  <si>
    <t>المحتوى هي أول منصة عربية يمكنك فيها أن تضيف ما لديك من أسئلة في مختلف الموضوعات، وتحصل على إجاباتها من مجتمعٍ كبير من المستخدمين الآخرين. منصة للتعلم عبر الموضوع متعدد التخصصات، تبدأ من السؤال، هدفها ربط العلم بالواقع وتنمية ملكات التعلم والتفكير النقدي. - تتيح المنصة للمستخدم إضافة أسئلته وإجابته مباشرة في أي مجال علمي. - يساهم على المنصة عدد من الخبراء والمتخصصين العرب في المجالات المختلفة. - على منصة المحتوى عدد من الموضوعات متعددة التخصصات تجيب عن أهم الأسئلة في الواقع الحياتي والمهني. - تتيح المنصة للأفراد والمؤسسات التعليمية والتدريبية والمكتبات ودور النشر المشاركة بهدف تشكيل دوائر تعلم في كل مجال.</t>
  </si>
  <si>
    <t>مساندة ودعم سيد مشاغب مش لشخصه فقط ولكن مساندة كايقونة ورمز لكل الشباب المحبوس والمقهور اللي هندعمهم ونساندهم لحد مايخرجوا #الحرية_للجمهور</t>
  </si>
  <si>
    <t>٦ مظاليم ! ٦ أرواح اتحكم عليها بالإعدام ظلم ، في قضية موجود فيها دليل برائتهم شارك معانا في التعريف بقضيتهم ، و الكلام عنهم</t>
  </si>
  <si>
    <t xml:space="preserve">  نحن مجموعة من العابرات والعابرين جندريًا، ومجموعة من المعنيات والمعنيين بالشأن الجندري كذلك، من جنسيات ومعتقدات وآيدولوجيات وثقافات مختلفة، قمنا جميعًا تطوعًا بتأسيس هذا الموقع بهدف نشر الوعي العلمي والثقافي بقضايا النوع الاجتماعي لدى الناطقات/ين باللغة العربية عامة، ولدى من يعانين/ون منهن/م من أزمات بسبب اختلافاتهن/م الجندرية بشكل خاص، واللاتي والذين ينتمي أغلبنا إليهن/م. وذلك لمساعدتهن/م على فهم ذواتهن/م، والعمل على تعزيزها والقيام بها، وأيضًا لكي يكون منصة لهن/م للتعبير عن أنفسهن/م في مواجهة العالم، بحرية وبدون خوف
</t>
  </si>
  <si>
    <t>متطوعون من أجل حقوق الإنسان هي منظمة عضوية حقوقية قائمة على أساس التطوع تهدف إلى إعداد كوادر شابة للمساهمة في بناء حركة تطوعية منظمة قادرة على تحسين أوضاع حقوق الإنسان في مصر. تأسست متطوعون من أجل حقوق الإنسان كجمعية أهلية وفقا لقانون الجمعيات على يد مجموعة من المهتمين والمهتمات بالعمل الحقوقي والتطوعي مرتكزين علي سنوات من الخبرة في هذا المجال. تعمل المنظمة على ضم متطوعين ومتطوعات للعمل على مشروعات وحملات ومبادرات في مجال حقوق الإنسان. تهدف متطوعون من أجل حقوق الإنسان إلى بناء وعي حقوقي للمتطوعين/ات لتدعيم قدرتهم/ن على الدفاع عن حقوق الإنسان. وذلك عن طريق توفير مساحة للمتطوعين/ات لتنفيذ مبادراتهم/ن في مجال حقوق الإنسان وزيادة مشاركة الشباب والشابات داخل المنظمات الحقوقية مع التركيز على نقل الخبرات بين الفاعلين/ات والمتطوعين/ات بها. كما تهدف المنظمة إلى تدعيم أهمية التطوع كأداة لتبني قضايا حقوق الإنسان والدفاع عنها بالإضافة إلى ترسيخ أهمية التنظيم لدفع الحركة الحقوقية المصرية، متبنية بذلك الحق في التنظيم كأحد الملفات الأساسية لعملها. تتطلع المنظمة إلى بناء وعي مجتمعي بحقوق الإنسان لخلق تحرك مجتمعي للدفاع عنها.</t>
  </si>
  <si>
    <t>مؤسسة اهلية مصرية مستقلة غير ربحية مشهرة برقم 10530 لسنه 2017 تأسست علي قاعدة المساهمة في تطوير وعي تربوي استراتيجي مجتمعي مؤسسي جديد ....... مؤسسه المركز المصري للدراسات والابحاث الاستراتيجية .. Egyptian Foundation for Strategic Studies and Research E.F.S.R مشهر برقم 10530 لسنه 2017 لماذا؟ فرضت التغيرات السريعة في عالمنا - خاصة في السنوات الاخيرة - تحديات من نوع خاص..تتطلب وعلى وجه السرعة تغير اشكال وانماط المواجهة التقليدية - وتسريع سبل المواجهة تلك على نحو نوعي - يناسب ما حدث من تغيرات ..من اجل ذلك اجتمعت نية مجموعة من المصريين على انشاء مؤسسة بحثية مستقلة ومتطورة - تراعي مواكبة التطورات والمستجدات على الصعد العلمية والسياسية والاقتصادية والاجتماعية، ورسم وتحديد أفضل سبل التعامل معها والاستجابة لها، وصياغة كل ما يتلائم معها من استراتيجيات، لتوفير صورة واضحة امام المهتمين في مصر تسهل عملية اتخاذ القرار وتستهدف رسالة المؤسسة بشكل عملي الاقتراب قدر الامكان بشكل رشيد من احدث ما توصل اليه العقل البشري من معارف، وانتهاج منظور مصري- انساني استراتيجي في التعامل مع القضايا المحورية والملحة في الحاضر والمستقبل، والاهتمام بالتخصصات العلمية في كافة الاتجاهات والسعي للارتقاء بها. ويضم فريق البحث بالمركز مجموعة مهمة من الكوادر الوطنية من ذوي الخبرات النوعية المتعددة - والشابة التي اكتسبت تحصيلاً تعليمياً وعلمياً جيداً يؤهلها للتعامل مع كل المتغيرات العالمية بما تقتضيه المصلحة الوطنية دون تباطؤ. الزمن لا ينتظر احد، - والمهمة واعدة وليست سهلة ولا مستحيلة ايضاً، وتقتضي تضافر كافة الجهود من كل المهتمين، فالوقت يمر بسرعة شديدة، والانماط التقليدية من التعامل مع ما يحيط بنا من تحديات لم تعد تصلح لعالمنا الحالي، وبات من الضروري - من اجل مصر - اعادة ومراجعة حساباتنا في اتجاهات عديدة ، لنتمكن من مواكبة التحديات الحالية وعالمنا الذي نعيش فيه بكل تعقيداته. ساندونا. ...... عن مؤسسه المركز المصري للدراسات والابحاث الاستراتيجية هاني غنيم categories</t>
  </si>
  <si>
    <t>نفهم العالم لنغيره بالأحمر: منصة غير حزبية للحوار والتفاعل والإبداع في مختلف مجالات الفكر والسياسة والثقافة، منطلقها مبادئ الثورة المصرية والثورات العربية في الحرية والعدل الاجتماعي والكرامة الإنسانية، سلاحها النقد الثوري الحازم لكل ما هو قائم، فكرا وبنى وممارسة، مبتغاها ديمقراطية حتى النهاية.</t>
  </si>
  <si>
    <t xml:space="preserve">أيام القاهرة السينمائية هو مهرجان للفيلم العربي تقدمه سينما زاوية من ٩-١٦ مايو. على مدار الأسبوع، سيتم عرض مجموعة متنوعة من الأفلام، الروائية، التسجيلية، والقصيرة التي أنتجت في الفترة ما بين ٢٠١٥-٢٠١٧ ونالت استحسان النقاد والجمهور في العديد من المهرجانات العربية والدولية. نأمل أن تتيح العروض فرصة للجمهور أن يتعرف على أعمال من لبنان، سوريا، فلسطين، تونس، المغرب، الجزائر، الأردن ومصر لم يتم مشاهدتها بالشكل الكافي نتيجة لقلة فرص التوزيع والعرض المعنية بهذا النوع من لإنتاج السينمائي محليا ودوليا. وبالإضافة للمختارات الحديثة سيضم المهرجان عروض لأعمال شكلت ذاكرة السينما العربية، نقاشات مع صناع الأفلام، ندوات وورش عمل. </t>
  </si>
  <si>
    <t>حملة منهاضة زواج القاصرات (زواج السُّنة) للتوعية بالمخاطر القانونية والصحية المترتبة علي زواج القاصرات الغير موثق، في قُري محافظة قنا، وذلك بالتعاون بين "مبادرة دُورِك" ، ومبادرة "جوّة البيوت". cate</t>
  </si>
  <si>
    <t xml:space="preserve">#وضع_يد حملة أطلقتها مجموعات نسوية للمطالبة بإصدار قانون موحد يحمي النساء من العنف «وضع يـــــد» حملة تطلقها المجموعات النسوية الشابة للمطالبة بــــــــ «قانون موحد لمناهضة العنف ضد النساء» خالٍ من الفلسفة التشريعية الأبوية #وضع_يد هي حملة أطلقها عدد من المجموعات النسوية احتجاجًا على نظرة المشرع المصري “الأبويـــة” تجاه حقوق النساء، وللمطالبة بإصدار قانون موحد يحمي النساء من جميع أشكال العنف والتمييز، ويكفل لهن حقوقهن المدنية بحسب المواثيق والمعاهدات الدولية التي وقعت عليها الدولة المصرية. الحملات المشاركة: مؤسسة جنوبية حرة مبادرة دورك مبادرة بنت النيل حملة قانون يحمي الفتيات من العنف الأسري راديو بنات أوفلاين مركز أنثى ولها وجوه أخرى </t>
  </si>
  <si>
    <t>مبادرة تطوير التعليم القانوني Legal Education initiative in Egypt</t>
  </si>
  <si>
    <t>من خطاب خالد عسكر لأمه أعلم أنكِ أقوى مني وعندك من العلم ما يزيدنى مرات ولكننى أحببت أن أذكرك فإن الذكرى تنفع المؤمنين .. فاثبتي وثبتي إخوتي وعودى الي الله أنتى واخوتى ولا يدفعنكم الحزن ةلا الخوف على الا قربا من الله وزيادة في العمل الصالح والانفاق ، فاني لا ينفعني اليوم الا العمل الصالح والدعوات الطيبات فان الله هو بابي وملجئي . ابنك خالد عسكر لو متعاطف تتحرك ازاى ؟ وايه البرامج العملية لنصرتهم ؟ : 1- انت مشترك فى جروبات واتس وتليجرام وفيسبوك وغيره ،انشر الصور الموجودة على الصفحة ليهم وقولهم ينشروها. 2- كلم عيلتك وزمايل شغلك وكل اللى حواليك، ان كل واحد هايسكت على قتل شاب مظلوم اليوم، هايصاب فى اخوه او نفسه غدا. ولو قالولك طيب نعمل ايه ، قولهم اعملوا زيي واتكلموا مع ناسكم واللي حواليكم. 3- اطبع ورق على طابعة عادية ، فى رسائل الحملة من على الصفحة ، وارمية فى الشارع ، وسيبه فى الاماكن العامة بشكل لن يؤذيك أو يعرضك لخطورة أمنية، خلي الناس تشوف قضيتهم وصورهم فى كل مكان . 4- ابعت ايميلات ورسائل انبوكس لكل معارفك عنهم، اتعب واصرخ لكل الناس. categories</t>
  </si>
  <si>
    <t>The illustrations in these comics are downloaded from the internet, some of them have very patriarchal messages written on them. So i download them, either create a new collage out of them, or just change the message in them into a new feminist one. It is the same concept of recycling. So basically the aim is to recycle women hating garbage into feminist art. But also the aim is to take nice pop art work from the internet that has no political background and make it feminist. It varies.  Please feel free to use these comics, share them to start a debate, to understand a concept more elaborately, to question your privilege, or to even give them a constructive critique. Basically do with them whatever you want, as long as you don't claim they are yours (Sherine, who keeps pushing me to copy right them will be very mad if you do that).</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</si>
  <si>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</si>
  <si>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</si>
  <si>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</si>
  <si>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</si>
  <si>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</si>
  <si>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</si>
  <si>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</si>
  <si>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</si>
  <si>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</si>
  <si>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</si>
  <si>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</si>
  <si>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</si>
  <si>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2017</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</si>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</sst>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b/>
      <u/>
      <sz val="10"/>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6" fillId="2" borderId="1" xfId="1" applyFont="1" applyFill="1" applyBorder="1" applyAlignment="1">
      <alignment wrapText="1"/>
    </xf>
    <xf numFmtId="0" fontId="2" fillId="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wrapText="1"/>
    </xf>
    <xf numFmtId="0" fontId="7" fillId="2" borderId="0" xfId="0" applyFont="1" applyFill="1" applyAlignment="1">
      <alignment horizontal="center" vertical="center" wrapText="1"/>
    </xf>
    <xf numFmtId="0" fontId="5" fillId="2" borderId="1" xfId="1" applyFont="1" applyFill="1" applyBorder="1" applyAlignment="1">
      <alignment wrapText="1"/>
    </xf>
    <xf numFmtId="0" fontId="6" fillId="2" borderId="1" xfId="1" applyFont="1" applyFill="1" applyBorder="1" applyAlignment="1">
      <alignment horizontal="center" vertical="center" wrapText="1"/>
    </xf>
    <xf numFmtId="0" fontId="6" fillId="2" borderId="1" xfId="1" applyFont="1" applyFill="1" applyBorder="1" applyAlignment="1">
      <alignment vertical="center" wrapText="1"/>
    </xf>
    <xf numFmtId="0" fontId="7" fillId="2" borderId="1" xfId="1" applyFont="1" applyFill="1" applyBorder="1" applyAlignment="1">
      <alignment wrapText="1"/>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wrapText="1"/>
    </xf>
    <xf numFmtId="0" fontId="1" fillId="2" borderId="1" xfId="1" applyFont="1" applyFill="1" applyBorder="1" applyAlignment="1">
      <alignment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2" borderId="0" xfId="0" applyFont="1" applyFill="1" applyAlignment="1">
      <alignment horizontal="center" vertical="center"/>
    </xf>
    <xf numFmtId="0" fontId="6"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9" fillId="7" borderId="0" xfId="0" applyFont="1" applyFill="1" applyAlignment="1">
      <alignment horizontal="center" vertical="center"/>
    </xf>
    <xf numFmtId="0" fontId="9" fillId="7" borderId="0" xfId="0" applyFont="1" applyFill="1"/>
    <xf numFmtId="0" fontId="9" fillId="7" borderId="0" xfId="0" applyFont="1" applyFill="1" applyAlignment="1">
      <alignment vertical="center"/>
    </xf>
    <xf numFmtId="0" fontId="5"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9" fillId="7" borderId="0" xfId="0" applyFont="1" applyFill="1" applyAlignment="1">
      <alignment wrapText="1"/>
    </xf>
    <xf numFmtId="0" fontId="10" fillId="8" borderId="0" xfId="0" applyFont="1" applyFill="1" applyAlignment="1">
      <alignment horizontal="center"/>
    </xf>
    <xf numFmtId="0" fontId="10" fillId="8" borderId="4" xfId="0" applyFont="1" applyFill="1" applyBorder="1" applyAlignment="1">
      <alignment horizontal="center" vertical="center"/>
    </xf>
    <xf numFmtId="0" fontId="10"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D9%81%D8%B1%D9%8A%D9%82-%D8%B3%D9%87%D9%85-623126344539764/" TargetMode="External"/><Relationship Id="rId13" Type="http://schemas.openxmlformats.org/officeDocument/2006/relationships/hyperlink" Target="https://gijn.org/?fbclid=IwAR1el-VJ3gJL_lR5MXh4ztbfJO9wZO6OZxgoqvxkVmVLsjNFnQSk_-jBA_s" TargetMode="External"/><Relationship Id="rId18" Type="http://schemas.openxmlformats.org/officeDocument/2006/relationships/hyperlink" Target="https://beladyrf.org/?fbclid=IwAR1LeBoqWDlHHalbMvnB-edWX9q7kVTNIrX4H6I3fZH6aV_ZzipSK0z__4g" TargetMode="External"/><Relationship Id="rId26" Type="http://schemas.openxmlformats.org/officeDocument/2006/relationships/hyperlink" Target="https://www.facebook.com/nabdch/" TargetMode="External"/><Relationship Id="rId3" Type="http://schemas.openxmlformats.org/officeDocument/2006/relationships/hyperlink" Target="https://www.facebook.com/bokra2018/photos/a.1930858857168358/1951152748472302/?type=1&amp;theater" TargetMode="External"/><Relationship Id="rId21" Type="http://schemas.openxmlformats.org/officeDocument/2006/relationships/hyperlink" Target="https://www.facebook.com/suez.suez.pro995/?__tn__=%2Cd%2CP-R&amp;eid=ARBGa1JVIvJeVt5_uSwH-JA250RzHngtwNfyZmGmPKW8mfCvoF0enR4fJJy5_34V_OrlWT910bJS7PiT" TargetMode="External"/><Relationship Id="rId7" Type="http://schemas.openxmlformats.org/officeDocument/2006/relationships/hyperlink" Target="https://www.facebook.com/1650918175213533/photos/a.1650918351880182/1710835525888464/?type=1&amp;theater" TargetMode="External"/><Relationship Id="rId12" Type="http://schemas.openxmlformats.org/officeDocument/2006/relationships/hyperlink" Target="https://www.facebook.com/gijnArabic/photos/a.239130859870848/616431548807442/?type=1&amp;theater" TargetMode="External"/><Relationship Id="rId17" Type="http://schemas.openxmlformats.org/officeDocument/2006/relationships/hyperlink" Target="https://www.facebook.com/beladyeg/photos/a.711814335691991/854436684763088/?type=1&amp;theater" TargetMode="External"/><Relationship Id="rId25" Type="http://schemas.openxmlformats.org/officeDocument/2006/relationships/hyperlink" Target="https://www.facebook.com/nabdch/photos/a.1826644567584998/2174182799497838/?type=1&amp;theater" TargetMode="External"/><Relationship Id="rId2" Type="http://schemas.openxmlformats.org/officeDocument/2006/relationships/hyperlink" Target="https://www.facebook.com/sohagelyom/" TargetMode="External"/><Relationship Id="rId16" Type="http://schemas.openxmlformats.org/officeDocument/2006/relationships/hyperlink" Target="https://www.facebook.com/beladyeg/" TargetMode="External"/><Relationship Id="rId20" Type="http://schemas.openxmlformats.org/officeDocument/2006/relationships/hyperlink" Target="https://www.facebook.com/bwabitalsaeeed/photos/a.348302288927990/421985961559622/?type=1&amp;theater" TargetMode="External"/><Relationship Id="rId1" Type="http://schemas.openxmlformats.org/officeDocument/2006/relationships/hyperlink" Target="https://www.facebook.com/sohagelyom/" TargetMode="External"/><Relationship Id="rId6" Type="http://schemas.openxmlformats.org/officeDocument/2006/relationships/hyperlink" Target="https://www.facebook.com/%D8%AF%D8%B9%D9%85-%D9%82%D9%88%D9%8A%D8%B3%D9%86%D8%A7-1650918175213533/?__tn__=%2Cd%2CP-R&amp;eid=ARBMjZySEU1Pwb8S6iv6T-LzNvqxu-EjRD9ascsFzBnVjnJnldbfcb3GU1nIE5oaUQzrXP-0OC_qMVqN" TargetMode="External"/><Relationship Id="rId11" Type="http://schemas.openxmlformats.org/officeDocument/2006/relationships/hyperlink" Target="https://www.facebook.com/gijnArabic/" TargetMode="External"/><Relationship Id="rId24" Type="http://schemas.openxmlformats.org/officeDocument/2006/relationships/hyperlink" Target="https://www.facebook.com/Freeolahosam/photos/a.333695383732181/334904893611230/?type=1&amp;theater" TargetMode="External"/><Relationship Id="rId5" Type="http://schemas.openxmlformats.org/officeDocument/2006/relationships/hyperlink" Target="https://twitter.com/bokra2018?fbclid=IwAR0P0W8pm4fPsW_PRGlCBqOucF8gIC0jhgQKWlY_cnb-nFeCE-NrnjUAgqE" TargetMode="External"/><Relationship Id="rId15" Type="http://schemas.openxmlformats.org/officeDocument/2006/relationships/hyperlink" Target="https://www.facebook.com/fayoumwindow/" TargetMode="External"/><Relationship Id="rId23" Type="http://schemas.openxmlformats.org/officeDocument/2006/relationships/hyperlink" Target="https://www.facebook.com/Freeolahosam/" TargetMode="External"/><Relationship Id="rId28" Type="http://schemas.openxmlformats.org/officeDocument/2006/relationships/printerSettings" Target="../printerSettings/printerSettings1.bin"/><Relationship Id="rId10" Type="http://schemas.openxmlformats.org/officeDocument/2006/relationships/hyperlink" Target="https://www.dostor.org/?fbclid=iwar0okmhrlcv10-d6jcnqdakta5229itcjua-pzzd_wyjtu3trrqgpijnr_g" TargetMode="External"/><Relationship Id="rId19" Type="http://schemas.openxmlformats.org/officeDocument/2006/relationships/hyperlink" Target="https://www.facebook.com/bwabitalsaeeed/" TargetMode="External"/><Relationship Id="rId4" Type="http://schemas.openxmlformats.org/officeDocument/2006/relationships/hyperlink" Target="https://www.facebook.com/bokra2018/" TargetMode="External"/><Relationship Id="rId9" Type="http://schemas.openxmlformats.org/officeDocument/2006/relationships/hyperlink" Target="https://www.facebook.com/623126344539764/photos/a.623133121205753/623134381205627/?type=1&amp;theater" TargetMode="External"/><Relationship Id="rId14" Type="http://schemas.openxmlformats.org/officeDocument/2006/relationships/hyperlink" Target="https://www.facebook.com/fayoumwindow/photos/a.1428928257126464/1696695543683066/?type=1&amp;theater" TargetMode="External"/><Relationship Id="rId22" Type="http://schemas.openxmlformats.org/officeDocument/2006/relationships/hyperlink" Target="https://www.facebook.com/suez.suez.pro995/photos/a.266404660527931/472355896599472/?type=1&amp;theater" TargetMode="External"/><Relationship Id="rId27" Type="http://schemas.openxmlformats.org/officeDocument/2006/relationships/hyperlink" Target="https://www.youtube.com/channel/UCeA8ZgIyjlSoAhXmfvHewTw?view_="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8"/>
  <sheetViews>
    <sheetView rightToLeft="1" tabSelected="1" zoomScale="80" zoomScaleNormal="80" workbookViewId="0">
      <pane ySplit="1" topLeftCell="A55" activePane="bottomLeft" state="frozen"/>
      <selection pane="bottomLeft" activeCell="B64" sqref="B64"/>
    </sheetView>
  </sheetViews>
  <sheetFormatPr defaultColWidth="9" defaultRowHeight="40.25" customHeight="1" x14ac:dyDescent="0.35"/>
  <cols>
    <col min="1" max="1" width="5.6328125" style="37" customWidth="1"/>
    <col min="2" max="2" width="11.1796875" style="32" customWidth="1"/>
    <col min="3" max="3" width="11.1796875" style="33" customWidth="1"/>
    <col min="4" max="4" width="16.6328125" style="34" customWidth="1"/>
    <col min="5" max="5" width="16.90625" style="12" customWidth="1"/>
    <col min="6" max="7" width="7.6328125" style="13" customWidth="1"/>
    <col min="8" max="8" width="8.08984375" style="30" customWidth="1"/>
    <col min="9" max="9" width="22.08984375" style="19" customWidth="1"/>
    <col min="10" max="10" width="19.453125" style="14" customWidth="1"/>
    <col min="11" max="11" width="8.6328125" style="13" hidden="1" customWidth="1"/>
    <col min="12" max="12" width="10.453125" style="13" customWidth="1"/>
    <col min="13" max="13" width="24" style="35" customWidth="1"/>
    <col min="14" max="16" width="24" style="13" customWidth="1"/>
    <col min="17" max="17" width="30.6328125" style="14" customWidth="1"/>
    <col min="18" max="18" width="9" style="30"/>
    <col min="19" max="19" width="13.81640625" style="30" customWidth="1"/>
    <col min="20" max="27" width="9" style="30"/>
    <col min="28" max="28" width="13.08984375" style="30" customWidth="1"/>
    <col min="29" max="16384" width="9" style="30"/>
  </cols>
  <sheetData>
    <row r="1" spans="1:30" s="2" customFormat="1" ht="36" customHeight="1" x14ac:dyDescent="0.35">
      <c r="A1" s="10" t="s">
        <v>1633</v>
      </c>
      <c r="B1" s="2" t="s">
        <v>12</v>
      </c>
      <c r="C1" s="2" t="s">
        <v>19</v>
      </c>
      <c r="D1" s="3" t="s">
        <v>4</v>
      </c>
      <c r="E1" s="2" t="s">
        <v>0</v>
      </c>
      <c r="F1" s="2" t="s">
        <v>24</v>
      </c>
      <c r="G1" s="2" t="s">
        <v>198</v>
      </c>
      <c r="H1" s="2" t="s">
        <v>1</v>
      </c>
      <c r="I1" s="16" t="s">
        <v>2</v>
      </c>
      <c r="J1" s="2" t="s">
        <v>3</v>
      </c>
      <c r="K1" s="2" t="s">
        <v>23</v>
      </c>
      <c r="L1" s="2" t="s">
        <v>7</v>
      </c>
      <c r="M1" s="10" t="s">
        <v>6</v>
      </c>
      <c r="N1" s="2" t="s">
        <v>5</v>
      </c>
      <c r="O1" s="2" t="s">
        <v>40</v>
      </c>
      <c r="P1" s="2" t="s">
        <v>203</v>
      </c>
      <c r="Q1" s="2" t="s">
        <v>18</v>
      </c>
      <c r="R1" s="2" t="s">
        <v>25</v>
      </c>
      <c r="S1" s="2" t="s">
        <v>26</v>
      </c>
      <c r="T1" s="2" t="s">
        <v>27</v>
      </c>
      <c r="U1" s="2" t="s">
        <v>28</v>
      </c>
      <c r="V1" s="2" t="s">
        <v>43</v>
      </c>
      <c r="W1" s="2" t="s">
        <v>1634</v>
      </c>
      <c r="X1" s="2" t="s">
        <v>1635</v>
      </c>
      <c r="Y1" s="2" t="s">
        <v>1636</v>
      </c>
      <c r="Z1" s="2" t="s">
        <v>29</v>
      </c>
      <c r="AA1" s="2" t="s">
        <v>30</v>
      </c>
      <c r="AB1" s="2" t="s">
        <v>38</v>
      </c>
      <c r="AC1" s="2" t="s">
        <v>1637</v>
      </c>
    </row>
    <row r="2" spans="1:30" s="1" customFormat="1" ht="40.25" customHeight="1" x14ac:dyDescent="0.35">
      <c r="A2" s="36" t="s">
        <v>1645</v>
      </c>
      <c r="B2" s="2" t="s">
        <v>70</v>
      </c>
      <c r="C2" s="7" t="s">
        <v>49</v>
      </c>
      <c r="D2" s="8">
        <v>42819</v>
      </c>
      <c r="E2" s="9" t="s">
        <v>1362</v>
      </c>
      <c r="F2" s="4" t="s">
        <v>1572</v>
      </c>
      <c r="G2" s="4"/>
      <c r="H2" s="1" t="s">
        <v>11</v>
      </c>
      <c r="I2" s="17" t="s">
        <v>1156</v>
      </c>
      <c r="J2" s="5" t="s">
        <v>1157</v>
      </c>
      <c r="K2" s="4"/>
      <c r="L2" s="4"/>
      <c r="M2" s="11" t="s">
        <v>1158</v>
      </c>
      <c r="N2" s="4"/>
      <c r="O2" s="4"/>
      <c r="P2" s="4"/>
      <c r="Q2" s="5"/>
      <c r="R2" s="4"/>
      <c r="S2" s="4" t="s">
        <v>58</v>
      </c>
      <c r="T2" s="4"/>
      <c r="U2" s="4"/>
      <c r="V2" s="4"/>
      <c r="W2" s="4"/>
      <c r="X2" s="4"/>
      <c r="Y2" s="4"/>
      <c r="Z2" s="4"/>
      <c r="AA2" s="4"/>
      <c r="AD2" s="1">
        <v>1</v>
      </c>
    </row>
    <row r="3" spans="1:30" s="1" customFormat="1" ht="40.25" customHeight="1" x14ac:dyDescent="0.35">
      <c r="A3" s="36" t="s">
        <v>1646</v>
      </c>
      <c r="B3" s="2" t="s">
        <v>70</v>
      </c>
      <c r="C3" s="7" t="s">
        <v>49</v>
      </c>
      <c r="D3" s="8" t="s">
        <v>1588</v>
      </c>
      <c r="E3" s="9" t="s">
        <v>110</v>
      </c>
      <c r="F3" s="4" t="s">
        <v>1572</v>
      </c>
      <c r="G3" s="4"/>
      <c r="H3" s="1" t="s">
        <v>11</v>
      </c>
      <c r="I3" s="17" t="s">
        <v>251</v>
      </c>
      <c r="J3" s="5" t="s">
        <v>252</v>
      </c>
      <c r="K3" s="4"/>
      <c r="L3" s="4"/>
      <c r="M3" s="11" t="s">
        <v>253</v>
      </c>
      <c r="N3" s="4"/>
      <c r="O3" s="4"/>
      <c r="P3" s="4"/>
      <c r="Q3" s="5"/>
      <c r="R3" s="4"/>
      <c r="S3" s="4" t="s">
        <v>58</v>
      </c>
      <c r="T3" s="4"/>
      <c r="U3" s="4"/>
      <c r="V3" s="4"/>
      <c r="W3" s="4"/>
      <c r="X3" s="4"/>
      <c r="Y3" s="4"/>
      <c r="Z3" s="4"/>
      <c r="AA3" s="4"/>
      <c r="AD3" s="1">
        <v>1</v>
      </c>
    </row>
    <row r="4" spans="1:30" s="1" customFormat="1" ht="40.25" customHeight="1" x14ac:dyDescent="0.35">
      <c r="A4" s="36" t="s">
        <v>1647</v>
      </c>
      <c r="B4" s="2" t="s">
        <v>1611</v>
      </c>
      <c r="C4" s="7" t="s">
        <v>49</v>
      </c>
      <c r="D4" s="8">
        <v>42920</v>
      </c>
      <c r="E4" s="9" t="s">
        <v>124</v>
      </c>
      <c r="F4" s="4" t="s">
        <v>1574</v>
      </c>
      <c r="G4" s="4"/>
      <c r="H4" s="1" t="s">
        <v>8</v>
      </c>
      <c r="I4" s="17" t="s">
        <v>318</v>
      </c>
      <c r="J4" s="5" t="s">
        <v>319</v>
      </c>
      <c r="K4" s="4"/>
      <c r="L4" s="4" t="s">
        <v>320</v>
      </c>
      <c r="M4" s="11" t="s">
        <v>321</v>
      </c>
      <c r="N4" s="4" t="s">
        <v>322</v>
      </c>
      <c r="O4" s="4" t="s">
        <v>323</v>
      </c>
      <c r="P4" s="4"/>
      <c r="Q4" s="5"/>
      <c r="R4" s="4"/>
      <c r="S4" s="4"/>
      <c r="T4" s="4"/>
      <c r="U4" s="4"/>
      <c r="V4" s="4"/>
      <c r="W4" s="4"/>
      <c r="X4" s="4"/>
      <c r="Y4" s="4"/>
      <c r="Z4" s="4" t="s">
        <v>1364</v>
      </c>
      <c r="AA4" s="4" t="s">
        <v>324</v>
      </c>
      <c r="AD4" s="1">
        <v>1</v>
      </c>
    </row>
    <row r="5" spans="1:30" s="1" customFormat="1" ht="40.25" customHeight="1" x14ac:dyDescent="0.35">
      <c r="A5" s="36" t="s">
        <v>1648</v>
      </c>
      <c r="B5" s="2" t="s">
        <v>14</v>
      </c>
      <c r="C5" s="7" t="s">
        <v>49</v>
      </c>
      <c r="D5" s="8" t="s">
        <v>1589</v>
      </c>
      <c r="E5" s="9" t="s">
        <v>126</v>
      </c>
      <c r="F5" s="4" t="s">
        <v>416</v>
      </c>
      <c r="G5" s="4"/>
      <c r="H5" s="1" t="s">
        <v>8</v>
      </c>
      <c r="I5" s="17" t="s">
        <v>329</v>
      </c>
      <c r="J5" s="5" t="s">
        <v>330</v>
      </c>
      <c r="K5" s="4"/>
      <c r="L5" s="4"/>
      <c r="M5" s="11" t="s">
        <v>331</v>
      </c>
      <c r="N5" s="4"/>
      <c r="O5" s="4"/>
      <c r="P5" s="4"/>
      <c r="Q5" s="5"/>
      <c r="R5" s="4"/>
      <c r="S5" s="4"/>
      <c r="T5" s="4"/>
      <c r="U5" s="4"/>
      <c r="V5" s="4"/>
      <c r="W5" s="4"/>
      <c r="X5" s="4"/>
      <c r="Y5" s="4"/>
      <c r="Z5" s="4" t="s">
        <v>262</v>
      </c>
      <c r="AA5" s="4"/>
      <c r="AD5" s="1">
        <v>1</v>
      </c>
    </row>
    <row r="6" spans="1:30" s="1" customFormat="1" ht="40.25" customHeight="1" x14ac:dyDescent="0.35">
      <c r="A6" s="36" t="s">
        <v>1649</v>
      </c>
      <c r="B6" s="2" t="s">
        <v>14</v>
      </c>
      <c r="C6" s="7" t="s">
        <v>49</v>
      </c>
      <c r="D6" s="8">
        <v>43100</v>
      </c>
      <c r="E6" s="9" t="s">
        <v>33</v>
      </c>
      <c r="F6" s="4" t="s">
        <v>1572</v>
      </c>
      <c r="G6" s="4"/>
      <c r="H6" s="1" t="s">
        <v>8</v>
      </c>
      <c r="I6" s="17" t="s">
        <v>1159</v>
      </c>
      <c r="J6" s="5" t="s">
        <v>1160</v>
      </c>
      <c r="K6" s="4"/>
      <c r="L6" s="4"/>
      <c r="M6" s="11" t="s">
        <v>1161</v>
      </c>
      <c r="N6" s="4"/>
      <c r="O6" s="4"/>
      <c r="P6" s="4"/>
      <c r="Q6" s="5"/>
      <c r="R6" s="4"/>
      <c r="S6" s="4"/>
      <c r="T6" s="4"/>
      <c r="U6" s="4"/>
      <c r="V6" s="4"/>
      <c r="W6" s="4"/>
      <c r="X6" s="4"/>
      <c r="Y6" s="4"/>
      <c r="Z6" s="4"/>
      <c r="AA6" s="4"/>
      <c r="AB6" s="4" t="s">
        <v>1366</v>
      </c>
      <c r="AD6" s="1">
        <v>1</v>
      </c>
    </row>
    <row r="7" spans="1:30" s="1" customFormat="1" ht="40.25" customHeight="1" x14ac:dyDescent="0.35">
      <c r="A7" s="36" t="s">
        <v>1650</v>
      </c>
      <c r="B7" s="2" t="s">
        <v>13</v>
      </c>
      <c r="C7" s="7" t="s">
        <v>49</v>
      </c>
      <c r="D7" s="8" t="s">
        <v>62</v>
      </c>
      <c r="E7" s="9" t="s">
        <v>60</v>
      </c>
      <c r="F7" s="4" t="s">
        <v>416</v>
      </c>
      <c r="G7" s="4"/>
      <c r="H7" s="1" t="s">
        <v>8</v>
      </c>
      <c r="I7" s="17" t="s">
        <v>65</v>
      </c>
      <c r="J7" s="5" t="s">
        <v>61</v>
      </c>
      <c r="K7" s="4"/>
      <c r="L7" s="4"/>
      <c r="M7" s="11"/>
      <c r="N7" s="4"/>
      <c r="O7" s="4"/>
      <c r="P7" s="4"/>
      <c r="Q7" s="5"/>
      <c r="R7" s="4"/>
      <c r="S7" s="4"/>
      <c r="T7" s="4"/>
      <c r="U7" s="4"/>
      <c r="V7" s="4"/>
      <c r="W7" s="4"/>
      <c r="X7" s="4"/>
      <c r="Y7" s="4"/>
      <c r="Z7" s="4"/>
      <c r="AA7" s="4"/>
      <c r="AD7" s="1">
        <v>1</v>
      </c>
    </row>
    <row r="8" spans="1:30" s="1" customFormat="1" ht="40.25" customHeight="1" x14ac:dyDescent="0.35">
      <c r="A8" s="36" t="s">
        <v>1651</v>
      </c>
      <c r="B8" s="2" t="s">
        <v>13</v>
      </c>
      <c r="C8" s="7" t="s">
        <v>49</v>
      </c>
      <c r="D8" s="8">
        <v>43045</v>
      </c>
      <c r="E8" s="9" t="s">
        <v>108</v>
      </c>
      <c r="F8" s="4" t="s">
        <v>416</v>
      </c>
      <c r="G8" s="4"/>
      <c r="H8" s="1" t="s">
        <v>11</v>
      </c>
      <c r="I8" s="17" t="s">
        <v>245</v>
      </c>
      <c r="J8" s="5" t="s">
        <v>1621</v>
      </c>
      <c r="K8" s="4"/>
      <c r="L8" s="4"/>
      <c r="M8" s="11" t="s">
        <v>246</v>
      </c>
      <c r="N8" s="4"/>
      <c r="O8" s="4"/>
      <c r="P8" s="4"/>
      <c r="Q8" s="5" t="s">
        <v>1630</v>
      </c>
      <c r="R8" s="4"/>
      <c r="S8" s="4" t="s">
        <v>49</v>
      </c>
      <c r="T8" s="4"/>
      <c r="U8" s="4"/>
      <c r="V8" s="4"/>
      <c r="W8" s="4"/>
      <c r="X8" s="4"/>
      <c r="Y8" s="4"/>
      <c r="Z8" s="4"/>
      <c r="AA8" s="4"/>
      <c r="AD8" s="1">
        <v>1</v>
      </c>
    </row>
    <row r="9" spans="1:30" s="1" customFormat="1" ht="40.25" customHeight="1" x14ac:dyDescent="0.35">
      <c r="A9" s="36" t="s">
        <v>1652</v>
      </c>
      <c r="B9" s="2" t="s">
        <v>13</v>
      </c>
      <c r="C9" s="7" t="s">
        <v>49</v>
      </c>
      <c r="D9" s="8">
        <v>42887</v>
      </c>
      <c r="E9" s="9" t="s">
        <v>139</v>
      </c>
      <c r="F9" s="4" t="s">
        <v>416</v>
      </c>
      <c r="G9" s="4"/>
      <c r="H9" s="1" t="s">
        <v>11</v>
      </c>
      <c r="I9" s="17" t="s">
        <v>376</v>
      </c>
      <c r="J9" s="5" t="s">
        <v>377</v>
      </c>
      <c r="K9" s="4"/>
      <c r="L9" s="4"/>
      <c r="M9" s="11" t="s">
        <v>378</v>
      </c>
      <c r="N9" s="4"/>
      <c r="O9" s="4"/>
      <c r="P9" s="4"/>
      <c r="Q9" s="5"/>
      <c r="R9" s="4"/>
      <c r="S9" s="4" t="s">
        <v>58</v>
      </c>
      <c r="T9" s="4"/>
      <c r="U9" s="4"/>
      <c r="V9" s="4"/>
      <c r="W9" s="4"/>
      <c r="X9" s="4"/>
      <c r="Y9" s="4"/>
      <c r="Z9" s="4"/>
      <c r="AA9" s="4"/>
      <c r="AD9" s="1">
        <v>1</v>
      </c>
    </row>
    <row r="10" spans="1:30" s="1" customFormat="1" ht="40.25" customHeight="1" x14ac:dyDescent="0.35">
      <c r="A10" s="36" t="s">
        <v>1653</v>
      </c>
      <c r="B10" s="2" t="s">
        <v>13</v>
      </c>
      <c r="C10" s="7" t="s">
        <v>49</v>
      </c>
      <c r="D10" s="8" t="s">
        <v>1590</v>
      </c>
      <c r="E10" s="9" t="s">
        <v>1193</v>
      </c>
      <c r="F10" s="4" t="s">
        <v>416</v>
      </c>
      <c r="G10" s="4"/>
      <c r="H10" s="1" t="s">
        <v>11</v>
      </c>
      <c r="I10" s="17" t="s">
        <v>263</v>
      </c>
      <c r="J10" s="5" t="s">
        <v>1165</v>
      </c>
      <c r="K10" s="4"/>
      <c r="L10" s="4"/>
      <c r="M10" s="11" t="s">
        <v>264</v>
      </c>
      <c r="N10" s="4"/>
      <c r="O10" s="4"/>
      <c r="P10" s="4"/>
      <c r="Q10" s="5"/>
      <c r="R10" s="4"/>
      <c r="S10" s="4" t="s">
        <v>58</v>
      </c>
      <c r="T10" s="4"/>
      <c r="U10" s="4"/>
      <c r="V10" s="4"/>
      <c r="W10" s="4"/>
      <c r="X10" s="4"/>
      <c r="Y10" s="4"/>
      <c r="Z10" s="4"/>
      <c r="AA10" s="4"/>
      <c r="AD10" s="1">
        <v>1</v>
      </c>
    </row>
    <row r="11" spans="1:30" s="1" customFormat="1" ht="40.25" customHeight="1" x14ac:dyDescent="0.35">
      <c r="A11" s="36" t="s">
        <v>1654</v>
      </c>
      <c r="B11" s="2" t="s">
        <v>13</v>
      </c>
      <c r="C11" s="7" t="s">
        <v>49</v>
      </c>
      <c r="D11" s="8" t="s">
        <v>1592</v>
      </c>
      <c r="E11" s="9" t="s">
        <v>120</v>
      </c>
      <c r="F11" s="4" t="s">
        <v>46</v>
      </c>
      <c r="G11" s="4"/>
      <c r="H11" s="1" t="s">
        <v>11</v>
      </c>
      <c r="I11" s="17" t="s">
        <v>294</v>
      </c>
      <c r="J11" s="5" t="s">
        <v>1627</v>
      </c>
      <c r="K11" s="4"/>
      <c r="L11" s="4"/>
      <c r="M11" s="11" t="s">
        <v>295</v>
      </c>
      <c r="N11" s="4"/>
      <c r="O11" s="4"/>
      <c r="P11" s="4"/>
      <c r="Q11" s="5"/>
      <c r="R11" s="4"/>
      <c r="S11" s="4" t="s">
        <v>49</v>
      </c>
      <c r="T11" s="4"/>
      <c r="U11" s="4"/>
      <c r="V11" s="4"/>
      <c r="W11" s="4"/>
      <c r="X11" s="4"/>
      <c r="Y11" s="4"/>
      <c r="Z11" s="4"/>
      <c r="AA11" s="4"/>
      <c r="AD11" s="1">
        <v>1</v>
      </c>
    </row>
    <row r="12" spans="1:30" s="1" customFormat="1" ht="40.25" customHeight="1" x14ac:dyDescent="0.35">
      <c r="A12" s="36" t="s">
        <v>1655</v>
      </c>
      <c r="B12" s="2" t="s">
        <v>13</v>
      </c>
      <c r="C12" s="7" t="s">
        <v>49</v>
      </c>
      <c r="D12" s="8">
        <v>43072</v>
      </c>
      <c r="E12" s="9" t="s">
        <v>86</v>
      </c>
      <c r="F12" s="4" t="s">
        <v>416</v>
      </c>
      <c r="G12" s="4"/>
      <c r="H12" s="1" t="s">
        <v>8</v>
      </c>
      <c r="I12" s="18" t="s">
        <v>753</v>
      </c>
      <c r="J12" s="5" t="s">
        <v>1165</v>
      </c>
      <c r="K12" s="4"/>
      <c r="L12" s="4"/>
      <c r="M12" s="15" t="s">
        <v>752</v>
      </c>
      <c r="N12" s="4"/>
      <c r="O12" s="4"/>
      <c r="P12" s="4"/>
      <c r="Q12" s="5"/>
      <c r="R12" s="4"/>
      <c r="S12" s="4"/>
      <c r="T12" s="4"/>
      <c r="U12" s="4"/>
      <c r="V12" s="4"/>
      <c r="W12" s="4"/>
      <c r="X12" s="4"/>
      <c r="Y12" s="4"/>
      <c r="Z12" s="4"/>
      <c r="AA12" s="4"/>
      <c r="AD12" s="1">
        <v>1</v>
      </c>
    </row>
    <row r="13" spans="1:30" s="1" customFormat="1" ht="40.25" customHeight="1" x14ac:dyDescent="0.35">
      <c r="A13" s="36" t="s">
        <v>1656</v>
      </c>
      <c r="B13" s="2" t="s">
        <v>13</v>
      </c>
      <c r="C13" s="7" t="s">
        <v>49</v>
      </c>
      <c r="D13" s="8" t="s">
        <v>1550</v>
      </c>
      <c r="E13" s="9" t="s">
        <v>1551</v>
      </c>
      <c r="F13" s="4" t="s">
        <v>1572</v>
      </c>
      <c r="G13" s="4"/>
      <c r="H13" s="1" t="s">
        <v>11</v>
      </c>
      <c r="I13" s="28" t="s">
        <v>1552</v>
      </c>
      <c r="J13" s="5" t="s">
        <v>1165</v>
      </c>
      <c r="K13" s="4"/>
      <c r="L13" s="4"/>
      <c r="M13" s="11" t="s">
        <v>1553</v>
      </c>
      <c r="N13" s="4"/>
      <c r="O13" s="4"/>
      <c r="P13" s="4"/>
      <c r="Q13" s="5"/>
      <c r="S13" s="1" t="s">
        <v>49</v>
      </c>
      <c r="AD13" s="1">
        <v>1</v>
      </c>
    </row>
    <row r="14" spans="1:30" s="1" customFormat="1" ht="40.25" customHeight="1" x14ac:dyDescent="0.35">
      <c r="A14" s="36" t="s">
        <v>1657</v>
      </c>
      <c r="B14" s="2" t="s">
        <v>13</v>
      </c>
      <c r="C14" s="7" t="s">
        <v>49</v>
      </c>
      <c r="D14" s="8">
        <v>42767</v>
      </c>
      <c r="E14" s="9" t="s">
        <v>115</v>
      </c>
      <c r="F14" s="4" t="s">
        <v>416</v>
      </c>
      <c r="G14" s="4"/>
      <c r="H14" s="1" t="s">
        <v>8</v>
      </c>
      <c r="I14" s="17" t="s">
        <v>273</v>
      </c>
      <c r="J14" s="5" t="s">
        <v>1620</v>
      </c>
      <c r="K14" s="4"/>
      <c r="L14" s="4"/>
      <c r="M14" s="11" t="s">
        <v>274</v>
      </c>
      <c r="N14" s="4"/>
      <c r="O14" s="4"/>
      <c r="P14" s="4"/>
      <c r="Q14" s="5"/>
      <c r="R14" s="4"/>
      <c r="S14" s="4"/>
      <c r="T14" s="4"/>
      <c r="U14" s="4"/>
      <c r="V14" s="4"/>
      <c r="W14" s="4"/>
      <c r="X14" s="4"/>
      <c r="Y14" s="4"/>
      <c r="Z14" s="4"/>
      <c r="AA14" s="4"/>
      <c r="AD14" s="1">
        <v>1</v>
      </c>
    </row>
    <row r="15" spans="1:30" s="1" customFormat="1" ht="40.25" customHeight="1" x14ac:dyDescent="0.35">
      <c r="A15" s="36" t="s">
        <v>1658</v>
      </c>
      <c r="B15" s="2" t="s">
        <v>13</v>
      </c>
      <c r="C15" s="7" t="s">
        <v>49</v>
      </c>
      <c r="D15" s="8" t="s">
        <v>1591</v>
      </c>
      <c r="E15" s="9" t="s">
        <v>113</v>
      </c>
      <c r="F15" s="4" t="s">
        <v>416</v>
      </c>
      <c r="G15" s="4"/>
      <c r="H15" s="1" t="s">
        <v>11</v>
      </c>
      <c r="I15" s="17" t="s">
        <v>265</v>
      </c>
      <c r="J15" s="5" t="s">
        <v>1165</v>
      </c>
      <c r="K15" s="4"/>
      <c r="L15" s="4"/>
      <c r="M15" s="11" t="s">
        <v>266</v>
      </c>
      <c r="N15" s="4"/>
      <c r="O15" s="4"/>
      <c r="P15" s="4"/>
      <c r="Q15" s="5"/>
      <c r="R15" s="4"/>
      <c r="S15" s="4" t="s">
        <v>58</v>
      </c>
      <c r="T15" s="4" t="s">
        <v>267</v>
      </c>
      <c r="U15" s="4"/>
      <c r="V15" s="4"/>
      <c r="W15" s="4"/>
      <c r="X15" s="4"/>
      <c r="Y15" s="4"/>
      <c r="Z15" s="4" t="s">
        <v>268</v>
      </c>
      <c r="AA15" s="4"/>
      <c r="AD15" s="1">
        <v>1</v>
      </c>
    </row>
    <row r="16" spans="1:30" s="1" customFormat="1" ht="40.25" customHeight="1" x14ac:dyDescent="0.35">
      <c r="A16" s="36" t="s">
        <v>1659</v>
      </c>
      <c r="B16" s="2" t="s">
        <v>13</v>
      </c>
      <c r="C16" s="7" t="s">
        <v>49</v>
      </c>
      <c r="D16" s="8" t="s">
        <v>1593</v>
      </c>
      <c r="E16" s="9" t="s">
        <v>119</v>
      </c>
      <c r="F16" s="4" t="s">
        <v>1572</v>
      </c>
      <c r="G16" s="4"/>
      <c r="H16" s="1" t="s">
        <v>11</v>
      </c>
      <c r="I16" s="17" t="s">
        <v>289</v>
      </c>
      <c r="J16" s="5" t="s">
        <v>1197</v>
      </c>
      <c r="K16" s="4"/>
      <c r="L16" s="4"/>
      <c r="M16" s="11" t="s">
        <v>290</v>
      </c>
      <c r="N16" s="4" t="s">
        <v>291</v>
      </c>
      <c r="O16" s="4" t="s">
        <v>292</v>
      </c>
      <c r="P16" s="4"/>
      <c r="Q16" s="5" t="s">
        <v>1198</v>
      </c>
      <c r="R16" s="4"/>
      <c r="S16" s="4" t="s">
        <v>58</v>
      </c>
      <c r="T16" s="4" t="s">
        <v>293</v>
      </c>
      <c r="U16" s="4"/>
      <c r="V16" s="4"/>
      <c r="W16" s="4"/>
      <c r="X16" s="4"/>
      <c r="Y16" s="4"/>
      <c r="Z16" s="4" t="s">
        <v>262</v>
      </c>
      <c r="AA16" s="4"/>
      <c r="AD16" s="1">
        <v>1</v>
      </c>
    </row>
    <row r="17" spans="1:30" s="1" customFormat="1" ht="40.25" customHeight="1" x14ac:dyDescent="0.35">
      <c r="A17" s="36" t="s">
        <v>1660</v>
      </c>
      <c r="B17" s="2" t="s">
        <v>13</v>
      </c>
      <c r="C17" s="7" t="s">
        <v>49</v>
      </c>
      <c r="D17" s="8">
        <v>43009</v>
      </c>
      <c r="E17" s="9" t="s">
        <v>1274</v>
      </c>
      <c r="F17" s="4" t="s">
        <v>1615</v>
      </c>
      <c r="G17" s="4"/>
      <c r="H17" s="1" t="s">
        <v>8</v>
      </c>
      <c r="I17" s="17" t="s">
        <v>630</v>
      </c>
      <c r="J17" s="5" t="s">
        <v>631</v>
      </c>
      <c r="K17" s="4"/>
      <c r="L17" s="4"/>
      <c r="M17" s="11" t="s">
        <v>632</v>
      </c>
      <c r="N17" s="4"/>
      <c r="O17" s="4" t="s">
        <v>633</v>
      </c>
      <c r="P17" s="4"/>
      <c r="Q17" s="5"/>
      <c r="R17" s="4"/>
      <c r="S17" s="4"/>
      <c r="T17" s="4"/>
      <c r="U17" s="4"/>
      <c r="V17" s="4"/>
      <c r="W17" s="4"/>
      <c r="X17" s="4"/>
      <c r="Y17" s="4"/>
      <c r="Z17" s="4"/>
      <c r="AA17" s="4"/>
      <c r="AD17" s="1">
        <v>1</v>
      </c>
    </row>
    <row r="18" spans="1:30" s="1" customFormat="1" ht="40.25" customHeight="1" x14ac:dyDescent="0.35">
      <c r="A18" s="36" t="s">
        <v>1661</v>
      </c>
      <c r="B18" s="2" t="s">
        <v>13</v>
      </c>
      <c r="C18" s="7" t="s">
        <v>49</v>
      </c>
      <c r="D18" s="8">
        <v>42897</v>
      </c>
      <c r="E18" s="9" t="s">
        <v>746</v>
      </c>
      <c r="F18" s="4" t="s">
        <v>1572</v>
      </c>
      <c r="G18" s="4"/>
      <c r="H18" s="1" t="s">
        <v>11</v>
      </c>
      <c r="I18" s="18" t="s">
        <v>747</v>
      </c>
      <c r="J18" s="5" t="s">
        <v>749</v>
      </c>
      <c r="K18" s="4"/>
      <c r="L18" s="4"/>
      <c r="M18" s="15" t="s">
        <v>748</v>
      </c>
      <c r="N18" s="21" t="s">
        <v>750</v>
      </c>
      <c r="O18" s="4"/>
      <c r="P18" s="4"/>
      <c r="Q18" s="5"/>
      <c r="R18" s="4"/>
      <c r="S18" s="25">
        <v>43124</v>
      </c>
      <c r="T18" s="4" t="s">
        <v>751</v>
      </c>
      <c r="U18" s="4"/>
      <c r="V18" s="4"/>
      <c r="W18" s="4"/>
      <c r="X18" s="4"/>
      <c r="Y18" s="4"/>
      <c r="Z18" s="4"/>
      <c r="AA18" s="4"/>
      <c r="AD18" s="1">
        <v>1</v>
      </c>
    </row>
    <row r="19" spans="1:30" s="1" customFormat="1" ht="40.25" customHeight="1" x14ac:dyDescent="0.35">
      <c r="A19" s="36" t="s">
        <v>1662</v>
      </c>
      <c r="B19" s="2" t="s">
        <v>13</v>
      </c>
      <c r="C19" s="7" t="s">
        <v>49</v>
      </c>
      <c r="D19" s="8">
        <v>42928</v>
      </c>
      <c r="E19" s="9" t="s">
        <v>93</v>
      </c>
      <c r="F19" s="4" t="s">
        <v>416</v>
      </c>
      <c r="G19" s="4"/>
      <c r="H19" s="1" t="s">
        <v>8</v>
      </c>
      <c r="I19" s="18" t="s">
        <v>786</v>
      </c>
      <c r="J19" s="5" t="s">
        <v>788</v>
      </c>
      <c r="K19" s="4"/>
      <c r="L19" s="4"/>
      <c r="M19" s="15" t="s">
        <v>785</v>
      </c>
      <c r="N19" s="4"/>
      <c r="O19" s="4" t="s">
        <v>787</v>
      </c>
      <c r="P19" s="4"/>
      <c r="Q19" s="5"/>
      <c r="R19" s="4"/>
      <c r="S19" s="4"/>
      <c r="T19" s="4"/>
      <c r="U19" s="4"/>
      <c r="V19" s="4"/>
      <c r="W19" s="4"/>
      <c r="X19" s="4"/>
      <c r="Y19" s="4"/>
      <c r="Z19" s="4"/>
      <c r="AA19" s="4"/>
      <c r="AD19" s="1">
        <v>1</v>
      </c>
    </row>
    <row r="20" spans="1:30" s="1" customFormat="1" ht="40.25" customHeight="1" x14ac:dyDescent="0.35">
      <c r="A20" s="36" t="s">
        <v>1663</v>
      </c>
      <c r="B20" s="2" t="s">
        <v>13</v>
      </c>
      <c r="C20" s="7" t="s">
        <v>49</v>
      </c>
      <c r="D20" s="8" t="s">
        <v>258</v>
      </c>
      <c r="E20" s="9" t="s">
        <v>112</v>
      </c>
      <c r="F20" s="4" t="s">
        <v>46</v>
      </c>
      <c r="G20" s="4"/>
      <c r="H20" s="1" t="s">
        <v>11</v>
      </c>
      <c r="I20" s="17" t="s">
        <v>259</v>
      </c>
      <c r="J20" s="5" t="s">
        <v>1628</v>
      </c>
      <c r="K20" s="4"/>
      <c r="L20" s="4"/>
      <c r="M20" s="11" t="s">
        <v>260</v>
      </c>
      <c r="N20" s="4"/>
      <c r="O20" s="4" t="s">
        <v>261</v>
      </c>
      <c r="P20" s="4"/>
      <c r="Q20" s="5"/>
      <c r="R20" s="4"/>
      <c r="S20" s="4" t="s">
        <v>58</v>
      </c>
      <c r="T20" s="4"/>
      <c r="U20" s="4"/>
      <c r="V20" s="4"/>
      <c r="W20" s="4"/>
      <c r="X20" s="4"/>
      <c r="Y20" s="4"/>
      <c r="Z20" s="4"/>
      <c r="AA20" s="4"/>
      <c r="AD20" s="1">
        <v>1</v>
      </c>
    </row>
    <row r="21" spans="1:30" s="1" customFormat="1" ht="40.25" customHeight="1" x14ac:dyDescent="0.35">
      <c r="A21" s="36" t="s">
        <v>1664</v>
      </c>
      <c r="B21" s="2" t="s">
        <v>1178</v>
      </c>
      <c r="C21" s="7" t="s">
        <v>49</v>
      </c>
      <c r="D21" s="8">
        <v>42826</v>
      </c>
      <c r="E21" s="9" t="s">
        <v>98</v>
      </c>
      <c r="F21" s="4" t="s">
        <v>1614</v>
      </c>
      <c r="G21" s="4"/>
      <c r="H21" s="1" t="s">
        <v>8</v>
      </c>
      <c r="I21" s="17" t="s">
        <v>795</v>
      </c>
      <c r="J21" s="5" t="s">
        <v>97</v>
      </c>
      <c r="K21" s="4"/>
      <c r="L21" s="4"/>
      <c r="M21" s="11" t="s">
        <v>796</v>
      </c>
      <c r="N21" s="4"/>
      <c r="O21" s="4" t="s">
        <v>797</v>
      </c>
      <c r="P21" s="4"/>
      <c r="Q21" s="5" t="s">
        <v>798</v>
      </c>
      <c r="R21" s="4"/>
      <c r="S21" s="4"/>
      <c r="T21" s="4"/>
      <c r="U21" s="4"/>
      <c r="V21" s="4"/>
      <c r="W21" s="4"/>
      <c r="X21" s="4"/>
      <c r="Y21" s="4"/>
      <c r="Z21" s="4"/>
      <c r="AA21" s="4"/>
      <c r="AD21" s="1">
        <v>1</v>
      </c>
    </row>
    <row r="22" spans="1:30" s="1" customFormat="1" ht="40.25" customHeight="1" x14ac:dyDescent="0.35">
      <c r="A22" s="36" t="s">
        <v>1665</v>
      </c>
      <c r="B22" s="2" t="s">
        <v>1178</v>
      </c>
      <c r="C22" s="7" t="s">
        <v>49</v>
      </c>
      <c r="D22" s="8">
        <v>42736</v>
      </c>
      <c r="E22" s="9" t="s">
        <v>140</v>
      </c>
      <c r="F22" s="4" t="s">
        <v>74</v>
      </c>
      <c r="G22" s="4"/>
      <c r="H22" s="1" t="s">
        <v>8</v>
      </c>
      <c r="I22" s="17" t="s">
        <v>384</v>
      </c>
      <c r="J22" s="5" t="s">
        <v>385</v>
      </c>
      <c r="K22" s="4"/>
      <c r="L22" s="4"/>
      <c r="M22" s="11" t="s">
        <v>386</v>
      </c>
      <c r="N22" s="4"/>
      <c r="O22" s="4" t="s">
        <v>387</v>
      </c>
      <c r="P22" s="4"/>
      <c r="Q22" s="5" t="s">
        <v>388</v>
      </c>
      <c r="R22" s="4"/>
      <c r="S22" s="4"/>
      <c r="T22" s="4"/>
      <c r="U22" s="4"/>
      <c r="V22" s="4"/>
      <c r="W22" s="4"/>
      <c r="X22" s="4"/>
      <c r="Y22" s="4"/>
      <c r="Z22" s="4"/>
      <c r="AA22" s="4"/>
      <c r="AB22" s="4" t="s">
        <v>1367</v>
      </c>
      <c r="AD22" s="1">
        <v>1</v>
      </c>
    </row>
    <row r="23" spans="1:30" s="1" customFormat="1" ht="40.25" customHeight="1" x14ac:dyDescent="0.35">
      <c r="A23" s="36" t="s">
        <v>1666</v>
      </c>
      <c r="B23" s="2" t="s">
        <v>15</v>
      </c>
      <c r="C23" s="7" t="s">
        <v>49</v>
      </c>
      <c r="D23" s="8" t="s">
        <v>1600</v>
      </c>
      <c r="E23" s="9" t="s">
        <v>1584</v>
      </c>
      <c r="F23" s="4" t="s">
        <v>46</v>
      </c>
      <c r="G23" s="4"/>
      <c r="H23" s="1" t="s">
        <v>8</v>
      </c>
      <c r="I23" s="17" t="s">
        <v>1163</v>
      </c>
      <c r="J23" s="5" t="s">
        <v>66</v>
      </c>
      <c r="K23" s="4"/>
      <c r="L23" s="4"/>
      <c r="M23" s="11" t="s">
        <v>1162</v>
      </c>
      <c r="N23" s="4"/>
      <c r="O23" s="4"/>
      <c r="P23" s="4"/>
      <c r="Q23" s="5"/>
      <c r="R23" s="4"/>
      <c r="S23" s="4"/>
      <c r="T23" s="4"/>
      <c r="U23" s="4"/>
      <c r="V23" s="4"/>
      <c r="W23" s="4"/>
      <c r="X23" s="4"/>
      <c r="Y23" s="4" t="s">
        <v>67</v>
      </c>
      <c r="Z23" s="4"/>
      <c r="AA23" s="4"/>
      <c r="AD23" s="1">
        <v>1</v>
      </c>
    </row>
    <row r="24" spans="1:30" s="1" customFormat="1" ht="40.25" customHeight="1" x14ac:dyDescent="0.35">
      <c r="A24" s="36" t="s">
        <v>1667</v>
      </c>
      <c r="B24" s="2" t="s">
        <v>15</v>
      </c>
      <c r="C24" s="7" t="s">
        <v>49</v>
      </c>
      <c r="D24" s="8" t="s">
        <v>1596</v>
      </c>
      <c r="E24" s="9" t="s">
        <v>50</v>
      </c>
      <c r="F24" s="4" t="s">
        <v>416</v>
      </c>
      <c r="G24" s="4"/>
      <c r="H24" s="1" t="s">
        <v>8</v>
      </c>
      <c r="I24" s="17" t="s">
        <v>53</v>
      </c>
      <c r="J24" s="5" t="s">
        <v>1622</v>
      </c>
      <c r="K24" s="4"/>
      <c r="L24" s="4" t="s">
        <v>52</v>
      </c>
      <c r="M24" s="11" t="s">
        <v>54</v>
      </c>
      <c r="N24" s="4"/>
      <c r="O24" s="4" t="s">
        <v>51</v>
      </c>
      <c r="P24" s="4"/>
      <c r="Q24" s="5" t="s">
        <v>48</v>
      </c>
      <c r="R24" s="4"/>
      <c r="S24" s="4"/>
      <c r="T24" s="4"/>
      <c r="U24" s="4"/>
      <c r="V24" s="4" t="s">
        <v>47</v>
      </c>
      <c r="W24" s="4"/>
      <c r="X24" s="4"/>
      <c r="Y24" s="4"/>
      <c r="Z24" s="4"/>
      <c r="AA24" s="4"/>
      <c r="AD24" s="1">
        <v>1</v>
      </c>
    </row>
    <row r="25" spans="1:30" s="1" customFormat="1" ht="40.25" customHeight="1" x14ac:dyDescent="0.35">
      <c r="A25" s="36" t="s">
        <v>1668</v>
      </c>
      <c r="B25" s="2" t="s">
        <v>15</v>
      </c>
      <c r="C25" s="7" t="s">
        <v>49</v>
      </c>
      <c r="D25" s="8">
        <v>42950</v>
      </c>
      <c r="E25" s="9" t="s">
        <v>118</v>
      </c>
      <c r="F25" s="4" t="s">
        <v>46</v>
      </c>
      <c r="G25" s="4"/>
      <c r="H25" s="1" t="s">
        <v>8</v>
      </c>
      <c r="I25" s="17" t="s">
        <v>285</v>
      </c>
      <c r="J25" s="5" t="s">
        <v>286</v>
      </c>
      <c r="K25" s="4"/>
      <c r="L25" s="4"/>
      <c r="M25" s="11" t="s">
        <v>287</v>
      </c>
      <c r="N25" s="4" t="s">
        <v>288</v>
      </c>
      <c r="O25" s="4"/>
      <c r="P25" s="4"/>
      <c r="Q25" s="5" t="s">
        <v>1631</v>
      </c>
      <c r="R25" s="4"/>
      <c r="S25" s="4"/>
      <c r="T25" s="4"/>
      <c r="U25" s="4"/>
      <c r="V25" s="4"/>
      <c r="W25" s="4"/>
      <c r="X25" s="4"/>
      <c r="Y25" s="4"/>
      <c r="Z25" s="4"/>
      <c r="AA25" s="4"/>
      <c r="AD25" s="1">
        <v>1</v>
      </c>
    </row>
    <row r="26" spans="1:30" s="1" customFormat="1" ht="40.25" customHeight="1" x14ac:dyDescent="0.35">
      <c r="A26" s="36" t="s">
        <v>1669</v>
      </c>
      <c r="B26" s="2" t="s">
        <v>15</v>
      </c>
      <c r="C26" s="7" t="s">
        <v>49</v>
      </c>
      <c r="D26" s="8" t="s">
        <v>1590</v>
      </c>
      <c r="E26" s="9" t="s">
        <v>107</v>
      </c>
      <c r="F26" s="4" t="s">
        <v>1572</v>
      </c>
      <c r="G26" s="4"/>
      <c r="H26" s="1" t="s">
        <v>11</v>
      </c>
      <c r="I26" s="17" t="s">
        <v>242</v>
      </c>
      <c r="J26" s="5" t="s">
        <v>243</v>
      </c>
      <c r="K26" s="4"/>
      <c r="L26" s="4"/>
      <c r="M26" s="11" t="s">
        <v>244</v>
      </c>
      <c r="N26" s="4"/>
      <c r="O26" s="4"/>
      <c r="P26" s="4"/>
      <c r="Q26" s="5"/>
      <c r="R26" s="4"/>
      <c r="S26" s="4" t="s">
        <v>49</v>
      </c>
      <c r="T26" s="4"/>
      <c r="U26" s="4"/>
      <c r="V26" s="4"/>
      <c r="W26" s="4"/>
      <c r="X26" s="4"/>
      <c r="Y26" s="4"/>
      <c r="Z26" s="4"/>
      <c r="AA26" s="4"/>
      <c r="AD26" s="1">
        <v>1</v>
      </c>
    </row>
    <row r="27" spans="1:30" s="1" customFormat="1" ht="40.25" customHeight="1" x14ac:dyDescent="0.35">
      <c r="A27" s="36" t="s">
        <v>1670</v>
      </c>
      <c r="B27" s="2" t="s">
        <v>15</v>
      </c>
      <c r="C27" s="7" t="s">
        <v>49</v>
      </c>
      <c r="D27" s="8" t="s">
        <v>1595</v>
      </c>
      <c r="E27" s="9" t="s">
        <v>132</v>
      </c>
      <c r="F27" s="4" t="s">
        <v>1572</v>
      </c>
      <c r="G27" s="4"/>
      <c r="H27" s="1" t="s">
        <v>8</v>
      </c>
      <c r="I27" s="17" t="s">
        <v>355</v>
      </c>
      <c r="J27" s="5" t="s">
        <v>1165</v>
      </c>
      <c r="K27" s="4"/>
      <c r="L27" s="4"/>
      <c r="M27" s="11" t="s">
        <v>356</v>
      </c>
      <c r="N27" s="4"/>
      <c r="O27" s="4"/>
      <c r="P27" s="4"/>
      <c r="Q27" s="5"/>
      <c r="R27" s="4"/>
      <c r="S27" s="4"/>
      <c r="T27" s="4"/>
      <c r="U27" s="4"/>
      <c r="V27" s="4"/>
      <c r="W27" s="4"/>
      <c r="X27" s="4"/>
      <c r="Y27" s="4"/>
      <c r="Z27" s="4"/>
      <c r="AA27" s="4"/>
      <c r="AD27" s="1">
        <v>1</v>
      </c>
    </row>
    <row r="28" spans="1:30" s="1" customFormat="1" ht="40.25" customHeight="1" x14ac:dyDescent="0.35">
      <c r="A28" s="36" t="s">
        <v>1671</v>
      </c>
      <c r="B28" s="2" t="s">
        <v>15</v>
      </c>
      <c r="C28" s="7" t="s">
        <v>49</v>
      </c>
      <c r="D28" s="8">
        <v>42795</v>
      </c>
      <c r="E28" s="9" t="s">
        <v>123</v>
      </c>
      <c r="F28" s="4" t="s">
        <v>1169</v>
      </c>
      <c r="G28" s="4"/>
      <c r="H28" s="1" t="s">
        <v>8</v>
      </c>
      <c r="I28" s="17" t="s">
        <v>307</v>
      </c>
      <c r="J28" s="5" t="s">
        <v>308</v>
      </c>
      <c r="K28" s="4"/>
      <c r="L28" s="4"/>
      <c r="M28" s="11" t="s">
        <v>309</v>
      </c>
      <c r="N28" s="4"/>
      <c r="O28" s="4"/>
      <c r="P28" s="4"/>
      <c r="Q28" s="5"/>
      <c r="R28" s="4"/>
      <c r="S28" s="4"/>
      <c r="T28" s="4"/>
      <c r="U28" s="4"/>
      <c r="V28" s="4"/>
      <c r="W28" s="4"/>
      <c r="X28" s="4"/>
      <c r="Y28" s="4"/>
      <c r="Z28" s="4"/>
      <c r="AA28" s="4"/>
      <c r="AD28" s="1">
        <v>1</v>
      </c>
    </row>
    <row r="29" spans="1:30" s="1" customFormat="1" ht="40.25" customHeight="1" x14ac:dyDescent="0.35">
      <c r="A29" s="36" t="s">
        <v>1672</v>
      </c>
      <c r="B29" s="2" t="s">
        <v>15</v>
      </c>
      <c r="C29" s="7" t="s">
        <v>49</v>
      </c>
      <c r="D29" s="8">
        <v>43071</v>
      </c>
      <c r="E29" s="9" t="s">
        <v>135</v>
      </c>
      <c r="F29" s="4" t="s">
        <v>1572</v>
      </c>
      <c r="G29" s="4"/>
      <c r="H29" s="1" t="s">
        <v>11</v>
      </c>
      <c r="I29" s="17" t="s">
        <v>365</v>
      </c>
      <c r="J29" s="5" t="s">
        <v>366</v>
      </c>
      <c r="K29" s="4"/>
      <c r="L29" s="4"/>
      <c r="M29" s="11" t="s">
        <v>1213</v>
      </c>
      <c r="N29" s="4"/>
      <c r="O29" s="4"/>
      <c r="P29" s="4"/>
      <c r="Q29" s="5"/>
      <c r="R29" s="4"/>
      <c r="S29" s="4" t="s">
        <v>58</v>
      </c>
      <c r="T29" s="4"/>
      <c r="U29" s="4"/>
      <c r="V29" s="4"/>
      <c r="W29" s="4"/>
      <c r="X29" s="4"/>
      <c r="Y29" s="4"/>
      <c r="Z29" s="4"/>
      <c r="AA29" s="4"/>
      <c r="AD29" s="1">
        <v>1</v>
      </c>
    </row>
    <row r="30" spans="1:30" s="1" customFormat="1" ht="40.25" customHeight="1" x14ac:dyDescent="0.35">
      <c r="A30" s="36" t="s">
        <v>1673</v>
      </c>
      <c r="B30" s="2" t="s">
        <v>15</v>
      </c>
      <c r="C30" s="7" t="s">
        <v>49</v>
      </c>
      <c r="D30" s="8" t="s">
        <v>247</v>
      </c>
      <c r="E30" s="9" t="s">
        <v>109</v>
      </c>
      <c r="F30" s="4" t="s">
        <v>1572</v>
      </c>
      <c r="G30" s="4"/>
      <c r="H30" s="1" t="s">
        <v>11</v>
      </c>
      <c r="I30" s="17" t="s">
        <v>248</v>
      </c>
      <c r="J30" s="5" t="s">
        <v>249</v>
      </c>
      <c r="K30" s="4"/>
      <c r="L30" s="4"/>
      <c r="M30" s="11" t="s">
        <v>250</v>
      </c>
      <c r="N30" s="4"/>
      <c r="O30" s="4"/>
      <c r="P30" s="4"/>
      <c r="Q30" s="5"/>
      <c r="R30" s="4"/>
      <c r="S30" s="4" t="s">
        <v>58</v>
      </c>
      <c r="T30" s="4"/>
      <c r="U30" s="4"/>
      <c r="V30" s="4"/>
      <c r="W30" s="4"/>
      <c r="X30" s="4"/>
      <c r="Y30" s="4"/>
      <c r="Z30" s="4"/>
      <c r="AA30" s="4"/>
      <c r="AD30" s="1">
        <v>1</v>
      </c>
    </row>
    <row r="31" spans="1:30" s="1" customFormat="1" ht="40.25" customHeight="1" x14ac:dyDescent="0.35">
      <c r="A31" s="36" t="s">
        <v>1674</v>
      </c>
      <c r="B31" s="2" t="s">
        <v>15</v>
      </c>
      <c r="C31" s="7" t="s">
        <v>49</v>
      </c>
      <c r="D31" s="8">
        <v>42815</v>
      </c>
      <c r="E31" s="9" t="s">
        <v>1223</v>
      </c>
      <c r="F31" s="4" t="s">
        <v>74</v>
      </c>
      <c r="G31" s="4"/>
      <c r="H31" s="1" t="s">
        <v>11</v>
      </c>
      <c r="I31" s="17" t="s">
        <v>392</v>
      </c>
      <c r="J31" s="5" t="s">
        <v>1619</v>
      </c>
      <c r="K31" s="4"/>
      <c r="L31" s="4"/>
      <c r="M31" s="11" t="s">
        <v>393</v>
      </c>
      <c r="N31" s="4"/>
      <c r="O31" s="4"/>
      <c r="P31" s="4"/>
      <c r="Q31" s="5"/>
      <c r="R31" s="4"/>
      <c r="S31" s="4" t="s">
        <v>58</v>
      </c>
      <c r="T31" s="4"/>
      <c r="U31" s="4"/>
      <c r="V31" s="4"/>
      <c r="W31" s="4"/>
      <c r="X31" s="4"/>
      <c r="Y31" s="4" t="s">
        <v>394</v>
      </c>
      <c r="Z31" s="4"/>
      <c r="AA31" s="4"/>
      <c r="AD31" s="1">
        <v>1</v>
      </c>
    </row>
    <row r="32" spans="1:30" s="1" customFormat="1" ht="40.25" customHeight="1" x14ac:dyDescent="0.35">
      <c r="A32" s="36" t="s">
        <v>1675</v>
      </c>
      <c r="B32" s="2" t="s">
        <v>15</v>
      </c>
      <c r="C32" s="7" t="s">
        <v>49</v>
      </c>
      <c r="D32" s="8" t="s">
        <v>1599</v>
      </c>
      <c r="E32" s="9" t="s">
        <v>111</v>
      </c>
      <c r="F32" s="4" t="s">
        <v>1572</v>
      </c>
      <c r="G32" s="4"/>
      <c r="H32" s="1" t="s">
        <v>11</v>
      </c>
      <c r="I32" s="17" t="s">
        <v>255</v>
      </c>
      <c r="J32" s="5" t="s">
        <v>256</v>
      </c>
      <c r="K32" s="4"/>
      <c r="L32" s="4"/>
      <c r="M32" s="11" t="s">
        <v>257</v>
      </c>
      <c r="N32" s="4"/>
      <c r="O32" s="4"/>
      <c r="P32" s="4"/>
      <c r="Q32" s="5"/>
      <c r="R32" s="4"/>
      <c r="S32" s="4"/>
      <c r="T32" s="4"/>
      <c r="U32" s="4"/>
      <c r="V32" s="4"/>
      <c r="W32" s="4"/>
      <c r="X32" s="4"/>
      <c r="Y32" s="4"/>
      <c r="Z32" s="4"/>
      <c r="AA32" s="4"/>
      <c r="AD32" s="1">
        <v>1</v>
      </c>
    </row>
    <row r="33" spans="1:30" s="1" customFormat="1" ht="40.25" customHeight="1" x14ac:dyDescent="0.35">
      <c r="A33" s="36" t="s">
        <v>1676</v>
      </c>
      <c r="B33" s="2" t="s">
        <v>15</v>
      </c>
      <c r="C33" s="7" t="s">
        <v>49</v>
      </c>
      <c r="D33" s="8" t="s">
        <v>1598</v>
      </c>
      <c r="E33" s="9" t="s">
        <v>133</v>
      </c>
      <c r="F33" s="4" t="s">
        <v>1572</v>
      </c>
      <c r="G33" s="4"/>
      <c r="H33" s="1" t="s">
        <v>11</v>
      </c>
      <c r="I33" s="17" t="s">
        <v>357</v>
      </c>
      <c r="J33" s="5" t="s">
        <v>1165</v>
      </c>
      <c r="K33" s="4"/>
      <c r="L33" s="4"/>
      <c r="M33" s="11" t="s">
        <v>358</v>
      </c>
      <c r="N33" s="4"/>
      <c r="O33" s="4"/>
      <c r="P33" s="4"/>
      <c r="Q33" s="5"/>
      <c r="R33" s="4"/>
      <c r="S33" s="4" t="s">
        <v>49</v>
      </c>
      <c r="T33" s="4"/>
      <c r="U33" s="4"/>
      <c r="V33" s="4"/>
      <c r="W33" s="4"/>
      <c r="X33" s="4"/>
      <c r="Y33" s="4"/>
      <c r="Z33" s="4"/>
      <c r="AA33" s="4"/>
      <c r="AD33" s="1">
        <v>1</v>
      </c>
    </row>
    <row r="34" spans="1:30" s="1" customFormat="1" ht="40.25" customHeight="1" x14ac:dyDescent="0.35">
      <c r="A34" s="36" t="s">
        <v>1677</v>
      </c>
      <c r="B34" s="2" t="s">
        <v>15</v>
      </c>
      <c r="C34" s="7" t="s">
        <v>49</v>
      </c>
      <c r="D34" s="8">
        <v>42770</v>
      </c>
      <c r="E34" s="9" t="s">
        <v>117</v>
      </c>
      <c r="F34" s="4" t="s">
        <v>1614</v>
      </c>
      <c r="G34" s="4"/>
      <c r="H34" s="1" t="s">
        <v>8</v>
      </c>
      <c r="I34" s="17" t="s">
        <v>280</v>
      </c>
      <c r="J34" s="5" t="s">
        <v>1616</v>
      </c>
      <c r="K34" s="4"/>
      <c r="L34" s="4" t="s">
        <v>281</v>
      </c>
      <c r="M34" s="11" t="s">
        <v>282</v>
      </c>
      <c r="N34" s="4"/>
      <c r="O34" s="4" t="s">
        <v>283</v>
      </c>
      <c r="P34" s="4"/>
      <c r="Q34" s="5"/>
      <c r="R34" s="4"/>
      <c r="S34" s="4"/>
      <c r="T34" s="4"/>
      <c r="U34" s="4"/>
      <c r="V34" s="4"/>
      <c r="W34" s="4"/>
      <c r="X34" s="4"/>
      <c r="Y34" s="4"/>
      <c r="Z34" s="4"/>
      <c r="AA34" s="4" t="s">
        <v>284</v>
      </c>
      <c r="AD34" s="1">
        <v>1</v>
      </c>
    </row>
    <row r="35" spans="1:30" s="1" customFormat="1" ht="40.25" customHeight="1" x14ac:dyDescent="0.35">
      <c r="A35" s="36" t="s">
        <v>1678</v>
      </c>
      <c r="B35" s="2" t="s">
        <v>15</v>
      </c>
      <c r="C35" s="7" t="s">
        <v>49</v>
      </c>
      <c r="D35" s="8" t="s">
        <v>1594</v>
      </c>
      <c r="E35" s="9" t="s">
        <v>143</v>
      </c>
      <c r="F35" s="4" t="s">
        <v>1581</v>
      </c>
      <c r="G35" s="4"/>
      <c r="H35" s="1" t="s">
        <v>8</v>
      </c>
      <c r="I35" s="17" t="s">
        <v>401</v>
      </c>
      <c r="J35" s="5" t="s">
        <v>1165</v>
      </c>
      <c r="K35" s="4"/>
      <c r="L35" s="4"/>
      <c r="M35" s="11" t="s">
        <v>402</v>
      </c>
      <c r="N35" s="4"/>
      <c r="O35" s="4"/>
      <c r="P35" s="4"/>
      <c r="Q35" s="5"/>
      <c r="R35" s="4"/>
      <c r="S35" s="4"/>
      <c r="T35" s="4"/>
      <c r="U35" s="4"/>
      <c r="V35" s="4"/>
      <c r="W35" s="4"/>
      <c r="X35" s="4"/>
      <c r="Y35" s="4"/>
      <c r="Z35" s="4"/>
      <c r="AA35" s="4"/>
      <c r="AD35" s="1">
        <v>1</v>
      </c>
    </row>
    <row r="36" spans="1:30" s="1" customFormat="1" ht="40.25" customHeight="1" x14ac:dyDescent="0.35">
      <c r="A36" s="36" t="s">
        <v>1679</v>
      </c>
      <c r="B36" s="2" t="s">
        <v>15</v>
      </c>
      <c r="C36" s="7" t="s">
        <v>49</v>
      </c>
      <c r="D36" s="8" t="s">
        <v>1597</v>
      </c>
      <c r="E36" s="9" t="s">
        <v>72</v>
      </c>
      <c r="F36" s="4" t="s">
        <v>416</v>
      </c>
      <c r="G36" s="4"/>
      <c r="H36" s="1" t="s">
        <v>8</v>
      </c>
      <c r="I36" s="17" t="s">
        <v>214</v>
      </c>
      <c r="J36" s="5" t="s">
        <v>213</v>
      </c>
      <c r="K36" s="4"/>
      <c r="L36" s="4"/>
      <c r="M36" s="11" t="s">
        <v>212</v>
      </c>
      <c r="N36" s="4"/>
      <c r="O36" s="4"/>
      <c r="P36" s="4"/>
      <c r="Q36" s="5"/>
      <c r="R36" s="4"/>
      <c r="S36" s="4"/>
      <c r="T36" s="4"/>
      <c r="U36" s="4"/>
      <c r="V36" s="4"/>
      <c r="W36" s="4"/>
      <c r="X36" s="4"/>
      <c r="Y36" s="4"/>
      <c r="Z36" s="4"/>
      <c r="AA36" s="4"/>
      <c r="AD36" s="1">
        <v>1</v>
      </c>
    </row>
    <row r="37" spans="1:30" s="1" customFormat="1" ht="40.25" customHeight="1" x14ac:dyDescent="0.35">
      <c r="A37" s="36" t="s">
        <v>1680</v>
      </c>
      <c r="B37" s="2" t="s">
        <v>15</v>
      </c>
      <c r="C37" s="7" t="s">
        <v>49</v>
      </c>
      <c r="D37" s="8">
        <v>42948</v>
      </c>
      <c r="E37" s="9" t="s">
        <v>1629</v>
      </c>
      <c r="F37" s="4" t="s">
        <v>1169</v>
      </c>
      <c r="G37" s="4"/>
      <c r="H37" s="1" t="s">
        <v>8</v>
      </c>
      <c r="I37" s="17" t="s">
        <v>217</v>
      </c>
      <c r="J37" s="5" t="s">
        <v>220</v>
      </c>
      <c r="K37" s="4"/>
      <c r="L37" s="4"/>
      <c r="M37" s="11" t="s">
        <v>216</v>
      </c>
      <c r="N37" s="4"/>
      <c r="O37" s="4" t="s">
        <v>218</v>
      </c>
      <c r="P37" s="4"/>
      <c r="Q37" s="5" t="s">
        <v>219</v>
      </c>
      <c r="R37" s="4"/>
      <c r="S37" s="4"/>
      <c r="T37" s="4"/>
      <c r="U37" s="4"/>
      <c r="V37" s="4"/>
      <c r="W37" s="4"/>
      <c r="X37" s="4"/>
      <c r="Y37" s="4"/>
      <c r="Z37" s="4"/>
      <c r="AA37" s="4"/>
      <c r="AD37" s="1">
        <v>1</v>
      </c>
    </row>
    <row r="38" spans="1:30" s="1" customFormat="1" ht="40.25" customHeight="1" x14ac:dyDescent="0.35">
      <c r="A38" s="36" t="s">
        <v>1681</v>
      </c>
      <c r="B38" s="2" t="s">
        <v>73</v>
      </c>
      <c r="C38" s="7" t="s">
        <v>49</v>
      </c>
      <c r="D38" s="8" t="s">
        <v>1602</v>
      </c>
      <c r="E38" s="9" t="s">
        <v>87</v>
      </c>
      <c r="F38" s="4" t="s">
        <v>34</v>
      </c>
      <c r="G38" s="4"/>
      <c r="H38" s="1" t="s">
        <v>8</v>
      </c>
      <c r="I38" s="18" t="s">
        <v>755</v>
      </c>
      <c r="J38" s="5" t="s">
        <v>757</v>
      </c>
      <c r="K38" s="4" t="s">
        <v>759</v>
      </c>
      <c r="L38" s="15" t="s">
        <v>758</v>
      </c>
      <c r="M38" s="15" t="s">
        <v>754</v>
      </c>
      <c r="N38" s="4"/>
      <c r="O38" s="4"/>
      <c r="P38" s="4"/>
      <c r="Q38" s="5"/>
      <c r="R38" s="4"/>
      <c r="S38" s="4"/>
      <c r="T38" s="4"/>
      <c r="U38" s="4"/>
      <c r="V38" s="4"/>
      <c r="W38" s="4"/>
      <c r="X38" s="4"/>
      <c r="Y38" s="4"/>
      <c r="Z38" s="4"/>
      <c r="AA38" s="4"/>
      <c r="AC38" s="4"/>
      <c r="AD38" s="1">
        <v>1</v>
      </c>
    </row>
    <row r="39" spans="1:30" s="1" customFormat="1" ht="40.25" customHeight="1" x14ac:dyDescent="0.35">
      <c r="A39" s="36" t="s">
        <v>1682</v>
      </c>
      <c r="B39" s="2" t="s">
        <v>73</v>
      </c>
      <c r="C39" s="7" t="s">
        <v>49</v>
      </c>
      <c r="D39" s="8" t="s">
        <v>1601</v>
      </c>
      <c r="E39" s="9" t="s">
        <v>88</v>
      </c>
      <c r="F39" s="4" t="s">
        <v>34</v>
      </c>
      <c r="G39" s="4"/>
      <c r="H39" s="1" t="s">
        <v>8</v>
      </c>
      <c r="I39" s="18" t="s">
        <v>761</v>
      </c>
      <c r="J39" s="5" t="s">
        <v>762</v>
      </c>
      <c r="K39" s="4"/>
      <c r="L39" s="15" t="s">
        <v>764</v>
      </c>
      <c r="M39" s="15" t="s">
        <v>760</v>
      </c>
      <c r="N39" s="4" t="s">
        <v>765</v>
      </c>
      <c r="O39" s="4" t="s">
        <v>763</v>
      </c>
      <c r="P39" s="4"/>
      <c r="Q39" s="5"/>
      <c r="R39" s="4"/>
      <c r="S39" s="4"/>
      <c r="T39" s="4"/>
      <c r="U39" s="4"/>
      <c r="V39" s="4"/>
      <c r="W39" s="4"/>
      <c r="X39" s="4"/>
      <c r="Y39" s="4"/>
      <c r="Z39" s="4"/>
      <c r="AA39" s="4"/>
      <c r="AC39" s="4" t="s">
        <v>1372</v>
      </c>
      <c r="AD39" s="1">
        <v>1</v>
      </c>
    </row>
    <row r="40" spans="1:30" s="1" customFormat="1" ht="40.25" customHeight="1" x14ac:dyDescent="0.35">
      <c r="A40" s="36" t="s">
        <v>1683</v>
      </c>
      <c r="B40" s="2" t="s">
        <v>73</v>
      </c>
      <c r="C40" s="7" t="s">
        <v>49</v>
      </c>
      <c r="D40" s="8" t="s">
        <v>1603</v>
      </c>
      <c r="E40" s="9" t="s">
        <v>94</v>
      </c>
      <c r="F40" s="4" t="s">
        <v>1574</v>
      </c>
      <c r="G40" s="4"/>
      <c r="H40" s="1" t="s">
        <v>8</v>
      </c>
      <c r="I40" s="18" t="s">
        <v>789</v>
      </c>
      <c r="J40" s="5" t="s">
        <v>791</v>
      </c>
      <c r="K40" s="4"/>
      <c r="L40" s="4"/>
      <c r="M40" s="15" t="s">
        <v>790</v>
      </c>
      <c r="N40" s="4"/>
      <c r="O40" s="4"/>
      <c r="P40" s="4"/>
      <c r="Q40" s="5"/>
      <c r="R40" s="4"/>
      <c r="S40" s="4"/>
      <c r="T40" s="4"/>
      <c r="U40" s="4"/>
      <c r="V40" s="4"/>
      <c r="W40" s="4"/>
      <c r="X40" s="4"/>
      <c r="Y40" s="4"/>
      <c r="Z40" s="4"/>
      <c r="AA40" s="26" t="s">
        <v>792</v>
      </c>
      <c r="AC40" s="4" t="s">
        <v>1374</v>
      </c>
      <c r="AD40" s="1">
        <v>1</v>
      </c>
    </row>
    <row r="41" spans="1:30" s="1" customFormat="1" ht="40.25" customHeight="1" x14ac:dyDescent="0.35">
      <c r="A41" s="36" t="s">
        <v>1684</v>
      </c>
      <c r="B41" s="2" t="s">
        <v>16</v>
      </c>
      <c r="C41" s="7" t="s">
        <v>49</v>
      </c>
      <c r="D41" s="8">
        <v>43132</v>
      </c>
      <c r="E41" s="9" t="s">
        <v>69</v>
      </c>
      <c r="F41" s="4" t="s">
        <v>416</v>
      </c>
      <c r="G41" s="4"/>
      <c r="H41" s="1" t="s">
        <v>8</v>
      </c>
      <c r="I41" s="17" t="s">
        <v>206</v>
      </c>
      <c r="J41" s="5" t="s">
        <v>207</v>
      </c>
      <c r="K41" s="4"/>
      <c r="L41" s="4"/>
      <c r="M41" s="11" t="s">
        <v>208</v>
      </c>
      <c r="N41" s="4" t="s">
        <v>1168</v>
      </c>
      <c r="O41" s="4" t="s">
        <v>209</v>
      </c>
      <c r="P41" s="4"/>
      <c r="Q41" s="5" t="s">
        <v>210</v>
      </c>
      <c r="R41" s="4"/>
      <c r="S41" s="4"/>
      <c r="T41" s="4"/>
      <c r="U41" s="4"/>
      <c r="V41" s="4"/>
      <c r="W41" s="4" t="s">
        <v>211</v>
      </c>
      <c r="X41" s="4"/>
      <c r="Y41" s="4"/>
      <c r="Z41" s="4"/>
      <c r="AA41" s="4"/>
      <c r="AD41" s="1">
        <v>1</v>
      </c>
    </row>
    <row r="42" spans="1:30" s="1" customFormat="1" ht="40.25" customHeight="1" x14ac:dyDescent="0.35">
      <c r="A42" s="36" t="s">
        <v>1685</v>
      </c>
      <c r="B42" s="2" t="s">
        <v>16</v>
      </c>
      <c r="C42" s="7" t="s">
        <v>49</v>
      </c>
      <c r="D42" s="8">
        <v>42857</v>
      </c>
      <c r="E42" s="9" t="s">
        <v>1363</v>
      </c>
      <c r="F42" s="4" t="s">
        <v>416</v>
      </c>
      <c r="G42" s="4"/>
      <c r="H42" s="1" t="s">
        <v>8</v>
      </c>
      <c r="I42" s="17" t="s">
        <v>813</v>
      </c>
      <c r="J42" s="5" t="s">
        <v>814</v>
      </c>
      <c r="K42" s="4"/>
      <c r="L42" s="4" t="s">
        <v>816</v>
      </c>
      <c r="M42" s="11" t="s">
        <v>812</v>
      </c>
      <c r="N42" s="4"/>
      <c r="O42" s="4"/>
      <c r="P42" s="4"/>
      <c r="Q42" s="5" t="s">
        <v>815</v>
      </c>
      <c r="R42" s="4"/>
      <c r="S42" s="4"/>
      <c r="T42" s="4"/>
      <c r="U42" s="4"/>
      <c r="V42" s="4"/>
      <c r="W42" s="4"/>
      <c r="X42" s="4"/>
      <c r="Y42" s="4"/>
      <c r="Z42" s="4"/>
      <c r="AA42" s="4"/>
      <c r="AD42" s="1">
        <v>1</v>
      </c>
    </row>
    <row r="43" spans="1:30" s="1" customFormat="1" ht="40.25" customHeight="1" x14ac:dyDescent="0.35">
      <c r="A43" s="36" t="s">
        <v>1686</v>
      </c>
      <c r="B43" s="2" t="s">
        <v>16</v>
      </c>
      <c r="C43" s="7" t="s">
        <v>49</v>
      </c>
      <c r="D43" s="8">
        <v>42943</v>
      </c>
      <c r="E43" s="9" t="s">
        <v>106</v>
      </c>
      <c r="F43" s="4" t="s">
        <v>416</v>
      </c>
      <c r="G43" s="4"/>
      <c r="H43" s="1" t="s">
        <v>8</v>
      </c>
      <c r="I43" s="17" t="s">
        <v>809</v>
      </c>
      <c r="J43" s="5" t="s">
        <v>105</v>
      </c>
      <c r="K43" s="4"/>
      <c r="L43" s="4"/>
      <c r="M43" s="11" t="s">
        <v>810</v>
      </c>
      <c r="N43" s="4"/>
      <c r="O43" s="4"/>
      <c r="P43" s="4"/>
      <c r="Q43" s="5"/>
      <c r="R43" s="4"/>
      <c r="S43" s="4"/>
      <c r="T43" s="4"/>
      <c r="U43" s="4"/>
      <c r="V43" s="4"/>
      <c r="W43" s="4"/>
      <c r="X43" s="4"/>
      <c r="Y43" s="4"/>
      <c r="Z43" s="4"/>
      <c r="AA43" s="4"/>
      <c r="AD43" s="1">
        <v>1</v>
      </c>
    </row>
    <row r="44" spans="1:30" s="1" customFormat="1" ht="40.25" customHeight="1" x14ac:dyDescent="0.35">
      <c r="A44" s="36" t="s">
        <v>1687</v>
      </c>
      <c r="B44" s="2" t="s">
        <v>16</v>
      </c>
      <c r="C44" s="7" t="s">
        <v>49</v>
      </c>
      <c r="D44" s="8">
        <v>42773</v>
      </c>
      <c r="E44" s="9" t="s">
        <v>1170</v>
      </c>
      <c r="F44" s="4" t="s">
        <v>416</v>
      </c>
      <c r="G44" s="4"/>
      <c r="H44" s="1" t="s">
        <v>8</v>
      </c>
      <c r="I44" s="17" t="s">
        <v>1171</v>
      </c>
      <c r="J44" s="5" t="s">
        <v>1172</v>
      </c>
      <c r="K44" s="4"/>
      <c r="L44" s="4"/>
      <c r="M44" s="11" t="s">
        <v>1171</v>
      </c>
      <c r="N44" s="4"/>
      <c r="O44" s="4"/>
      <c r="P44" s="4"/>
      <c r="Q44" s="5"/>
      <c r="R44" s="4"/>
      <c r="S44" s="4"/>
      <c r="T44" s="4"/>
      <c r="U44" s="4"/>
      <c r="V44" s="4"/>
      <c r="W44" s="4"/>
      <c r="X44" s="4"/>
      <c r="Y44" s="4" t="s">
        <v>1173</v>
      </c>
      <c r="Z44" s="4"/>
      <c r="AA44" s="4"/>
      <c r="AD44" s="1">
        <v>1</v>
      </c>
    </row>
    <row r="45" spans="1:30" s="1" customFormat="1" ht="40.25" customHeight="1" x14ac:dyDescent="0.35">
      <c r="A45" s="36" t="s">
        <v>1688</v>
      </c>
      <c r="B45" s="2" t="s">
        <v>16</v>
      </c>
      <c r="C45" s="7" t="s">
        <v>49</v>
      </c>
      <c r="D45" s="8">
        <v>42933</v>
      </c>
      <c r="E45" s="9" t="s">
        <v>37</v>
      </c>
      <c r="F45" s="4" t="s">
        <v>416</v>
      </c>
      <c r="G45" s="4"/>
      <c r="H45" s="1" t="s">
        <v>8</v>
      </c>
      <c r="I45" s="17" t="s">
        <v>204</v>
      </c>
      <c r="J45" s="5" t="s">
        <v>205</v>
      </c>
      <c r="K45" s="4"/>
      <c r="L45" s="4"/>
      <c r="M45" s="11" t="s">
        <v>811</v>
      </c>
      <c r="N45" s="4"/>
      <c r="O45" s="4"/>
      <c r="P45" s="4"/>
      <c r="Q45" s="5"/>
      <c r="R45" s="4"/>
      <c r="S45" s="4"/>
      <c r="T45" s="4"/>
      <c r="U45" s="4"/>
      <c r="V45" s="4"/>
      <c r="W45" s="4"/>
      <c r="X45" s="4"/>
      <c r="Y45" s="4"/>
      <c r="Z45" s="4"/>
      <c r="AA45" s="4"/>
      <c r="AD45" s="1">
        <v>1</v>
      </c>
    </row>
    <row r="46" spans="1:30" s="1" customFormat="1" ht="40.25" customHeight="1" x14ac:dyDescent="0.35">
      <c r="A46" s="36" t="s">
        <v>1689</v>
      </c>
      <c r="B46" s="2" t="s">
        <v>16</v>
      </c>
      <c r="C46" s="7" t="s">
        <v>49</v>
      </c>
      <c r="D46" s="8" t="s">
        <v>1604</v>
      </c>
      <c r="E46" s="9" t="s">
        <v>1174</v>
      </c>
      <c r="F46" s="4" t="s">
        <v>416</v>
      </c>
      <c r="G46" s="4"/>
      <c r="H46" s="1" t="s">
        <v>8</v>
      </c>
      <c r="I46" s="17" t="s">
        <v>1176</v>
      </c>
      <c r="J46" s="5" t="s">
        <v>1175</v>
      </c>
      <c r="K46" s="4"/>
      <c r="L46" s="4"/>
      <c r="M46" s="11" t="s">
        <v>1177</v>
      </c>
      <c r="N46" s="4"/>
      <c r="O46" s="4"/>
      <c r="P46" s="4"/>
      <c r="Q46" s="5"/>
      <c r="R46" s="4"/>
      <c r="S46" s="4"/>
      <c r="T46" s="4"/>
      <c r="U46" s="4"/>
      <c r="V46" s="4"/>
      <c r="W46" s="4"/>
      <c r="X46" s="4"/>
      <c r="Y46" s="4"/>
      <c r="Z46" s="4"/>
      <c r="AA46" s="4"/>
      <c r="AD46" s="1">
        <v>1</v>
      </c>
    </row>
    <row r="47" spans="1:30" s="1" customFormat="1" ht="40.25" customHeight="1" x14ac:dyDescent="0.35">
      <c r="A47" s="36" t="s">
        <v>1690</v>
      </c>
      <c r="B47" s="2" t="s">
        <v>16</v>
      </c>
      <c r="C47" s="7" t="s">
        <v>49</v>
      </c>
      <c r="D47" s="8">
        <v>43042</v>
      </c>
      <c r="E47" s="9" t="s">
        <v>114</v>
      </c>
      <c r="F47" s="4" t="s">
        <v>416</v>
      </c>
      <c r="G47" s="4"/>
      <c r="H47" s="1" t="s">
        <v>11</v>
      </c>
      <c r="I47" s="17" t="s">
        <v>270</v>
      </c>
      <c r="J47" s="5" t="s">
        <v>271</v>
      </c>
      <c r="K47" s="4"/>
      <c r="L47" s="4"/>
      <c r="M47" s="11" t="s">
        <v>1195</v>
      </c>
      <c r="N47" s="4"/>
      <c r="O47" s="4"/>
      <c r="P47" s="4"/>
      <c r="Q47" s="5"/>
      <c r="R47" s="4"/>
      <c r="S47" s="4" t="s">
        <v>58</v>
      </c>
      <c r="T47" s="4"/>
      <c r="U47" s="4"/>
      <c r="V47" s="4"/>
      <c r="W47" s="4"/>
      <c r="X47" s="4"/>
      <c r="Y47" s="4" t="s">
        <v>272</v>
      </c>
      <c r="Z47" s="4"/>
      <c r="AA47" s="4"/>
      <c r="AD47" s="1">
        <v>1</v>
      </c>
    </row>
    <row r="48" spans="1:30" s="1" customFormat="1" ht="40.25" customHeight="1" x14ac:dyDescent="0.35">
      <c r="A48" s="36" t="s">
        <v>1691</v>
      </c>
      <c r="B48" s="2" t="s">
        <v>16</v>
      </c>
      <c r="C48" s="7" t="s">
        <v>49</v>
      </c>
      <c r="D48" s="8">
        <v>42736</v>
      </c>
      <c r="E48" s="9" t="s">
        <v>130</v>
      </c>
      <c r="F48" s="4" t="s">
        <v>416</v>
      </c>
      <c r="G48" s="4"/>
      <c r="H48" s="1" t="s">
        <v>11</v>
      </c>
      <c r="I48" s="17" t="s">
        <v>347</v>
      </c>
      <c r="J48" s="5" t="s">
        <v>1623</v>
      </c>
      <c r="K48" s="4"/>
      <c r="L48" s="4"/>
      <c r="M48" s="11" t="s">
        <v>348</v>
      </c>
      <c r="N48" s="4"/>
      <c r="O48" s="4" t="s">
        <v>349</v>
      </c>
      <c r="P48" s="4"/>
      <c r="Q48" s="5"/>
      <c r="R48" s="4"/>
      <c r="S48" s="4" t="s">
        <v>58</v>
      </c>
      <c r="T48" s="4"/>
      <c r="U48" s="4"/>
      <c r="V48" s="4"/>
      <c r="W48" s="4"/>
      <c r="X48" s="4"/>
      <c r="Y48" s="4"/>
      <c r="Z48" s="4" t="s">
        <v>35</v>
      </c>
      <c r="AA48" s="4"/>
      <c r="AD48" s="1">
        <v>1</v>
      </c>
    </row>
    <row r="49" spans="1:30" s="1" customFormat="1" ht="40.25" customHeight="1" x14ac:dyDescent="0.35">
      <c r="A49" s="36" t="s">
        <v>1692</v>
      </c>
      <c r="B49" s="2" t="s">
        <v>16</v>
      </c>
      <c r="C49" s="7" t="s">
        <v>49</v>
      </c>
      <c r="D49" s="8">
        <v>42784</v>
      </c>
      <c r="E49" s="9" t="s">
        <v>1219</v>
      </c>
      <c r="F49" s="4" t="s">
        <v>1169</v>
      </c>
      <c r="G49" s="4"/>
      <c r="H49" s="1" t="s">
        <v>8</v>
      </c>
      <c r="I49" s="17" t="s">
        <v>380</v>
      </c>
      <c r="J49" s="5" t="s">
        <v>1625</v>
      </c>
      <c r="K49" s="4"/>
      <c r="L49" s="4" t="s">
        <v>381</v>
      </c>
      <c r="M49" s="11" t="s">
        <v>382</v>
      </c>
      <c r="N49" s="4"/>
      <c r="O49" s="4" t="s">
        <v>383</v>
      </c>
      <c r="P49" s="4"/>
      <c r="Q49" s="5"/>
      <c r="R49" s="4"/>
      <c r="S49" s="4"/>
      <c r="T49" s="4"/>
      <c r="U49" s="4"/>
      <c r="V49" s="4"/>
      <c r="W49" s="4"/>
      <c r="X49" s="4"/>
      <c r="Y49" s="4"/>
      <c r="Z49" s="4"/>
      <c r="AA49" s="4"/>
      <c r="AD49" s="1">
        <v>1</v>
      </c>
    </row>
    <row r="50" spans="1:30" s="1" customFormat="1" ht="40.25" customHeight="1" x14ac:dyDescent="0.35">
      <c r="A50" s="36" t="s">
        <v>1693</v>
      </c>
      <c r="B50" s="2" t="s">
        <v>16</v>
      </c>
      <c r="C50" s="7" t="s">
        <v>49</v>
      </c>
      <c r="D50" s="8" t="s">
        <v>1604</v>
      </c>
      <c r="E50" s="9" t="s">
        <v>127</v>
      </c>
      <c r="F50" s="4" t="s">
        <v>416</v>
      </c>
      <c r="G50" s="4"/>
      <c r="H50" s="1" t="s">
        <v>8</v>
      </c>
      <c r="I50" s="17" t="s">
        <v>333</v>
      </c>
      <c r="J50" s="5" t="s">
        <v>334</v>
      </c>
      <c r="K50" s="4"/>
      <c r="L50" s="4" t="s">
        <v>335</v>
      </c>
      <c r="M50" s="11" t="s">
        <v>336</v>
      </c>
      <c r="N50" s="4"/>
      <c r="O50" s="4" t="s">
        <v>337</v>
      </c>
      <c r="P50" s="4"/>
      <c r="Q50" s="5"/>
      <c r="R50" s="4"/>
      <c r="S50" s="4"/>
      <c r="T50" s="4"/>
      <c r="U50" s="4"/>
      <c r="V50" s="4"/>
      <c r="W50" s="4"/>
      <c r="X50" s="4"/>
      <c r="Y50" s="4"/>
      <c r="Z50" s="4"/>
      <c r="AA50" s="4"/>
      <c r="AD50" s="1">
        <v>1</v>
      </c>
    </row>
    <row r="51" spans="1:30" s="1" customFormat="1" ht="40.25" customHeight="1" x14ac:dyDescent="0.35">
      <c r="A51" s="36" t="s">
        <v>1694</v>
      </c>
      <c r="B51" s="2" t="s">
        <v>16</v>
      </c>
      <c r="C51" s="7" t="s">
        <v>49</v>
      </c>
      <c r="D51" s="8">
        <v>42979</v>
      </c>
      <c r="E51" s="9" t="s">
        <v>90</v>
      </c>
      <c r="F51" s="4" t="s">
        <v>416</v>
      </c>
      <c r="G51" s="4"/>
      <c r="H51" s="1" t="s">
        <v>8</v>
      </c>
      <c r="I51" s="18" t="s">
        <v>771</v>
      </c>
      <c r="J51" s="5" t="s">
        <v>775</v>
      </c>
      <c r="K51" s="4" t="s">
        <v>772</v>
      </c>
      <c r="L51" s="15" t="s">
        <v>777</v>
      </c>
      <c r="M51" s="15" t="s">
        <v>770</v>
      </c>
      <c r="N51" s="4" t="s">
        <v>773</v>
      </c>
      <c r="O51" s="4" t="s">
        <v>774</v>
      </c>
      <c r="P51" s="4"/>
      <c r="Q51" s="5"/>
      <c r="R51" s="4"/>
      <c r="S51" s="4"/>
      <c r="T51" s="4"/>
      <c r="U51" s="4"/>
      <c r="V51" s="4"/>
      <c r="W51" s="4" t="s">
        <v>776</v>
      </c>
      <c r="X51" s="4"/>
      <c r="Y51" s="4"/>
      <c r="Z51" s="4"/>
      <c r="AA51" s="4"/>
      <c r="AD51" s="1">
        <v>1</v>
      </c>
    </row>
    <row r="52" spans="1:30" s="1" customFormat="1" ht="40.25" customHeight="1" x14ac:dyDescent="0.35">
      <c r="A52" s="36" t="s">
        <v>1695</v>
      </c>
      <c r="B52" s="2" t="s">
        <v>325</v>
      </c>
      <c r="C52" s="7" t="s">
        <v>49</v>
      </c>
      <c r="D52" s="8">
        <v>42890</v>
      </c>
      <c r="E52" s="9" t="s">
        <v>125</v>
      </c>
      <c r="F52" s="4" t="s">
        <v>1615</v>
      </c>
      <c r="G52" s="4"/>
      <c r="H52" s="1" t="s">
        <v>8</v>
      </c>
      <c r="I52" s="17" t="s">
        <v>326</v>
      </c>
      <c r="J52" s="5" t="s">
        <v>1626</v>
      </c>
      <c r="K52" s="4"/>
      <c r="L52" s="4" t="s">
        <v>327</v>
      </c>
      <c r="M52" s="11" t="s">
        <v>328</v>
      </c>
      <c r="N52" s="4"/>
      <c r="O52" s="4"/>
      <c r="P52" s="4"/>
      <c r="Q52" s="5"/>
      <c r="R52" s="4"/>
      <c r="S52" s="4"/>
      <c r="T52" s="4"/>
      <c r="U52" s="4"/>
      <c r="V52" s="4"/>
      <c r="W52" s="4"/>
      <c r="X52" s="4"/>
      <c r="Y52" s="4"/>
      <c r="Z52" s="4"/>
      <c r="AA52" s="4"/>
      <c r="AD52" s="1">
        <v>1</v>
      </c>
    </row>
    <row r="53" spans="1:30" s="1" customFormat="1" ht="40.25" customHeight="1" x14ac:dyDescent="0.35">
      <c r="A53" s="36" t="s">
        <v>1696</v>
      </c>
      <c r="B53" s="2" t="s">
        <v>81</v>
      </c>
      <c r="C53" s="7" t="s">
        <v>49</v>
      </c>
      <c r="D53" s="8" t="s">
        <v>1607</v>
      </c>
      <c r="E53" s="9" t="s">
        <v>96</v>
      </c>
      <c r="F53" s="4" t="s">
        <v>1574</v>
      </c>
      <c r="G53" s="4"/>
      <c r="H53" s="1" t="s">
        <v>11</v>
      </c>
      <c r="I53" s="17" t="s">
        <v>794</v>
      </c>
      <c r="J53" s="5" t="s">
        <v>1165</v>
      </c>
      <c r="K53" s="4"/>
      <c r="L53" s="4"/>
      <c r="M53" s="11" t="s">
        <v>793</v>
      </c>
      <c r="N53" s="4"/>
      <c r="O53" s="4"/>
      <c r="P53" s="4"/>
      <c r="Q53" s="5"/>
      <c r="R53" s="4"/>
      <c r="S53" s="4"/>
      <c r="T53" s="4"/>
      <c r="U53" s="4"/>
      <c r="V53" s="4"/>
      <c r="W53" s="4"/>
      <c r="X53" s="4"/>
      <c r="Y53" s="4"/>
      <c r="Z53" s="4"/>
      <c r="AA53" s="4"/>
      <c r="AD53" s="1">
        <v>1</v>
      </c>
    </row>
    <row r="54" spans="1:30" s="1" customFormat="1" ht="40.25" customHeight="1" x14ac:dyDescent="0.35">
      <c r="A54" s="36" t="s">
        <v>1697</v>
      </c>
      <c r="B54" s="2" t="s">
        <v>81</v>
      </c>
      <c r="C54" s="7" t="s">
        <v>49</v>
      </c>
      <c r="D54" s="8">
        <v>42798</v>
      </c>
      <c r="E54" s="9" t="s">
        <v>1306</v>
      </c>
      <c r="F54" s="4" t="s">
        <v>1574</v>
      </c>
      <c r="G54" s="4"/>
      <c r="H54" s="1" t="s">
        <v>8</v>
      </c>
      <c r="I54" s="17" t="s">
        <v>834</v>
      </c>
      <c r="J54" s="5" t="s">
        <v>835</v>
      </c>
      <c r="K54" s="4"/>
      <c r="L54" s="4"/>
      <c r="M54" s="11" t="s">
        <v>836</v>
      </c>
      <c r="N54" s="4"/>
      <c r="O54" s="4"/>
      <c r="P54" s="4"/>
      <c r="Q54" s="5" t="s">
        <v>837</v>
      </c>
      <c r="R54" s="4"/>
      <c r="S54" s="4"/>
      <c r="T54" s="4"/>
      <c r="U54" s="4"/>
      <c r="V54" s="4"/>
      <c r="W54" s="4"/>
      <c r="X54" s="4"/>
      <c r="Y54" s="4"/>
      <c r="Z54" s="4"/>
      <c r="AA54" s="4"/>
      <c r="AB54" s="4" t="s">
        <v>1369</v>
      </c>
      <c r="AD54" s="1">
        <v>1</v>
      </c>
    </row>
    <row r="55" spans="1:30" s="1" customFormat="1" ht="40.25" customHeight="1" x14ac:dyDescent="0.35">
      <c r="A55" s="36" t="s">
        <v>1698</v>
      </c>
      <c r="B55" s="2" t="s">
        <v>81</v>
      </c>
      <c r="C55" s="7" t="s">
        <v>49</v>
      </c>
      <c r="D55" s="8" t="s">
        <v>1589</v>
      </c>
      <c r="E55" s="9" t="s">
        <v>128</v>
      </c>
      <c r="F55" s="4" t="s">
        <v>1572</v>
      </c>
      <c r="G55" s="4"/>
      <c r="H55" s="1" t="s">
        <v>8</v>
      </c>
      <c r="I55" s="17" t="s">
        <v>338</v>
      </c>
      <c r="J55" s="5" t="s">
        <v>339</v>
      </c>
      <c r="K55" s="4"/>
      <c r="L55" s="4"/>
      <c r="M55" s="11" t="s">
        <v>340</v>
      </c>
      <c r="N55" s="4"/>
      <c r="O55" s="4"/>
      <c r="P55" s="4"/>
      <c r="Q55" s="5"/>
      <c r="R55" s="4"/>
      <c r="S55" s="4"/>
      <c r="T55" s="4"/>
      <c r="U55" s="4"/>
      <c r="V55" s="4"/>
      <c r="W55" s="4"/>
      <c r="X55" s="4"/>
      <c r="Y55" s="4"/>
      <c r="Z55" s="4" t="s">
        <v>262</v>
      </c>
      <c r="AA55" s="4"/>
      <c r="AC55" s="4" t="s">
        <v>1371</v>
      </c>
      <c r="AD55" s="1">
        <v>1</v>
      </c>
    </row>
    <row r="56" spans="1:30" s="1" customFormat="1" ht="40.25" customHeight="1" x14ac:dyDescent="0.35">
      <c r="A56" s="36" t="s">
        <v>1699</v>
      </c>
      <c r="B56" s="2" t="s">
        <v>81</v>
      </c>
      <c r="C56" s="7" t="s">
        <v>49</v>
      </c>
      <c r="D56" s="8">
        <v>42749</v>
      </c>
      <c r="E56" s="9" t="s">
        <v>129</v>
      </c>
      <c r="F56" s="4" t="s">
        <v>1572</v>
      </c>
      <c r="G56" s="4"/>
      <c r="H56" s="1" t="s">
        <v>11</v>
      </c>
      <c r="I56" s="17" t="s">
        <v>344</v>
      </c>
      <c r="J56" s="5" t="s">
        <v>345</v>
      </c>
      <c r="K56" s="4"/>
      <c r="L56" s="4"/>
      <c r="M56" s="11" t="s">
        <v>346</v>
      </c>
      <c r="N56" s="4"/>
      <c r="O56" s="4"/>
      <c r="P56" s="4"/>
      <c r="Q56" s="5"/>
      <c r="R56" s="4"/>
      <c r="S56" s="4" t="s">
        <v>49</v>
      </c>
      <c r="T56" s="4"/>
      <c r="U56" s="4"/>
      <c r="V56" s="4"/>
      <c r="W56" s="4"/>
      <c r="X56" s="4"/>
      <c r="Y56" s="4"/>
      <c r="Z56" s="4"/>
      <c r="AA56" s="4"/>
      <c r="AC56" s="4" t="s">
        <v>1373</v>
      </c>
      <c r="AD56" s="1">
        <v>1</v>
      </c>
    </row>
    <row r="57" spans="1:30" s="1" customFormat="1" ht="40.25" customHeight="1" x14ac:dyDescent="0.35">
      <c r="A57" s="36" t="s">
        <v>1700</v>
      </c>
      <c r="B57" s="2" t="s">
        <v>81</v>
      </c>
      <c r="C57" s="7" t="s">
        <v>49</v>
      </c>
      <c r="D57" s="8" t="s">
        <v>1608</v>
      </c>
      <c r="E57" s="9" t="s">
        <v>136</v>
      </c>
      <c r="F57" s="4" t="s">
        <v>1614</v>
      </c>
      <c r="G57" s="4"/>
      <c r="H57" s="1" t="s">
        <v>11</v>
      </c>
      <c r="I57" s="17" t="s">
        <v>367</v>
      </c>
      <c r="J57" s="5" t="s">
        <v>1617</v>
      </c>
      <c r="K57" s="4"/>
      <c r="L57" s="4" t="s">
        <v>368</v>
      </c>
      <c r="M57" s="11" t="s">
        <v>369</v>
      </c>
      <c r="N57" s="4"/>
      <c r="O57" s="4" t="s">
        <v>370</v>
      </c>
      <c r="P57" s="4"/>
      <c r="Q57" s="5"/>
      <c r="R57" s="4"/>
      <c r="S57" s="4" t="s">
        <v>58</v>
      </c>
      <c r="T57" s="4"/>
      <c r="U57" s="4"/>
      <c r="V57" s="4"/>
      <c r="W57" s="4"/>
      <c r="X57" s="4"/>
      <c r="Y57" s="4"/>
      <c r="Z57" s="4"/>
      <c r="AA57" s="4"/>
      <c r="AD57" s="1">
        <v>1</v>
      </c>
    </row>
    <row r="58" spans="1:30" s="1" customFormat="1" ht="40.25" customHeight="1" x14ac:dyDescent="0.35">
      <c r="A58" s="36" t="s">
        <v>1701</v>
      </c>
      <c r="B58" s="2" t="s">
        <v>81</v>
      </c>
      <c r="C58" s="7" t="s">
        <v>49</v>
      </c>
      <c r="D58" s="8">
        <v>42921</v>
      </c>
      <c r="E58" s="9" t="s">
        <v>121</v>
      </c>
      <c r="F58" s="4" t="s">
        <v>1574</v>
      </c>
      <c r="G58" s="4"/>
      <c r="H58" s="1" t="s">
        <v>8</v>
      </c>
      <c r="I58" s="17" t="s">
        <v>298</v>
      </c>
      <c r="J58" s="5" t="s">
        <v>1618</v>
      </c>
      <c r="K58" s="4"/>
      <c r="L58" s="4" t="s">
        <v>299</v>
      </c>
      <c r="M58" s="11" t="s">
        <v>300</v>
      </c>
      <c r="N58" s="4"/>
      <c r="O58" s="4"/>
      <c r="P58" s="4"/>
      <c r="Q58" s="5"/>
      <c r="R58" s="4"/>
      <c r="S58" s="4"/>
      <c r="T58" s="4"/>
      <c r="U58" s="4"/>
      <c r="V58" s="4"/>
      <c r="W58" s="4"/>
      <c r="X58" s="4"/>
      <c r="Y58" s="4"/>
      <c r="Z58" s="4" t="s">
        <v>35</v>
      </c>
      <c r="AA58" s="4"/>
      <c r="AB58" s="4" t="s">
        <v>1375</v>
      </c>
      <c r="AD58" s="1">
        <v>1</v>
      </c>
    </row>
    <row r="59" spans="1:30" s="1" customFormat="1" ht="40.25" customHeight="1" x14ac:dyDescent="0.35">
      <c r="A59" s="36" t="s">
        <v>1702</v>
      </c>
      <c r="B59" s="2" t="s">
        <v>81</v>
      </c>
      <c r="C59" s="7" t="s">
        <v>49</v>
      </c>
      <c r="D59" s="8" t="s">
        <v>1605</v>
      </c>
      <c r="E59" s="9" t="s">
        <v>91</v>
      </c>
      <c r="F59" s="4" t="s">
        <v>1574</v>
      </c>
      <c r="G59" s="4"/>
      <c r="H59" s="1" t="s">
        <v>8</v>
      </c>
      <c r="I59" s="18" t="s">
        <v>780</v>
      </c>
      <c r="J59" s="5" t="s">
        <v>781</v>
      </c>
      <c r="K59" s="4"/>
      <c r="L59" s="4"/>
      <c r="M59" s="15" t="s">
        <v>779</v>
      </c>
      <c r="N59" s="4"/>
      <c r="O59" s="4"/>
      <c r="P59" s="4"/>
      <c r="Q59" s="5"/>
      <c r="R59" s="4"/>
      <c r="S59" s="4"/>
      <c r="T59" s="4"/>
      <c r="U59" s="4"/>
      <c r="V59" s="4"/>
      <c r="W59" s="4"/>
      <c r="X59" s="4"/>
      <c r="Y59" s="4"/>
      <c r="Z59" s="4"/>
      <c r="AA59" s="4"/>
      <c r="AC59" s="4" t="s">
        <v>1376</v>
      </c>
      <c r="AD59" s="1">
        <v>1</v>
      </c>
    </row>
    <row r="60" spans="1:30" s="1" customFormat="1" ht="40.25" customHeight="1" x14ac:dyDescent="0.35">
      <c r="A60" s="36" t="s">
        <v>1703</v>
      </c>
      <c r="B60" s="2" t="s">
        <v>81</v>
      </c>
      <c r="C60" s="7" t="s">
        <v>49</v>
      </c>
      <c r="D60" s="8" t="s">
        <v>1589</v>
      </c>
      <c r="E60" s="9" t="s">
        <v>89</v>
      </c>
      <c r="F60" s="4" t="s">
        <v>1574</v>
      </c>
      <c r="G60" s="4"/>
      <c r="H60" s="1" t="s">
        <v>8</v>
      </c>
      <c r="I60" s="18" t="s">
        <v>767</v>
      </c>
      <c r="J60" s="5" t="s">
        <v>769</v>
      </c>
      <c r="K60" s="4"/>
      <c r="L60" s="4"/>
      <c r="M60" s="15" t="s">
        <v>768</v>
      </c>
      <c r="N60" s="4"/>
      <c r="O60" s="4"/>
      <c r="P60" s="4"/>
      <c r="Q60" s="5"/>
      <c r="R60" s="4"/>
      <c r="S60" s="4"/>
      <c r="T60" s="4"/>
      <c r="U60" s="4"/>
      <c r="V60" s="4"/>
      <c r="W60" s="4"/>
      <c r="X60" s="4"/>
      <c r="Y60" s="4"/>
      <c r="Z60" s="4"/>
      <c r="AA60" s="4"/>
      <c r="AD60" s="1">
        <v>1</v>
      </c>
    </row>
    <row r="61" spans="1:30" s="1" customFormat="1" ht="40.25" customHeight="1" x14ac:dyDescent="0.35">
      <c r="A61" s="36" t="s">
        <v>1704</v>
      </c>
      <c r="B61" s="2" t="s">
        <v>81</v>
      </c>
      <c r="C61" s="7" t="s">
        <v>49</v>
      </c>
      <c r="D61" s="8" t="s">
        <v>1606</v>
      </c>
      <c r="E61" s="9" t="s">
        <v>75</v>
      </c>
      <c r="F61" s="4" t="s">
        <v>1574</v>
      </c>
      <c r="G61" s="4"/>
      <c r="H61" s="1" t="s">
        <v>8</v>
      </c>
      <c r="I61" s="18" t="s">
        <v>221</v>
      </c>
      <c r="J61" s="5" t="s">
        <v>1165</v>
      </c>
      <c r="K61" s="4"/>
      <c r="L61" s="4"/>
      <c r="M61" s="15" t="s">
        <v>221</v>
      </c>
      <c r="N61" s="4"/>
      <c r="O61" s="4"/>
      <c r="P61" s="4"/>
      <c r="Q61" s="5"/>
      <c r="R61" s="4"/>
      <c r="S61" s="4"/>
      <c r="T61" s="4"/>
      <c r="U61" s="4"/>
      <c r="V61" s="4"/>
      <c r="W61" s="4"/>
      <c r="X61" s="4"/>
      <c r="Y61" s="4"/>
      <c r="Z61" s="4"/>
      <c r="AA61" s="4"/>
      <c r="AD61" s="1">
        <v>1</v>
      </c>
    </row>
    <row r="62" spans="1:30" s="1" customFormat="1" ht="40.25" customHeight="1" x14ac:dyDescent="0.35">
      <c r="A62" s="36" t="s">
        <v>1705</v>
      </c>
      <c r="B62" s="2" t="s">
        <v>81</v>
      </c>
      <c r="C62" s="7" t="s">
        <v>49</v>
      </c>
      <c r="D62" s="8">
        <v>42863</v>
      </c>
      <c r="E62" s="9" t="s">
        <v>1189</v>
      </c>
      <c r="F62" s="4" t="s">
        <v>1574</v>
      </c>
      <c r="G62" s="4"/>
      <c r="H62" s="1" t="s">
        <v>8</v>
      </c>
      <c r="I62" s="18" t="s">
        <v>783</v>
      </c>
      <c r="J62" s="5" t="s">
        <v>784</v>
      </c>
      <c r="K62" s="4"/>
      <c r="L62" s="4"/>
      <c r="M62" s="15" t="s">
        <v>782</v>
      </c>
      <c r="N62" s="4"/>
      <c r="O62" s="4"/>
      <c r="P62" s="4"/>
      <c r="Q62" s="5"/>
      <c r="R62" s="4"/>
      <c r="S62" s="4"/>
      <c r="T62" s="4"/>
      <c r="U62" s="4"/>
      <c r="V62" s="4"/>
      <c r="W62" s="4"/>
      <c r="X62" s="4"/>
      <c r="Y62" s="4"/>
      <c r="Z62" s="4"/>
      <c r="AA62" s="4"/>
      <c r="AC62" s="4" t="s">
        <v>1370</v>
      </c>
      <c r="AD62" s="1">
        <v>1</v>
      </c>
    </row>
    <row r="63" spans="1:30" s="1" customFormat="1" ht="40.25" customHeight="1" x14ac:dyDescent="0.35">
      <c r="A63" s="36" t="s">
        <v>1706</v>
      </c>
      <c r="B63" s="2" t="s">
        <v>1609</v>
      </c>
      <c r="C63" s="7" t="s">
        <v>49</v>
      </c>
      <c r="D63" s="8" t="s">
        <v>104</v>
      </c>
      <c r="E63" s="9" t="s">
        <v>103</v>
      </c>
      <c r="F63" s="4" t="s">
        <v>1169</v>
      </c>
      <c r="G63" s="4"/>
      <c r="H63" s="1" t="s">
        <v>8</v>
      </c>
      <c r="I63" s="17" t="s">
        <v>805</v>
      </c>
      <c r="J63" s="5" t="s">
        <v>808</v>
      </c>
      <c r="K63" s="4"/>
      <c r="L63" s="4" t="s">
        <v>807</v>
      </c>
      <c r="M63" s="11" t="s">
        <v>804</v>
      </c>
      <c r="N63" s="4"/>
      <c r="O63" s="4" t="s">
        <v>806</v>
      </c>
      <c r="P63" s="4"/>
      <c r="Q63" s="5"/>
      <c r="R63" s="4"/>
      <c r="S63" s="4"/>
      <c r="T63" s="4"/>
      <c r="U63" s="4"/>
      <c r="V63" s="4"/>
      <c r="W63" s="4"/>
      <c r="X63" s="4"/>
      <c r="Y63" s="4"/>
      <c r="Z63" s="4"/>
      <c r="AA63" s="4"/>
      <c r="AD63" s="1">
        <v>1</v>
      </c>
    </row>
    <row r="64" spans="1:30" s="1" customFormat="1" ht="40.25" customHeight="1" x14ac:dyDescent="0.35">
      <c r="A64" s="36" t="s">
        <v>1707</v>
      </c>
      <c r="B64" s="2" t="s">
        <v>1609</v>
      </c>
      <c r="C64" s="7" t="s">
        <v>49</v>
      </c>
      <c r="D64" s="8" t="s">
        <v>801</v>
      </c>
      <c r="E64" s="9" t="s">
        <v>99</v>
      </c>
      <c r="F64" s="4" t="s">
        <v>1169</v>
      </c>
      <c r="G64" s="4"/>
      <c r="H64" s="1" t="s">
        <v>8</v>
      </c>
      <c r="I64" s="17" t="s">
        <v>800</v>
      </c>
      <c r="J64" s="5" t="s">
        <v>803</v>
      </c>
      <c r="K64" s="4"/>
      <c r="L64" s="4" t="s">
        <v>102</v>
      </c>
      <c r="M64" s="11" t="s">
        <v>799</v>
      </c>
      <c r="N64" s="4" t="s">
        <v>100</v>
      </c>
      <c r="O64" s="4" t="s">
        <v>101</v>
      </c>
      <c r="P64" s="4"/>
      <c r="Q64" s="5"/>
      <c r="R64" s="4"/>
      <c r="S64" s="4"/>
      <c r="T64" s="4"/>
      <c r="U64" s="4"/>
      <c r="V64" s="4"/>
      <c r="W64" s="4"/>
      <c r="X64" s="4"/>
      <c r="Y64" s="4"/>
      <c r="Z64" s="4"/>
      <c r="AA64" s="4" t="s">
        <v>802</v>
      </c>
      <c r="AC64" s="4"/>
      <c r="AD64" s="1">
        <v>1</v>
      </c>
    </row>
    <row r="65" spans="1:30" s="1" customFormat="1" ht="40.25" customHeight="1" x14ac:dyDescent="0.35">
      <c r="A65" s="36" t="s">
        <v>1708</v>
      </c>
      <c r="B65" s="2" t="s">
        <v>1609</v>
      </c>
      <c r="C65" s="7" t="s">
        <v>49</v>
      </c>
      <c r="D65" s="8">
        <v>42980</v>
      </c>
      <c r="E65" s="9" t="s">
        <v>131</v>
      </c>
      <c r="F65" s="4" t="s">
        <v>74</v>
      </c>
      <c r="G65" s="4"/>
      <c r="H65" s="1" t="s">
        <v>8</v>
      </c>
      <c r="I65" s="17" t="s">
        <v>351</v>
      </c>
      <c r="J65" s="5" t="s">
        <v>1210</v>
      </c>
      <c r="K65" s="4"/>
      <c r="L65" s="4" t="s">
        <v>352</v>
      </c>
      <c r="M65" s="11" t="s">
        <v>353</v>
      </c>
      <c r="N65" s="4" t="s">
        <v>1208</v>
      </c>
      <c r="O65" s="4"/>
      <c r="P65" s="4"/>
      <c r="Q65" s="5"/>
      <c r="R65" s="4"/>
      <c r="S65" s="4"/>
      <c r="T65" s="4"/>
      <c r="U65" s="4"/>
      <c r="V65" s="4"/>
      <c r="W65" s="4"/>
      <c r="X65" s="4"/>
      <c r="Y65" s="4"/>
      <c r="Z65" s="4" t="s">
        <v>35</v>
      </c>
      <c r="AA65" s="4" t="s">
        <v>1209</v>
      </c>
      <c r="AC65" s="4" t="s">
        <v>1389</v>
      </c>
      <c r="AD65" s="1">
        <v>1</v>
      </c>
    </row>
    <row r="66" spans="1:30" s="1" customFormat="1" ht="40.25" customHeight="1" x14ac:dyDescent="0.35">
      <c r="A66" s="36" t="s">
        <v>1709</v>
      </c>
      <c r="B66" s="2" t="s">
        <v>1609</v>
      </c>
      <c r="C66" s="7" t="s">
        <v>49</v>
      </c>
      <c r="D66" s="8">
        <v>42795</v>
      </c>
      <c r="E66" s="9" t="s">
        <v>1202</v>
      </c>
      <c r="F66" s="4" t="s">
        <v>1169</v>
      </c>
      <c r="G66" s="4"/>
      <c r="H66" s="1" t="s">
        <v>8</v>
      </c>
      <c r="I66" s="17" t="s">
        <v>311</v>
      </c>
      <c r="J66" s="5" t="s">
        <v>1204</v>
      </c>
      <c r="K66" s="4"/>
      <c r="L66" s="4" t="s">
        <v>312</v>
      </c>
      <c r="M66" s="11" t="s">
        <v>313</v>
      </c>
      <c r="N66" s="4"/>
      <c r="O66" s="4"/>
      <c r="P66" s="4"/>
      <c r="Q66" s="5"/>
      <c r="R66" s="4"/>
      <c r="S66" s="4"/>
      <c r="T66" s="4"/>
      <c r="U66" s="4"/>
      <c r="V66" s="4"/>
      <c r="W66" s="4"/>
      <c r="X66" s="4"/>
      <c r="Y66" s="4"/>
      <c r="Z66" s="4" t="s">
        <v>314</v>
      </c>
      <c r="AA66" s="4"/>
      <c r="AD66" s="1">
        <v>1</v>
      </c>
    </row>
    <row r="67" spans="1:30" s="1" customFormat="1" ht="40.25" customHeight="1" x14ac:dyDescent="0.35">
      <c r="A67" s="36" t="s">
        <v>1710</v>
      </c>
      <c r="B67" s="2" t="s">
        <v>1609</v>
      </c>
      <c r="C67" s="7" t="s">
        <v>49</v>
      </c>
      <c r="D67" s="8">
        <v>42768</v>
      </c>
      <c r="E67" s="9" t="s">
        <v>1207</v>
      </c>
      <c r="F67" s="4" t="s">
        <v>416</v>
      </c>
      <c r="G67" s="4"/>
      <c r="H67" s="1" t="s">
        <v>8</v>
      </c>
      <c r="I67" s="17" t="s">
        <v>341</v>
      </c>
      <c r="J67" s="5" t="s">
        <v>1624</v>
      </c>
      <c r="K67" s="4"/>
      <c r="L67" s="4" t="s">
        <v>342</v>
      </c>
      <c r="M67" s="11" t="s">
        <v>343</v>
      </c>
      <c r="N67" s="4"/>
      <c r="O67" s="4"/>
      <c r="P67" s="4"/>
      <c r="Q67" s="5"/>
      <c r="R67" s="4"/>
      <c r="S67" s="4"/>
      <c r="T67" s="4"/>
      <c r="U67" s="4"/>
      <c r="V67" s="4"/>
      <c r="W67" s="4"/>
      <c r="X67" s="4"/>
      <c r="Y67" s="4"/>
      <c r="Z67" s="4"/>
      <c r="AA67" s="4"/>
      <c r="AD67" s="1">
        <v>1</v>
      </c>
    </row>
    <row r="68" spans="1:30" s="1" customFormat="1" ht="40.25" customHeight="1" x14ac:dyDescent="0.35">
      <c r="A68" s="36" t="s">
        <v>1711</v>
      </c>
      <c r="B68" s="2" t="s">
        <v>1609</v>
      </c>
      <c r="C68" s="7" t="s">
        <v>49</v>
      </c>
      <c r="D68" s="8">
        <v>42980</v>
      </c>
      <c r="E68" s="9" t="s">
        <v>1540</v>
      </c>
      <c r="F68" s="4" t="s">
        <v>1169</v>
      </c>
      <c r="G68" s="4"/>
      <c r="H68" s="1" t="s">
        <v>8</v>
      </c>
      <c r="I68" s="28" t="s">
        <v>1541</v>
      </c>
      <c r="J68" s="5" t="s">
        <v>1165</v>
      </c>
      <c r="K68" s="4"/>
      <c r="L68" s="4"/>
      <c r="M68" s="11" t="s">
        <v>1542</v>
      </c>
      <c r="N68" s="4"/>
      <c r="O68" s="4" t="s">
        <v>1543</v>
      </c>
      <c r="P68" s="4"/>
      <c r="Q68" s="5"/>
      <c r="AC68" s="4"/>
      <c r="AD68" s="1">
        <v>1</v>
      </c>
    </row>
  </sheetData>
  <autoFilter ref="A1:AD1" xr:uid="{D5EAFD6D-4D77-45FE-AC29-1B7B136E1259}">
    <sortState xmlns:xlrd2="http://schemas.microsoft.com/office/spreadsheetml/2017/richdata2" ref="A2:AD1944">
      <sortCondition ref="C1"/>
    </sortState>
  </autoFilter>
  <phoneticPr fontId="8" type="noConversion"/>
  <hyperlinks>
    <hyperlink ref="M61" r:id="rId1" xr:uid="{00000000-0004-0000-0000-000059010000}"/>
    <hyperlink ref="I61" r:id="rId2" xr:uid="{00000000-0004-0000-0000-000058010000}"/>
    <hyperlink ref="I18" r:id="rId3" xr:uid="{00000000-0004-0000-0000-000072000000}"/>
    <hyperlink ref="M18" r:id="rId4" xr:uid="{00000000-0004-0000-0000-000071000000}"/>
    <hyperlink ref="N18" r:id="rId5" xr:uid="{00000000-0004-0000-0000-000070000000}"/>
    <hyperlink ref="M12" r:id="rId6" xr:uid="{00000000-0004-0000-0000-000065000000}"/>
    <hyperlink ref="I12" r:id="rId7" xr:uid="{00000000-0004-0000-0000-000064000000}"/>
    <hyperlink ref="M38" r:id="rId8" xr:uid="{00000000-0004-0000-0000-00005C000000}"/>
    <hyperlink ref="I38" r:id="rId9" xr:uid="{00000000-0004-0000-0000-00005B000000}"/>
    <hyperlink ref="L38" r:id="rId10" xr:uid="{00000000-0004-0000-0000-00005A000000}"/>
    <hyperlink ref="M39" r:id="rId11" xr:uid="{00000000-0004-0000-0000-000059000000}"/>
    <hyperlink ref="I39" r:id="rId12" xr:uid="{00000000-0004-0000-0000-000058000000}"/>
    <hyperlink ref="L39" r:id="rId13" xr:uid="{00000000-0004-0000-0000-000057000000}"/>
    <hyperlink ref="I60" r:id="rId14" xr:uid="{00000000-0004-0000-0000-000053000000}"/>
    <hyperlink ref="M60" r:id="rId15" xr:uid="{00000000-0004-0000-0000-000052000000}"/>
    <hyperlink ref="M51" r:id="rId16" xr:uid="{00000000-0004-0000-0000-00004D000000}"/>
    <hyperlink ref="I51" r:id="rId17" xr:uid="{00000000-0004-0000-0000-00004C000000}"/>
    <hyperlink ref="L51" r:id="rId18" xr:uid="{00000000-0004-0000-0000-00004B000000}"/>
    <hyperlink ref="M59" r:id="rId19" xr:uid="{00000000-0004-0000-0000-000031000000}"/>
    <hyperlink ref="I59" r:id="rId20" xr:uid="{00000000-0004-0000-0000-000030000000}"/>
    <hyperlink ref="M62" r:id="rId21" xr:uid="{00000000-0004-0000-0000-00002B000000}"/>
    <hyperlink ref="I62" r:id="rId22" xr:uid="{00000000-0004-0000-0000-00002A000000}"/>
    <hyperlink ref="M19" r:id="rId23" xr:uid="{00000000-0004-0000-0000-000029000000}"/>
    <hyperlink ref="I19" r:id="rId24" xr:uid="{00000000-0004-0000-0000-000028000000}"/>
    <hyperlink ref="I40" r:id="rId25" xr:uid="{00000000-0004-0000-0000-000016000000}"/>
    <hyperlink ref="M40" r:id="rId26" xr:uid="{00000000-0004-0000-0000-000015000000}"/>
    <hyperlink ref="AA40" r:id="rId27" xr:uid="{00000000-0004-0000-0000-000014000000}"/>
  </hyperlinks>
  <pageMargins left="0.7" right="0.7" top="0.75" bottom="0.75" header="0.3" footer="0.3"/>
  <pageSetup paperSize="9"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44" customWidth="1"/>
    <col min="2" max="2" width="23.36328125" style="44" customWidth="1"/>
    <col min="3" max="5" width="12.453125" style="44" customWidth="1"/>
    <col min="6" max="9" width="9.1796875" style="44" customWidth="1"/>
    <col min="10" max="20" width="9.1796875" style="46" customWidth="1"/>
    <col min="21" max="23" width="7.90625" style="46" customWidth="1"/>
    <col min="24" max="16384" width="8.90625" style="46"/>
  </cols>
  <sheetData>
    <row r="1" spans="1:13" x14ac:dyDescent="0.35">
      <c r="F1" s="46"/>
      <c r="G1" s="46"/>
      <c r="H1" s="46"/>
      <c r="I1" s="46"/>
    </row>
    <row r="2" spans="1:13" ht="18.649999999999999" customHeight="1" x14ac:dyDescent="0.35">
      <c r="A2" s="49">
        <v>1</v>
      </c>
      <c r="B2" s="56" t="s">
        <v>1644</v>
      </c>
      <c r="C2" s="56"/>
      <c r="D2" s="56"/>
      <c r="E2" s="56"/>
      <c r="F2" s="46"/>
      <c r="G2" s="46"/>
      <c r="H2" s="46"/>
      <c r="I2" s="46"/>
    </row>
    <row r="3" spans="1:13" ht="19.25" customHeight="1" x14ac:dyDescent="0.35">
      <c r="B3" s="56" t="s">
        <v>1638</v>
      </c>
      <c r="C3" s="56"/>
      <c r="D3" s="56"/>
      <c r="E3" s="56"/>
      <c r="F3" s="47"/>
      <c r="G3" s="47"/>
      <c r="H3" s="47"/>
      <c r="I3" s="47"/>
      <c r="J3" s="47"/>
      <c r="K3" s="47"/>
      <c r="L3" s="47"/>
      <c r="M3" s="47"/>
    </row>
    <row r="4" spans="1:13" ht="19.75" customHeight="1" x14ac:dyDescent="0.35">
      <c r="B4" s="38" t="s">
        <v>1639</v>
      </c>
      <c r="C4" s="38" t="s">
        <v>8</v>
      </c>
      <c r="D4" s="41" t="s">
        <v>11</v>
      </c>
      <c r="E4" s="43" t="s">
        <v>1632</v>
      </c>
      <c r="F4" s="45" t="s">
        <v>21</v>
      </c>
      <c r="G4" s="45" t="s">
        <v>9</v>
      </c>
      <c r="H4" s="45" t="s">
        <v>22</v>
      </c>
      <c r="I4" s="45" t="s">
        <v>63</v>
      </c>
      <c r="J4" s="45" t="s">
        <v>49</v>
      </c>
      <c r="K4" s="45" t="s">
        <v>58</v>
      </c>
      <c r="L4" s="45" t="s">
        <v>1188</v>
      </c>
      <c r="M4" s="45" t="s">
        <v>1632</v>
      </c>
    </row>
    <row r="5" spans="1:13" x14ac:dyDescent="0.35">
      <c r="B5" s="38" t="s">
        <v>1564</v>
      </c>
      <c r="C5" s="40">
        <f>COUNTIFS(data_groups!$B:$B,$B5,data_groups!$H:$H,F5)</f>
        <v>0</v>
      </c>
      <c r="D5" s="40">
        <f>COUNTIFS(data_groups!$B:$B,$B5,data_groups!$H:$H,G5)</f>
        <v>0</v>
      </c>
      <c r="E5" s="39">
        <f>SUM(C5:D5)</f>
        <v>0</v>
      </c>
      <c r="F5" s="45" t="s">
        <v>8</v>
      </c>
      <c r="G5" s="45" t="s">
        <v>11</v>
      </c>
      <c r="H5" s="45">
        <f>COUNTIFS(data_groups!$C:$C,S5,data_groups!$B:$B,$B5)</f>
        <v>0</v>
      </c>
      <c r="I5" s="45">
        <f>COUNTIFS(data_groups!$C:$C,T5,data_groups!$B:$B,$B5)</f>
        <v>0</v>
      </c>
      <c r="J5" s="45">
        <f>COUNTIFS(data_groups!$C:$C,U5,data_groups!$B:$B,$B5)</f>
        <v>0</v>
      </c>
      <c r="K5" s="45">
        <f>COUNTIFS(data_groups!$C:$C,V5,data_groups!$B:$B,$B5)</f>
        <v>0</v>
      </c>
      <c r="L5" s="45">
        <f>COUNTIFS(data_groups!$C:$C,W5,data_groups!$B:$B,$B5)</f>
        <v>0</v>
      </c>
      <c r="M5" s="45">
        <f>SUM(C5:L5)</f>
        <v>0</v>
      </c>
    </row>
    <row r="6" spans="1:13" x14ac:dyDescent="0.35">
      <c r="B6" s="38" t="s">
        <v>70</v>
      </c>
      <c r="C6" s="40">
        <f>COUNTIFS(data_groups!$B:$B,$B6,data_groups!$H:$H,F6)</f>
        <v>0</v>
      </c>
      <c r="D6" s="40">
        <f>COUNTIFS(data_groups!$B:$B,$B6,data_groups!$H:$H,G6)</f>
        <v>2</v>
      </c>
      <c r="E6" s="39">
        <f t="shared" ref="E6:E21" si="0">SUM(C6:D6)</f>
        <v>2</v>
      </c>
      <c r="F6" s="45" t="s">
        <v>8</v>
      </c>
      <c r="G6" s="45" t="s">
        <v>11</v>
      </c>
      <c r="H6" s="45">
        <f>COUNTIFS(data_groups!$C:$C,S6,data_groups!$B:$B,$B6)</f>
        <v>0</v>
      </c>
      <c r="I6" s="45">
        <f>COUNTIFS(data_groups!$C:$C,T6,data_groups!$B:$B,$B6)</f>
        <v>0</v>
      </c>
      <c r="J6" s="45">
        <f>COUNTIFS(data_groups!$C:$C,U6,data_groups!$B:$B,$B6)</f>
        <v>0</v>
      </c>
      <c r="K6" s="45">
        <f>COUNTIFS(data_groups!$C:$C,V6,data_groups!$B:$B,$B6)</f>
        <v>0</v>
      </c>
      <c r="L6" s="45">
        <f>COUNTIFS(data_groups!$C:$C,W6,data_groups!$B:$B,$B6)</f>
        <v>0</v>
      </c>
      <c r="M6" s="45">
        <f t="shared" ref="M6:M22" si="1">SUM(C6:L6)</f>
        <v>4</v>
      </c>
    </row>
    <row r="7" spans="1:13" x14ac:dyDescent="0.35">
      <c r="B7" s="38" t="s">
        <v>1610</v>
      </c>
      <c r="C7" s="40">
        <f>COUNTIFS(data_groups!$B:$B,$B7,data_groups!$H:$H,F7)</f>
        <v>0</v>
      </c>
      <c r="D7" s="40">
        <f>COUNTIFS(data_groups!$B:$B,$B7,data_groups!$H:$H,G7)</f>
        <v>0</v>
      </c>
      <c r="E7" s="39">
        <f t="shared" si="0"/>
        <v>0</v>
      </c>
      <c r="F7" s="45" t="s">
        <v>8</v>
      </c>
      <c r="G7" s="45" t="s">
        <v>11</v>
      </c>
      <c r="H7" s="45">
        <f>COUNTIFS(data_groups!$C:$C,S7,data_groups!$B:$B,$B7)</f>
        <v>0</v>
      </c>
      <c r="I7" s="45">
        <f>COUNTIFS(data_groups!$C:$C,T7,data_groups!$B:$B,$B7)</f>
        <v>0</v>
      </c>
      <c r="J7" s="45">
        <f>COUNTIFS(data_groups!$C:$C,U7,data_groups!$B:$B,$B7)</f>
        <v>0</v>
      </c>
      <c r="K7" s="45">
        <f>COUNTIFS(data_groups!$C:$C,V7,data_groups!$B:$B,$B7)</f>
        <v>0</v>
      </c>
      <c r="L7" s="45">
        <f>COUNTIFS(data_groups!$C:$C,W7,data_groups!$B:$B,$B7)</f>
        <v>0</v>
      </c>
      <c r="M7" s="45">
        <f t="shared" si="1"/>
        <v>0</v>
      </c>
    </row>
    <row r="8" spans="1:13" x14ac:dyDescent="0.35">
      <c r="B8" s="38" t="s">
        <v>1611</v>
      </c>
      <c r="C8" s="40">
        <f>COUNTIFS(data_groups!$B:$B,$B8,data_groups!$H:$H,F8)</f>
        <v>1</v>
      </c>
      <c r="D8" s="40">
        <f>COUNTIFS(data_groups!$B:$B,$B8,data_groups!$H:$H,G8)</f>
        <v>0</v>
      </c>
      <c r="E8" s="39">
        <f t="shared" si="0"/>
        <v>1</v>
      </c>
      <c r="F8" s="45" t="s">
        <v>8</v>
      </c>
      <c r="G8" s="45" t="s">
        <v>11</v>
      </c>
      <c r="H8" s="45">
        <f>COUNTIFS(data_groups!$C:$C,S8,data_groups!$B:$B,$B8)</f>
        <v>0</v>
      </c>
      <c r="I8" s="45">
        <f>COUNTIFS(data_groups!$C:$C,T8,data_groups!$B:$B,$B8)</f>
        <v>0</v>
      </c>
      <c r="J8" s="45">
        <f>COUNTIFS(data_groups!$C:$C,U8,data_groups!$B:$B,$B8)</f>
        <v>0</v>
      </c>
      <c r="L8" s="45">
        <f>COUNTIFS(data_groups!$C:$C,W8,data_groups!$B:$B,$B8)</f>
        <v>0</v>
      </c>
      <c r="M8" s="45">
        <f t="shared" si="1"/>
        <v>2</v>
      </c>
    </row>
    <row r="9" spans="1:13" x14ac:dyDescent="0.35">
      <c r="B9" s="38" t="s">
        <v>14</v>
      </c>
      <c r="C9" s="40">
        <f>COUNTIFS(data_groups!$B:$B,$B9,data_groups!$H:$H,F9)</f>
        <v>2</v>
      </c>
      <c r="D9" s="40">
        <f>COUNTIFS(data_groups!$B:$B,$B9,data_groups!$H:$H,G9)</f>
        <v>0</v>
      </c>
      <c r="E9" s="39">
        <f t="shared" si="0"/>
        <v>2</v>
      </c>
      <c r="F9" s="45" t="s">
        <v>8</v>
      </c>
      <c r="G9" s="45" t="s">
        <v>11</v>
      </c>
      <c r="H9" s="45">
        <f>COUNTIFS(data_groups!$C:$C,S9,data_groups!$B:$B,$B9)</f>
        <v>0</v>
      </c>
      <c r="I9" s="45">
        <f>COUNTIFS(data_groups!$C:$C,T9,data_groups!$B:$B,$B9)</f>
        <v>0</v>
      </c>
      <c r="J9" s="45">
        <f>COUNTIFS(data_groups!$C:$C,U9,data_groups!$B:$B,$B9)</f>
        <v>0</v>
      </c>
      <c r="L9" s="45">
        <f>COUNTIFS(data_groups!$C:$C,W9,data_groups!$B:$B,$B9)</f>
        <v>0</v>
      </c>
      <c r="M9" s="45">
        <f t="shared" si="1"/>
        <v>4</v>
      </c>
    </row>
    <row r="10" spans="1:13" x14ac:dyDescent="0.35">
      <c r="B10" s="38" t="s">
        <v>68</v>
      </c>
      <c r="C10" s="40">
        <f>COUNTIFS(data_groups!$B:$B,$B10,data_groups!$H:$H,F10)</f>
        <v>0</v>
      </c>
      <c r="D10" s="40">
        <f>COUNTIFS(data_groups!$B:$B,$B10,data_groups!$H:$H,G10)</f>
        <v>0</v>
      </c>
      <c r="E10" s="39">
        <f t="shared" si="0"/>
        <v>0</v>
      </c>
      <c r="F10" s="45" t="s">
        <v>8</v>
      </c>
      <c r="G10" s="45" t="s">
        <v>11</v>
      </c>
      <c r="H10" s="45">
        <f>COUNTIFS(data_groups!$C:$C,S10,data_groups!$B:$B,$B10)</f>
        <v>0</v>
      </c>
      <c r="I10" s="45">
        <f>COUNTIFS(data_groups!$C:$C,T10,data_groups!$B:$B,$B10)</f>
        <v>0</v>
      </c>
      <c r="J10" s="45">
        <f>COUNTIFS(data_groups!$C:$C,U10,data_groups!$B:$B,$B10)</f>
        <v>0</v>
      </c>
      <c r="L10" s="45">
        <f>COUNTIFS(data_groups!$C:$C,W10,data_groups!$B:$B,$B10)</f>
        <v>0</v>
      </c>
      <c r="M10" s="45">
        <f t="shared" si="1"/>
        <v>0</v>
      </c>
    </row>
    <row r="11" spans="1:13" x14ac:dyDescent="0.35">
      <c r="B11" s="38" t="s">
        <v>13</v>
      </c>
      <c r="C11" s="40">
        <f>COUNTIFS(data_groups!$B:$B,$B11,data_groups!$H:$H,F11)</f>
        <v>5</v>
      </c>
      <c r="D11" s="40">
        <f>COUNTIFS(data_groups!$B:$B,$B11,data_groups!$H:$H,G11)</f>
        <v>9</v>
      </c>
      <c r="E11" s="39">
        <f t="shared" si="0"/>
        <v>14</v>
      </c>
      <c r="F11" s="45" t="s">
        <v>8</v>
      </c>
      <c r="G11" s="45" t="s">
        <v>11</v>
      </c>
      <c r="H11" s="45">
        <f>COUNTIFS(data_groups!$C:$C,S11,data_groups!$B:$B,$B11)</f>
        <v>0</v>
      </c>
      <c r="I11" s="45">
        <f>COUNTIFS(data_groups!$C:$C,T11,data_groups!$B:$B,$B11)</f>
        <v>0</v>
      </c>
      <c r="J11" s="45">
        <f>COUNTIFS(data_groups!$C:$C,U11,data_groups!$B:$B,$B11)</f>
        <v>0</v>
      </c>
      <c r="L11" s="45">
        <f>COUNTIFS(data_groups!$C:$C,W11,data_groups!$B:$B,$B11)</f>
        <v>0</v>
      </c>
      <c r="M11" s="45">
        <f t="shared" si="1"/>
        <v>28</v>
      </c>
    </row>
    <row r="12" spans="1:13" x14ac:dyDescent="0.35">
      <c r="B12" s="38" t="s">
        <v>77</v>
      </c>
      <c r="C12" s="40">
        <f>COUNTIFS(data_groups!$B:$B,$B12,data_groups!$H:$H,F12)</f>
        <v>0</v>
      </c>
      <c r="D12" s="40">
        <f>COUNTIFS(data_groups!$B:$B,$B12,data_groups!$H:$H,G12)</f>
        <v>0</v>
      </c>
      <c r="E12" s="39">
        <f t="shared" si="0"/>
        <v>0</v>
      </c>
      <c r="F12" s="45" t="s">
        <v>8</v>
      </c>
      <c r="G12" s="45" t="s">
        <v>11</v>
      </c>
      <c r="H12" s="45">
        <f>COUNTIFS(data_groups!$C:$C,S12,data_groups!$B:$B,$B12)</f>
        <v>0</v>
      </c>
      <c r="I12" s="45">
        <f>COUNTIFS(data_groups!$C:$C,T12,data_groups!$B:$B,$B12)</f>
        <v>0</v>
      </c>
      <c r="J12" s="45">
        <f>COUNTIFS(data_groups!$C:$C,U12,data_groups!$B:$B,$B12)</f>
        <v>0</v>
      </c>
      <c r="L12" s="45">
        <f>COUNTIFS(data_groups!$C:$C,W12,data_groups!$B:$B,$B12)</f>
        <v>0</v>
      </c>
      <c r="M12" s="45">
        <f t="shared" si="1"/>
        <v>0</v>
      </c>
    </row>
    <row r="13" spans="1:13" x14ac:dyDescent="0.35">
      <c r="B13" s="38" t="s">
        <v>1178</v>
      </c>
      <c r="C13" s="40">
        <f>COUNTIFS(data_groups!$B:$B,$B13,data_groups!$H:$H,F13)</f>
        <v>2</v>
      </c>
      <c r="D13" s="40">
        <f>COUNTIFS(data_groups!$B:$B,$B13,data_groups!$H:$H,G13)</f>
        <v>0</v>
      </c>
      <c r="E13" s="39">
        <f t="shared" si="0"/>
        <v>2</v>
      </c>
      <c r="F13" s="45" t="s">
        <v>8</v>
      </c>
      <c r="G13" s="45" t="s">
        <v>11</v>
      </c>
      <c r="H13" s="45">
        <f>COUNTIFS(data_groups!$C:$C,S13,data_groups!$B:$B,$B13)</f>
        <v>0</v>
      </c>
      <c r="I13" s="45">
        <f>COUNTIFS(data_groups!$C:$C,T13,data_groups!$B:$B,$B13)</f>
        <v>0</v>
      </c>
      <c r="J13" s="45">
        <f>COUNTIFS(data_groups!$C:$C,U13,data_groups!$B:$B,$B13)</f>
        <v>0</v>
      </c>
      <c r="L13" s="45">
        <f>COUNTIFS(data_groups!$C:$C,W13,data_groups!$B:$B,$B13)</f>
        <v>0</v>
      </c>
      <c r="M13" s="45">
        <f t="shared" si="1"/>
        <v>4</v>
      </c>
    </row>
    <row r="14" spans="1:13" x14ac:dyDescent="0.35">
      <c r="B14" s="38" t="s">
        <v>1612</v>
      </c>
      <c r="C14" s="40">
        <f>COUNTIFS(data_groups!$B:$B,$B14,data_groups!$H:$H,F14)</f>
        <v>0</v>
      </c>
      <c r="D14" s="40">
        <f>COUNTIFS(data_groups!$B:$B,$B14,data_groups!$H:$H,G14)</f>
        <v>0</v>
      </c>
      <c r="E14" s="39">
        <f t="shared" si="0"/>
        <v>0</v>
      </c>
      <c r="F14" s="45" t="s">
        <v>8</v>
      </c>
      <c r="G14" s="45" t="s">
        <v>11</v>
      </c>
      <c r="H14" s="45">
        <f>COUNTIFS(data_groups!$C:$C,S14,data_groups!$B:$B,$B14)</f>
        <v>0</v>
      </c>
      <c r="I14" s="45">
        <f>COUNTIFS(data_groups!$C:$C,T14,data_groups!$B:$B,$B14)</f>
        <v>0</v>
      </c>
      <c r="J14" s="45">
        <f>COUNTIFS(data_groups!$C:$C,U14,data_groups!$B:$B,$B14)</f>
        <v>0</v>
      </c>
      <c r="L14" s="45">
        <f>COUNTIFS(data_groups!$C:$C,W14,data_groups!$B:$B,$B14)</f>
        <v>0</v>
      </c>
      <c r="M14" s="45">
        <f t="shared" si="1"/>
        <v>0</v>
      </c>
    </row>
    <row r="15" spans="1:13" x14ac:dyDescent="0.35">
      <c r="B15" s="38" t="s">
        <v>15</v>
      </c>
      <c r="C15" s="40">
        <f>COUNTIFS(data_groups!$B:$B,$B15,data_groups!$H:$H,F15)</f>
        <v>9</v>
      </c>
      <c r="D15" s="40">
        <f>COUNTIFS(data_groups!$B:$B,$B15,data_groups!$H:$H,G15)</f>
        <v>6</v>
      </c>
      <c r="E15" s="39">
        <f t="shared" si="0"/>
        <v>15</v>
      </c>
      <c r="F15" s="45" t="s">
        <v>8</v>
      </c>
      <c r="G15" s="45" t="s">
        <v>11</v>
      </c>
      <c r="H15" s="45">
        <f>COUNTIFS(data_groups!$C:$C,S15,data_groups!$B:$B,$B15)</f>
        <v>0</v>
      </c>
      <c r="I15" s="45">
        <f>COUNTIFS(data_groups!$C:$C,T15,data_groups!$B:$B,$B15)</f>
        <v>0</v>
      </c>
      <c r="J15" s="45">
        <f>COUNTIFS(data_groups!$C:$C,U15,data_groups!$B:$B,$B15)</f>
        <v>0</v>
      </c>
      <c r="L15" s="45">
        <f>COUNTIFS(data_groups!$C:$C,W15,data_groups!$B:$B,$B15)</f>
        <v>0</v>
      </c>
      <c r="M15" s="45">
        <f t="shared" si="1"/>
        <v>30</v>
      </c>
    </row>
    <row r="16" spans="1:13" x14ac:dyDescent="0.35">
      <c r="B16" s="38" t="s">
        <v>73</v>
      </c>
      <c r="C16" s="40">
        <f>COUNTIFS(data_groups!$B:$B,$B16,data_groups!$H:$H,F16)</f>
        <v>3</v>
      </c>
      <c r="D16" s="40">
        <f>COUNTIFS(data_groups!$B:$B,$B16,data_groups!$H:$H,G16)</f>
        <v>0</v>
      </c>
      <c r="E16" s="39">
        <f t="shared" si="0"/>
        <v>3</v>
      </c>
      <c r="F16" s="45" t="s">
        <v>8</v>
      </c>
      <c r="G16" s="45" t="s">
        <v>11</v>
      </c>
      <c r="H16" s="45">
        <f>COUNTIFS(data_groups!$C:$C,S16,data_groups!$B:$B,$B16)</f>
        <v>0</v>
      </c>
      <c r="I16" s="45">
        <f>COUNTIFS(data_groups!$C:$C,T16,data_groups!$B:$B,$B16)</f>
        <v>0</v>
      </c>
      <c r="J16" s="45">
        <f>COUNTIFS(data_groups!$C:$C,U16,data_groups!$B:$B,$B16)</f>
        <v>0</v>
      </c>
      <c r="K16" s="45">
        <f>COUNTIFS(data_groups!$C:$C,V16,data_groups!$B:$B,$B16)</f>
        <v>0</v>
      </c>
      <c r="L16" s="45">
        <f>COUNTIFS(data_groups!$C:$C,W16,data_groups!$B:$B,$B16)</f>
        <v>0</v>
      </c>
      <c r="M16" s="45">
        <f t="shared" si="1"/>
        <v>6</v>
      </c>
    </row>
    <row r="17" spans="1:13" x14ac:dyDescent="0.35">
      <c r="B17" s="38" t="s">
        <v>16</v>
      </c>
      <c r="C17" s="40">
        <f>COUNTIFS(data_groups!$B:$B,$B17,data_groups!$H:$H,F17)</f>
        <v>9</v>
      </c>
      <c r="D17" s="40">
        <f>COUNTIFS(data_groups!$B:$B,$B17,data_groups!$H:$H,G17)</f>
        <v>2</v>
      </c>
      <c r="E17" s="39">
        <f t="shared" si="0"/>
        <v>11</v>
      </c>
      <c r="F17" s="45" t="s">
        <v>8</v>
      </c>
      <c r="G17" s="45" t="s">
        <v>11</v>
      </c>
      <c r="H17" s="45">
        <f>COUNTIFS(data_groups!$C:$C,S17,data_groups!$B:$B,$B17)</f>
        <v>0</v>
      </c>
      <c r="I17" s="45">
        <f>COUNTIFS(data_groups!$C:$C,T17,data_groups!$B:$B,$B17)</f>
        <v>0</v>
      </c>
      <c r="J17" s="45">
        <f>COUNTIFS(data_groups!$C:$C,U17,data_groups!$B:$B,$B17)</f>
        <v>0</v>
      </c>
      <c r="K17" s="45">
        <f>COUNTIFS(data_groups!$C:$C,V17,data_groups!$B:$B,$B17)</f>
        <v>0</v>
      </c>
      <c r="L17" s="45">
        <f>COUNTIFS(data_groups!$C:$C,W17,data_groups!$B:$B,$B17)</f>
        <v>0</v>
      </c>
      <c r="M17" s="45">
        <f t="shared" si="1"/>
        <v>22</v>
      </c>
    </row>
    <row r="18" spans="1:13" x14ac:dyDescent="0.35">
      <c r="B18" s="38" t="s">
        <v>325</v>
      </c>
      <c r="C18" s="40">
        <f>COUNTIFS(data_groups!$B:$B,$B18,data_groups!$H:$H,F18)</f>
        <v>1</v>
      </c>
      <c r="D18" s="40">
        <f>COUNTIFS(data_groups!$B:$B,$B18,data_groups!$H:$H,G18)</f>
        <v>0</v>
      </c>
      <c r="E18" s="39">
        <f t="shared" si="0"/>
        <v>1</v>
      </c>
      <c r="F18" s="45" t="s">
        <v>8</v>
      </c>
      <c r="G18" s="45" t="s">
        <v>11</v>
      </c>
      <c r="H18" s="45">
        <f>COUNTIFS(data_groups!$C:$C,S18,data_groups!$B:$B,$B18)</f>
        <v>0</v>
      </c>
      <c r="I18" s="45">
        <f>COUNTIFS(data_groups!$C:$C,T18,data_groups!$B:$B,$B18)</f>
        <v>0</v>
      </c>
      <c r="J18" s="45">
        <f>COUNTIFS(data_groups!$C:$C,U18,data_groups!$B:$B,$B18)</f>
        <v>0</v>
      </c>
      <c r="K18" s="45">
        <f>COUNTIFS(data_groups!$C:$C,V18,data_groups!$B:$B,$B18)</f>
        <v>0</v>
      </c>
      <c r="L18" s="45">
        <f>COUNTIFS(data_groups!$C:$C,W18,data_groups!$B:$B,$B18)</f>
        <v>0</v>
      </c>
      <c r="M18" s="45">
        <f t="shared" si="1"/>
        <v>2</v>
      </c>
    </row>
    <row r="19" spans="1:13" x14ac:dyDescent="0.35">
      <c r="B19" s="38" t="s">
        <v>81</v>
      </c>
      <c r="C19" s="40">
        <f>COUNTIFS(data_groups!$B:$B,$B19,data_groups!$H:$H,F19)</f>
        <v>7</v>
      </c>
      <c r="D19" s="40">
        <f>COUNTIFS(data_groups!$B:$B,$B19,data_groups!$H:$H,G19)</f>
        <v>3</v>
      </c>
      <c r="E19" s="39">
        <f t="shared" si="0"/>
        <v>10</v>
      </c>
      <c r="F19" s="45" t="s">
        <v>8</v>
      </c>
      <c r="G19" s="45" t="s">
        <v>11</v>
      </c>
      <c r="H19" s="45">
        <f>COUNTIFS(data_groups!$C:$C,S19,data_groups!$B:$B,$B19)</f>
        <v>0</v>
      </c>
      <c r="I19" s="45">
        <f>COUNTIFS(data_groups!$C:$C,T19,data_groups!$B:$B,$B19)</f>
        <v>0</v>
      </c>
      <c r="J19" s="45">
        <f>COUNTIFS(data_groups!$C:$C,U19,data_groups!$B:$B,$B19)</f>
        <v>0</v>
      </c>
      <c r="K19" s="45">
        <f>COUNTIFS(data_groups!$C:$C,V19,data_groups!$B:$B,$B19)</f>
        <v>0</v>
      </c>
      <c r="L19" s="45">
        <f>COUNTIFS(data_groups!$C:$C,W19,data_groups!$B:$B,$B19)</f>
        <v>0</v>
      </c>
      <c r="M19" s="45">
        <f t="shared" si="1"/>
        <v>20</v>
      </c>
    </row>
    <row r="20" spans="1:13" x14ac:dyDescent="0.35">
      <c r="B20" s="38" t="s">
        <v>1609</v>
      </c>
      <c r="C20" s="40">
        <f>COUNTIFS(data_groups!$B:$B,$B20,data_groups!$H:$H,F20)</f>
        <v>6</v>
      </c>
      <c r="D20" s="40">
        <f>COUNTIFS(data_groups!$B:$B,$B20,data_groups!$H:$H,G20)</f>
        <v>0</v>
      </c>
      <c r="E20" s="39">
        <f t="shared" si="0"/>
        <v>6</v>
      </c>
      <c r="F20" s="45" t="s">
        <v>8</v>
      </c>
      <c r="G20" s="45" t="s">
        <v>11</v>
      </c>
      <c r="H20" s="45">
        <f>COUNTIFS(data_groups!$C:$C,S20,data_groups!$B:$B,$B20)</f>
        <v>0</v>
      </c>
      <c r="I20" s="45">
        <f>COUNTIFS(data_groups!$C:$C,T20,data_groups!$B:$B,$B20)</f>
        <v>0</v>
      </c>
      <c r="J20" s="45">
        <f>COUNTIFS(data_groups!$C:$C,U20,data_groups!$B:$B,$B20)</f>
        <v>0</v>
      </c>
      <c r="K20" s="45">
        <f>COUNTIFS(data_groups!$C:$C,V20,data_groups!$B:$B,$B20)</f>
        <v>0</v>
      </c>
      <c r="L20" s="45">
        <f>COUNTIFS(data_groups!$C:$C,W20,data_groups!$B:$B,$B20)</f>
        <v>0</v>
      </c>
      <c r="M20" s="45">
        <f t="shared" si="1"/>
        <v>12</v>
      </c>
    </row>
    <row r="21" spans="1:13" x14ac:dyDescent="0.35">
      <c r="B21" s="38" t="s">
        <v>1506</v>
      </c>
      <c r="C21" s="40">
        <f>COUNTIFS(data_groups!$B:$B,$B21,data_groups!$H:$H,F21)</f>
        <v>0</v>
      </c>
      <c r="D21" s="40">
        <f>COUNTIFS(data_groups!$B:$B,$B21,data_groups!$H:$H,G21)</f>
        <v>0</v>
      </c>
      <c r="E21" s="39">
        <f t="shared" si="0"/>
        <v>0</v>
      </c>
      <c r="F21" s="45" t="s">
        <v>8</v>
      </c>
      <c r="G21" s="45" t="s">
        <v>11</v>
      </c>
      <c r="H21" s="45">
        <f>COUNTIFS(data_groups!$C:$C,S21,data_groups!$B:$B,$B21)</f>
        <v>0</v>
      </c>
      <c r="I21" s="45">
        <f>COUNTIFS(data_groups!$C:$C,T21,data_groups!$B:$B,$B21)</f>
        <v>0</v>
      </c>
      <c r="J21" s="45">
        <f>COUNTIFS(data_groups!$C:$C,U21,data_groups!$B:$B,$B21)</f>
        <v>0</v>
      </c>
      <c r="K21" s="45">
        <f>COUNTIFS(data_groups!$C:$C,V21,data_groups!$B:$B,$B21)</f>
        <v>0</v>
      </c>
      <c r="L21" s="45">
        <f>COUNTIFS(data_groups!$C:$C,W21,data_groups!$B:$B,$B21)</f>
        <v>0</v>
      </c>
      <c r="M21" s="45">
        <f t="shared" si="1"/>
        <v>0</v>
      </c>
    </row>
    <row r="22" spans="1:13" x14ac:dyDescent="0.35">
      <c r="B22" s="39" t="s">
        <v>1632</v>
      </c>
      <c r="C22" s="39">
        <f>SUM(C5:C21)</f>
        <v>45</v>
      </c>
      <c r="D22" s="42">
        <f t="shared" ref="D22" si="2">SUM(D5:D21)</f>
        <v>22</v>
      </c>
      <c r="E22" s="48">
        <f t="shared" ref="E22" si="3">SUM(E5:E21)</f>
        <v>67</v>
      </c>
      <c r="F22" s="45">
        <f t="shared" ref="F22" si="4">SUM(F5:F21)</f>
        <v>0</v>
      </c>
      <c r="G22" s="45">
        <f t="shared" ref="G22" si="5">SUM(G5:G21)</f>
        <v>0</v>
      </c>
      <c r="H22" s="45">
        <f t="shared" ref="H22" si="6">SUM(H5:H21)</f>
        <v>0</v>
      </c>
      <c r="I22" s="45">
        <f t="shared" ref="I22" si="7">SUM(I5:I21)</f>
        <v>0</v>
      </c>
      <c r="J22" s="45">
        <f t="shared" ref="J22" si="8">SUM(J5:J21)</f>
        <v>0</v>
      </c>
      <c r="K22" s="45">
        <f t="shared" ref="K22" si="9">SUM(K5:K21)</f>
        <v>0</v>
      </c>
      <c r="L22" s="45">
        <f t="shared" ref="L22" si="10">SUM(L5:L21)</f>
        <v>0</v>
      </c>
      <c r="M22" s="45">
        <f t="shared" si="1"/>
        <v>134</v>
      </c>
    </row>
    <row r="23" spans="1:13" x14ac:dyDescent="0.35">
      <c r="F23" s="46"/>
      <c r="G23" s="46"/>
      <c r="H23" s="46"/>
      <c r="I23" s="46"/>
    </row>
    <row r="24" spans="1:13" ht="18.5" customHeight="1" x14ac:dyDescent="0.35">
      <c r="A24" s="49">
        <v>2</v>
      </c>
      <c r="B24" s="56" t="s">
        <v>1644</v>
      </c>
      <c r="C24" s="56"/>
      <c r="D24" s="56"/>
      <c r="E24" s="56"/>
      <c r="F24" s="46"/>
      <c r="G24" s="46"/>
      <c r="H24" s="46"/>
      <c r="I24" s="46"/>
    </row>
    <row r="25" spans="1:13" ht="18.5" customHeight="1" x14ac:dyDescent="0.35">
      <c r="B25" s="55" t="s">
        <v>1640</v>
      </c>
      <c r="C25" s="55"/>
      <c r="D25" s="55"/>
      <c r="E25" s="55"/>
      <c r="F25" s="46"/>
      <c r="G25" s="46"/>
      <c r="H25" s="46"/>
      <c r="I25" s="46"/>
    </row>
    <row r="26" spans="1:13" ht="19.25" customHeight="1" x14ac:dyDescent="0.35">
      <c r="B26" s="38" t="s">
        <v>1641</v>
      </c>
      <c r="C26" s="38" t="s">
        <v>8</v>
      </c>
      <c r="D26" s="38" t="s">
        <v>11</v>
      </c>
      <c r="E26" s="39" t="s">
        <v>1632</v>
      </c>
      <c r="F26" s="46"/>
      <c r="G26" s="46"/>
      <c r="H26" s="46"/>
      <c r="I26" s="46"/>
    </row>
    <row r="27" spans="1:13" x14ac:dyDescent="0.35">
      <c r="B27" s="38" t="s">
        <v>1613</v>
      </c>
      <c r="C27" s="40">
        <f>COUNTIFS(data_groups!$F:$F,$B27,data_groups!$H:$H,F27)</f>
        <v>0</v>
      </c>
      <c r="D27" s="40">
        <f>COUNTIFS(data_groups!$F:$F,$B27,data_groups!$H:$H,G27)</f>
        <v>0</v>
      </c>
      <c r="E27" s="39">
        <f>SUM(C27:D27)</f>
        <v>0</v>
      </c>
      <c r="F27" s="46" t="s">
        <v>8</v>
      </c>
      <c r="G27" s="46" t="s">
        <v>11</v>
      </c>
      <c r="H27" s="46"/>
      <c r="I27" s="46"/>
    </row>
    <row r="28" spans="1:13" x14ac:dyDescent="0.35">
      <c r="B28" s="38" t="s">
        <v>1614</v>
      </c>
      <c r="C28" s="40">
        <f>COUNTIFS(data_groups!$F:$F,$B28,data_groups!$H:$H,F28)</f>
        <v>2</v>
      </c>
      <c r="D28" s="40">
        <f>COUNTIFS(data_groups!$F:$F,$B28,data_groups!$H:$H,G28)</f>
        <v>1</v>
      </c>
      <c r="E28" s="39">
        <f t="shared" ref="E28:E51" si="11">SUM(C28:D28)</f>
        <v>3</v>
      </c>
      <c r="F28" s="46" t="s">
        <v>8</v>
      </c>
      <c r="G28" s="46" t="s">
        <v>11</v>
      </c>
      <c r="H28" s="46"/>
      <c r="I28" s="46"/>
    </row>
    <row r="29" spans="1:13" x14ac:dyDescent="0.35">
      <c r="B29" s="38" t="s">
        <v>1574</v>
      </c>
      <c r="C29" s="40">
        <f>COUNTIFS(data_groups!$F:$F,$B29,data_groups!$H:$H,F29)</f>
        <v>8</v>
      </c>
      <c r="D29" s="40">
        <f>COUNTIFS(data_groups!$F:$F,$B29,data_groups!$H:$H,G29)</f>
        <v>1</v>
      </c>
      <c r="E29" s="39">
        <f t="shared" si="11"/>
        <v>9</v>
      </c>
      <c r="F29" s="46" t="s">
        <v>8</v>
      </c>
      <c r="G29" s="46" t="s">
        <v>11</v>
      </c>
      <c r="H29" s="46"/>
      <c r="I29" s="46"/>
    </row>
    <row r="30" spans="1:13" x14ac:dyDescent="0.35">
      <c r="B30" s="38" t="s">
        <v>826</v>
      </c>
      <c r="C30" s="40">
        <f>COUNTIFS(data_groups!$F:$F,$B30,data_groups!$H:$H,F30)</f>
        <v>0</v>
      </c>
      <c r="D30" s="40">
        <f>COUNTIFS(data_groups!$F:$F,$B30,data_groups!$H:$H,G30)</f>
        <v>0</v>
      </c>
      <c r="E30" s="39">
        <f t="shared" si="11"/>
        <v>0</v>
      </c>
      <c r="F30" s="46" t="s">
        <v>8</v>
      </c>
      <c r="G30" s="46" t="s">
        <v>11</v>
      </c>
      <c r="H30" s="46"/>
      <c r="I30" s="46"/>
    </row>
    <row r="31" spans="1:13" x14ac:dyDescent="0.35">
      <c r="B31" s="38" t="s">
        <v>1575</v>
      </c>
      <c r="C31" s="40">
        <f>COUNTIFS(data_groups!$F:$F,$B31,data_groups!$H:$H,F31)</f>
        <v>0</v>
      </c>
      <c r="D31" s="40">
        <f>COUNTIFS(data_groups!$F:$F,$B31,data_groups!$H:$H,G31)</f>
        <v>0</v>
      </c>
      <c r="E31" s="39">
        <f t="shared" si="11"/>
        <v>0</v>
      </c>
      <c r="F31" s="46" t="s">
        <v>8</v>
      </c>
      <c r="G31" s="46" t="s">
        <v>11</v>
      </c>
      <c r="H31" s="46"/>
      <c r="I31" s="46"/>
    </row>
    <row r="32" spans="1:13" x14ac:dyDescent="0.35">
      <c r="B32" s="38" t="s">
        <v>418</v>
      </c>
      <c r="C32" s="40">
        <f>COUNTIFS(data_groups!$F:$F,$B32,data_groups!$H:$H,F32)</f>
        <v>0</v>
      </c>
      <c r="D32" s="40">
        <f>COUNTIFS(data_groups!$F:$F,$B32,data_groups!$H:$H,G32)</f>
        <v>0</v>
      </c>
      <c r="E32" s="39">
        <f t="shared" si="11"/>
        <v>0</v>
      </c>
      <c r="F32" s="46" t="s">
        <v>8</v>
      </c>
      <c r="G32" s="46" t="s">
        <v>11</v>
      </c>
      <c r="H32" s="46"/>
      <c r="I32" s="46"/>
    </row>
    <row r="33" spans="2:9" x14ac:dyDescent="0.35">
      <c r="B33" s="38" t="s">
        <v>80</v>
      </c>
      <c r="C33" s="40">
        <f>COUNTIFS(data_groups!$F:$F,$B33,data_groups!$H:$H,F33)</f>
        <v>0</v>
      </c>
      <c r="D33" s="40">
        <f>COUNTIFS(data_groups!$F:$F,$B33,data_groups!$H:$H,G33)</f>
        <v>0</v>
      </c>
      <c r="E33" s="39">
        <f t="shared" si="11"/>
        <v>0</v>
      </c>
      <c r="F33" s="46" t="s">
        <v>8</v>
      </c>
      <c r="G33" s="46" t="s">
        <v>11</v>
      </c>
      <c r="H33" s="46"/>
      <c r="I33" s="46"/>
    </row>
    <row r="34" spans="2:9" x14ac:dyDescent="0.35">
      <c r="B34" s="38" t="s">
        <v>1577</v>
      </c>
      <c r="C34" s="40">
        <f>COUNTIFS(data_groups!$F:$F,$B34,data_groups!$H:$H,F34)</f>
        <v>0</v>
      </c>
      <c r="D34" s="40">
        <f>COUNTIFS(data_groups!$F:$F,$B34,data_groups!$H:$H,G34)</f>
        <v>0</v>
      </c>
      <c r="E34" s="39">
        <f t="shared" si="11"/>
        <v>0</v>
      </c>
      <c r="F34" s="46" t="s">
        <v>8</v>
      </c>
      <c r="G34" s="46" t="s">
        <v>11</v>
      </c>
      <c r="H34" s="46"/>
      <c r="I34" s="46"/>
    </row>
    <row r="35" spans="2:9" x14ac:dyDescent="0.35">
      <c r="B35" s="38" t="s">
        <v>1578</v>
      </c>
      <c r="C35" s="40">
        <f>COUNTIFS(data_groups!$F:$F,$B35,data_groups!$H:$H,F35)</f>
        <v>0</v>
      </c>
      <c r="D35" s="40">
        <f>COUNTIFS(data_groups!$F:$F,$B35,data_groups!$H:$H,G35)</f>
        <v>0</v>
      </c>
      <c r="E35" s="39">
        <f t="shared" si="11"/>
        <v>0</v>
      </c>
      <c r="F35" s="46" t="s">
        <v>8</v>
      </c>
      <c r="G35" s="46" t="s">
        <v>11</v>
      </c>
      <c r="H35" s="46"/>
      <c r="I35" s="46"/>
    </row>
    <row r="36" spans="2:9" x14ac:dyDescent="0.35">
      <c r="B36" s="38" t="s">
        <v>1576</v>
      </c>
      <c r="C36" s="40">
        <f>COUNTIFS(data_groups!$F:$F,$B36,data_groups!$H:$H,F36)</f>
        <v>0</v>
      </c>
      <c r="D36" s="40">
        <f>COUNTIFS(data_groups!$F:$F,$B36,data_groups!$H:$H,G36)</f>
        <v>0</v>
      </c>
      <c r="E36" s="39">
        <f t="shared" si="11"/>
        <v>0</v>
      </c>
      <c r="F36" s="46" t="s">
        <v>8</v>
      </c>
      <c r="G36" s="46" t="s">
        <v>11</v>
      </c>
      <c r="H36" s="46"/>
      <c r="I36" s="46"/>
    </row>
    <row r="37" spans="2:9" x14ac:dyDescent="0.35">
      <c r="B37" s="38" t="s">
        <v>1169</v>
      </c>
      <c r="C37" s="40">
        <f>COUNTIFS(data_groups!$F:$F,$B37,data_groups!$H:$H,F37)</f>
        <v>7</v>
      </c>
      <c r="D37" s="40">
        <f>COUNTIFS(data_groups!$F:$F,$B37,data_groups!$H:$H,G37)</f>
        <v>0</v>
      </c>
      <c r="E37" s="39">
        <f t="shared" si="11"/>
        <v>7</v>
      </c>
      <c r="F37" s="46" t="s">
        <v>8</v>
      </c>
      <c r="G37" s="46" t="s">
        <v>11</v>
      </c>
      <c r="H37" s="46"/>
      <c r="I37" s="46"/>
    </row>
    <row r="38" spans="2:9" x14ac:dyDescent="0.35">
      <c r="B38" s="38" t="s">
        <v>74</v>
      </c>
      <c r="C38" s="40">
        <f>COUNTIFS(data_groups!$F:$F,$B38,data_groups!$H:$H,F38)</f>
        <v>2</v>
      </c>
      <c r="D38" s="40">
        <f>COUNTIFS(data_groups!$F:$F,$B38,data_groups!$H:$H,G38)</f>
        <v>1</v>
      </c>
      <c r="E38" s="39">
        <f t="shared" si="11"/>
        <v>3</v>
      </c>
      <c r="F38" s="46" t="s">
        <v>8</v>
      </c>
      <c r="G38" s="46" t="s">
        <v>11</v>
      </c>
      <c r="H38" s="46"/>
      <c r="I38" s="46"/>
    </row>
    <row r="39" spans="2:9" x14ac:dyDescent="0.35">
      <c r="B39" s="38" t="s">
        <v>416</v>
      </c>
      <c r="C39" s="40">
        <f>COUNTIFS(data_groups!$F:$F,$B39,data_groups!$H:$H,F39)</f>
        <v>16</v>
      </c>
      <c r="D39" s="40">
        <f>COUNTIFS(data_groups!$F:$F,$B39,data_groups!$H:$H,G39)</f>
        <v>6</v>
      </c>
      <c r="E39" s="39">
        <f t="shared" si="11"/>
        <v>22</v>
      </c>
      <c r="F39" s="46" t="s">
        <v>8</v>
      </c>
      <c r="G39" s="46" t="s">
        <v>11</v>
      </c>
      <c r="H39" s="46"/>
      <c r="I39" s="46"/>
    </row>
    <row r="40" spans="2:9" x14ac:dyDescent="0.35">
      <c r="B40" s="38" t="s">
        <v>1580</v>
      </c>
      <c r="C40" s="40">
        <f>COUNTIFS(data_groups!$F:$F,$B40,data_groups!$H:$H,F40)</f>
        <v>0</v>
      </c>
      <c r="D40" s="40">
        <f>COUNTIFS(data_groups!$F:$F,$B40,data_groups!$H:$H,G40)</f>
        <v>0</v>
      </c>
      <c r="E40" s="39">
        <f t="shared" si="11"/>
        <v>0</v>
      </c>
      <c r="F40" s="46" t="s">
        <v>8</v>
      </c>
      <c r="G40" s="46" t="s">
        <v>11</v>
      </c>
      <c r="H40" s="46"/>
      <c r="I40" s="46"/>
    </row>
    <row r="41" spans="2:9" x14ac:dyDescent="0.35">
      <c r="B41" s="38" t="s">
        <v>1581</v>
      </c>
      <c r="C41" s="40">
        <f>COUNTIFS(data_groups!$F:$F,$B41,data_groups!$H:$H,F41)</f>
        <v>1</v>
      </c>
      <c r="D41" s="40">
        <f>COUNTIFS(data_groups!$F:$F,$B41,data_groups!$H:$H,G41)</f>
        <v>0</v>
      </c>
      <c r="E41" s="39">
        <f t="shared" si="11"/>
        <v>1</v>
      </c>
      <c r="F41" s="46" t="s">
        <v>8</v>
      </c>
      <c r="G41" s="46" t="s">
        <v>11</v>
      </c>
      <c r="H41" s="46"/>
      <c r="I41" s="46"/>
    </row>
    <row r="42" spans="2:9" x14ac:dyDescent="0.35">
      <c r="B42" s="38" t="s">
        <v>1579</v>
      </c>
      <c r="C42" s="40">
        <f>COUNTIFS(data_groups!$F:$F,$B42,data_groups!$H:$H,F42)</f>
        <v>0</v>
      </c>
      <c r="D42" s="40">
        <f>COUNTIFS(data_groups!$F:$F,$B42,data_groups!$H:$H,G42)</f>
        <v>0</v>
      </c>
      <c r="E42" s="39">
        <f t="shared" si="11"/>
        <v>0</v>
      </c>
      <c r="F42" s="46" t="s">
        <v>8</v>
      </c>
      <c r="G42" s="46" t="s">
        <v>11</v>
      </c>
      <c r="H42" s="46"/>
      <c r="I42" s="46"/>
    </row>
    <row r="43" spans="2:9" x14ac:dyDescent="0.35">
      <c r="B43" s="38" t="s">
        <v>1582</v>
      </c>
      <c r="C43" s="40">
        <f>COUNTIFS(data_groups!$F:$F,$B43,data_groups!$H:$H,F43)</f>
        <v>0</v>
      </c>
      <c r="D43" s="40">
        <f>COUNTIFS(data_groups!$F:$F,$B43,data_groups!$H:$H,G43)</f>
        <v>0</v>
      </c>
      <c r="E43" s="39">
        <f t="shared" si="11"/>
        <v>0</v>
      </c>
      <c r="F43" s="46" t="s">
        <v>8</v>
      </c>
      <c r="G43" s="46" t="s">
        <v>11</v>
      </c>
      <c r="H43" s="46"/>
      <c r="I43" s="46"/>
    </row>
    <row r="44" spans="2:9" x14ac:dyDescent="0.35">
      <c r="B44" s="38" t="s">
        <v>1572</v>
      </c>
      <c r="C44" s="40">
        <f>COUNTIFS(data_groups!$F:$F,$B44,data_groups!$H:$H,F44)</f>
        <v>3</v>
      </c>
      <c r="D44" s="40">
        <f>COUNTIFS(data_groups!$F:$F,$B44,data_groups!$H:$H,G44)</f>
        <v>11</v>
      </c>
      <c r="E44" s="39">
        <f t="shared" si="11"/>
        <v>14</v>
      </c>
      <c r="F44" s="46" t="s">
        <v>8</v>
      </c>
      <c r="G44" s="46" t="s">
        <v>11</v>
      </c>
      <c r="H44" s="46"/>
      <c r="I44" s="46"/>
    </row>
    <row r="45" spans="2:9" x14ac:dyDescent="0.35">
      <c r="B45" s="38" t="s">
        <v>34</v>
      </c>
      <c r="C45" s="40">
        <f>COUNTIFS(data_groups!$F:$F,$B45,data_groups!$H:$H,F45)</f>
        <v>2</v>
      </c>
      <c r="D45" s="40">
        <f>COUNTIFS(data_groups!$F:$F,$B45,data_groups!$H:$H,G45)</f>
        <v>0</v>
      </c>
      <c r="E45" s="39">
        <f t="shared" si="11"/>
        <v>2</v>
      </c>
      <c r="F45" s="46" t="s">
        <v>8</v>
      </c>
      <c r="G45" s="46" t="s">
        <v>11</v>
      </c>
      <c r="H45" s="46"/>
      <c r="I45" s="46"/>
    </row>
    <row r="46" spans="2:9" x14ac:dyDescent="0.35">
      <c r="B46" s="38" t="s">
        <v>957</v>
      </c>
      <c r="C46" s="40">
        <f>COUNTIFS(data_groups!$F:$F,$B46,data_groups!$H:$H,F46)</f>
        <v>0</v>
      </c>
      <c r="D46" s="40">
        <f>COUNTIFS(data_groups!$F:$F,$B46,data_groups!$H:$H,G46)</f>
        <v>0</v>
      </c>
      <c r="E46" s="39">
        <f t="shared" si="11"/>
        <v>0</v>
      </c>
      <c r="F46" s="46" t="s">
        <v>8</v>
      </c>
      <c r="G46" s="46" t="s">
        <v>11</v>
      </c>
      <c r="H46" s="46"/>
      <c r="I46" s="46"/>
    </row>
    <row r="47" spans="2:9" x14ac:dyDescent="0.35">
      <c r="B47" s="38" t="s">
        <v>1573</v>
      </c>
      <c r="C47" s="40">
        <f>COUNTIFS(data_groups!$F:$F,$B47,data_groups!$H:$H,F47)</f>
        <v>0</v>
      </c>
      <c r="D47" s="40">
        <f>COUNTIFS(data_groups!$F:$F,$B47,data_groups!$H:$H,G47)</f>
        <v>0</v>
      </c>
      <c r="E47" s="39">
        <f t="shared" si="11"/>
        <v>0</v>
      </c>
      <c r="F47" s="46" t="s">
        <v>8</v>
      </c>
      <c r="G47" s="46" t="s">
        <v>11</v>
      </c>
      <c r="H47" s="46"/>
      <c r="I47" s="46"/>
    </row>
    <row r="48" spans="2:9" x14ac:dyDescent="0.35">
      <c r="B48" s="38" t="s">
        <v>1368</v>
      </c>
      <c r="C48" s="40">
        <f>COUNTIFS(data_groups!$F:$F,$B48,data_groups!$H:$H,F48)</f>
        <v>0</v>
      </c>
      <c r="D48" s="40">
        <f>COUNTIFS(data_groups!$F:$F,$B48,data_groups!$H:$H,G48)</f>
        <v>0</v>
      </c>
      <c r="E48" s="39">
        <f t="shared" si="11"/>
        <v>0</v>
      </c>
      <c r="F48" s="46" t="s">
        <v>8</v>
      </c>
      <c r="G48" s="46" t="s">
        <v>11</v>
      </c>
      <c r="H48" s="46"/>
      <c r="I48" s="46"/>
    </row>
    <row r="49" spans="1:37" x14ac:dyDescent="0.35">
      <c r="B49" s="38" t="s">
        <v>1615</v>
      </c>
      <c r="C49" s="40">
        <f>COUNTIFS(data_groups!$F:$F,$B49,data_groups!$H:$H,F49)</f>
        <v>2</v>
      </c>
      <c r="D49" s="40">
        <f>COUNTIFS(data_groups!$F:$F,$B49,data_groups!$H:$H,G49)</f>
        <v>0</v>
      </c>
      <c r="E49" s="39">
        <f t="shared" si="11"/>
        <v>2</v>
      </c>
      <c r="F49" s="46" t="s">
        <v>8</v>
      </c>
      <c r="G49" s="46" t="s">
        <v>11</v>
      </c>
      <c r="H49" s="46"/>
      <c r="I49" s="46"/>
    </row>
    <row r="50" spans="1:37" x14ac:dyDescent="0.35">
      <c r="B50" s="38" t="s">
        <v>534</v>
      </c>
      <c r="C50" s="40">
        <f>COUNTIFS(data_groups!$F:$F,$B50,data_groups!$H:$H,F50)</f>
        <v>0</v>
      </c>
      <c r="D50" s="40">
        <f>COUNTIFS(data_groups!$F:$F,$B50,data_groups!$H:$H,G50)</f>
        <v>0</v>
      </c>
      <c r="E50" s="39">
        <f t="shared" si="11"/>
        <v>0</v>
      </c>
      <c r="F50" s="46" t="s">
        <v>8</v>
      </c>
      <c r="G50" s="46" t="s">
        <v>11</v>
      </c>
      <c r="H50" s="46"/>
      <c r="I50" s="46"/>
    </row>
    <row r="51" spans="1:37" x14ac:dyDescent="0.35">
      <c r="B51" s="38" t="s">
        <v>46</v>
      </c>
      <c r="C51" s="40">
        <f>COUNTIFS(data_groups!$F:$F,$B51,data_groups!$H:$H,F51)</f>
        <v>2</v>
      </c>
      <c r="D51" s="40">
        <f>COUNTIFS(data_groups!$F:$F,$B51,data_groups!$H:$H,G51)</f>
        <v>2</v>
      </c>
      <c r="E51" s="39">
        <f t="shared" si="11"/>
        <v>4</v>
      </c>
      <c r="F51" s="46" t="s">
        <v>8</v>
      </c>
      <c r="G51" s="46" t="s">
        <v>11</v>
      </c>
      <c r="H51" s="46"/>
      <c r="I51" s="46"/>
    </row>
    <row r="52" spans="1:37" x14ac:dyDescent="0.35">
      <c r="B52" s="38" t="s">
        <v>76</v>
      </c>
      <c r="C52" s="40">
        <f>COUNTIFS(data_groups!$F:$F,$B52,data_groups!$H:$H,F52)</f>
        <v>0</v>
      </c>
      <c r="D52" s="40">
        <f>COUNTIFS(data_groups!$F:$F,$B52,data_groups!$H:$H,G52)</f>
        <v>0</v>
      </c>
      <c r="E52" s="39">
        <f>SUM(C52:D52)</f>
        <v>0</v>
      </c>
      <c r="F52" s="46" t="s">
        <v>8</v>
      </c>
      <c r="G52" s="46" t="s">
        <v>11</v>
      </c>
      <c r="H52" s="46"/>
      <c r="I52" s="46"/>
    </row>
    <row r="53" spans="1:37" x14ac:dyDescent="0.35">
      <c r="B53" s="39" t="s">
        <v>1632</v>
      </c>
      <c r="C53" s="39">
        <f>SUM(C27:C52)</f>
        <v>45</v>
      </c>
      <c r="D53" s="39">
        <f t="shared" ref="D53" si="12">SUM(D27:D52)</f>
        <v>22</v>
      </c>
      <c r="E53" s="48">
        <f t="shared" ref="E53" si="13">SUM(E27:E52)</f>
        <v>67</v>
      </c>
      <c r="F53" s="46"/>
      <c r="G53" s="46"/>
      <c r="H53" s="46"/>
      <c r="I53" s="46"/>
    </row>
    <row r="54" spans="1:37" x14ac:dyDescent="0.35">
      <c r="B54" s="46"/>
      <c r="C54" s="46"/>
      <c r="D54" s="46"/>
      <c r="E54" s="46"/>
      <c r="F54" s="46"/>
      <c r="G54" s="46"/>
      <c r="H54" s="46"/>
      <c r="I54" s="46"/>
    </row>
    <row r="55" spans="1:37" ht="20" customHeight="1" x14ac:dyDescent="0.35">
      <c r="A55" s="49">
        <v>3</v>
      </c>
      <c r="B55" s="54" t="s">
        <v>1644</v>
      </c>
      <c r="C55" s="54"/>
      <c r="D55" s="54"/>
      <c r="E55" s="54"/>
      <c r="F55" s="54"/>
      <c r="G55" s="54"/>
      <c r="H55" s="54"/>
      <c r="I55" s="54"/>
      <c r="J55" s="54"/>
      <c r="K55" s="54"/>
      <c r="L55" s="54"/>
      <c r="M55" s="54"/>
      <c r="N55" s="54"/>
      <c r="O55" s="54"/>
      <c r="P55" s="54"/>
      <c r="Q55" s="54"/>
      <c r="R55" s="54"/>
      <c r="S55" s="54"/>
      <c r="T55" s="54"/>
    </row>
    <row r="56" spans="1:37" ht="20.5" customHeight="1" x14ac:dyDescent="0.35">
      <c r="B56" s="55" t="s">
        <v>1643</v>
      </c>
      <c r="C56" s="55"/>
      <c r="D56" s="55"/>
      <c r="E56" s="55"/>
      <c r="F56" s="55"/>
      <c r="G56" s="55"/>
      <c r="H56" s="55"/>
      <c r="I56" s="55"/>
      <c r="J56" s="55"/>
      <c r="K56" s="55"/>
      <c r="L56" s="55"/>
      <c r="M56" s="55"/>
      <c r="N56" s="55"/>
      <c r="O56" s="55"/>
      <c r="P56" s="55"/>
      <c r="Q56" s="55"/>
      <c r="R56" s="55"/>
      <c r="S56" s="55"/>
      <c r="T56" s="55"/>
    </row>
    <row r="57" spans="1:37" s="53" customFormat="1" ht="29" x14ac:dyDescent="0.35">
      <c r="A57" s="51"/>
      <c r="B57" s="50" t="s">
        <v>1642</v>
      </c>
      <c r="C57" s="50" t="s">
        <v>1564</v>
      </c>
      <c r="D57" s="50" t="s">
        <v>70</v>
      </c>
      <c r="E57" s="50" t="s">
        <v>1610</v>
      </c>
      <c r="F57" s="50" t="s">
        <v>1611</v>
      </c>
      <c r="G57" s="50" t="s">
        <v>14</v>
      </c>
      <c r="H57" s="50" t="s">
        <v>68</v>
      </c>
      <c r="I57" s="50" t="s">
        <v>13</v>
      </c>
      <c r="J57" s="50" t="s">
        <v>77</v>
      </c>
      <c r="K57" s="50" t="s">
        <v>1178</v>
      </c>
      <c r="L57" s="50" t="s">
        <v>1612</v>
      </c>
      <c r="M57" s="50" t="s">
        <v>15</v>
      </c>
      <c r="N57" s="50" t="s">
        <v>73</v>
      </c>
      <c r="O57" s="50" t="s">
        <v>16</v>
      </c>
      <c r="P57" s="50" t="s">
        <v>325</v>
      </c>
      <c r="Q57" s="50" t="s">
        <v>81</v>
      </c>
      <c r="R57" s="50" t="s">
        <v>1609</v>
      </c>
      <c r="S57" s="50" t="s">
        <v>1506</v>
      </c>
      <c r="T57" s="52" t="s">
        <v>1632</v>
      </c>
    </row>
    <row r="58" spans="1:37" x14ac:dyDescent="0.35">
      <c r="B58" s="38" t="s">
        <v>1613</v>
      </c>
      <c r="C58" s="40">
        <f>COUNTIFS(data_groups!$B:$B,U58,data_groups!$F:$F,$B58)</f>
        <v>0</v>
      </c>
      <c r="D58" s="40">
        <f>COUNTIFS(data_groups!$B:$B,V58,data_groups!$F:$F,$B58)</f>
        <v>0</v>
      </c>
      <c r="E58" s="40">
        <f>COUNTIFS(data_groups!$B:$B,W58,data_groups!$F:$F,$B58)</f>
        <v>0</v>
      </c>
      <c r="F58" s="40">
        <f>COUNTIFS(data_groups!$B:$B,X58,data_groups!$F:$F,$B58)</f>
        <v>0</v>
      </c>
      <c r="G58" s="40">
        <f>COUNTIFS(data_groups!$B:$B,Y58,data_groups!$F:$F,$B58)</f>
        <v>0</v>
      </c>
      <c r="H58" s="40">
        <f>COUNTIFS(data_groups!$B:$B,Z58,data_groups!$F:$F,$B58)</f>
        <v>0</v>
      </c>
      <c r="I58" s="40">
        <f>COUNTIFS(data_groups!$B:$B,AA58,data_groups!$F:$F,$B58)</f>
        <v>0</v>
      </c>
      <c r="J58" s="40">
        <f>COUNTIFS(data_groups!$B:$B,AB58,data_groups!$F:$F,$B58)</f>
        <v>0</v>
      </c>
      <c r="K58" s="40">
        <f>COUNTIFS(data_groups!$B:$B,AC58,data_groups!$F:$F,$B58)</f>
        <v>0</v>
      </c>
      <c r="L58" s="40">
        <f>COUNTIFS(data_groups!$B:$B,AD58,data_groups!$F:$F,$B58)</f>
        <v>0</v>
      </c>
      <c r="M58" s="40">
        <f>COUNTIFS(data_groups!$B:$B,AE58,data_groups!$F:$F,$B58)</f>
        <v>0</v>
      </c>
      <c r="N58" s="40">
        <f>COUNTIFS(data_groups!$B:$B,AF58,data_groups!$F:$F,$B58)</f>
        <v>0</v>
      </c>
      <c r="O58" s="40">
        <f>COUNTIFS(data_groups!$B:$B,AG58,data_groups!$F:$F,$B58)</f>
        <v>0</v>
      </c>
      <c r="P58" s="40">
        <f>COUNTIFS(data_groups!$B:$B,AH58,data_groups!$F:$F,$B58)</f>
        <v>0</v>
      </c>
      <c r="Q58" s="40">
        <f>COUNTIFS(data_groups!$B:$B,AI58,data_groups!$F:$F,$B58)</f>
        <v>0</v>
      </c>
      <c r="R58" s="40">
        <f>COUNTIFS(data_groups!$B:$B,AJ58,data_groups!$F:$F,$B58)</f>
        <v>0</v>
      </c>
      <c r="S58" s="40">
        <f>COUNTIFS(data_groups!$B:$B,AK58,data_groups!$F:$F,$B58)</f>
        <v>0</v>
      </c>
      <c r="T58" s="39">
        <f>SUM(C58:S58)</f>
        <v>0</v>
      </c>
      <c r="U58" s="46" t="s">
        <v>1564</v>
      </c>
      <c r="V58" s="46" t="s">
        <v>70</v>
      </c>
      <c r="W58" s="46" t="s">
        <v>1610</v>
      </c>
      <c r="X58" s="46" t="s">
        <v>1611</v>
      </c>
      <c r="Y58" s="46" t="s">
        <v>14</v>
      </c>
      <c r="Z58" s="46" t="s">
        <v>68</v>
      </c>
      <c r="AA58" s="46" t="s">
        <v>13</v>
      </c>
      <c r="AB58" s="46" t="s">
        <v>77</v>
      </c>
      <c r="AC58" s="46" t="s">
        <v>1178</v>
      </c>
      <c r="AD58" s="46" t="s">
        <v>1612</v>
      </c>
      <c r="AE58" s="46" t="s">
        <v>15</v>
      </c>
      <c r="AF58" s="46" t="s">
        <v>73</v>
      </c>
      <c r="AG58" s="46" t="s">
        <v>16</v>
      </c>
      <c r="AH58" s="46" t="s">
        <v>325</v>
      </c>
      <c r="AI58" s="46" t="s">
        <v>81</v>
      </c>
      <c r="AJ58" s="46" t="s">
        <v>1609</v>
      </c>
      <c r="AK58" s="46" t="s">
        <v>1506</v>
      </c>
    </row>
    <row r="59" spans="1:37" x14ac:dyDescent="0.35">
      <c r="B59" s="38" t="s">
        <v>1614</v>
      </c>
      <c r="C59" s="40">
        <f>COUNTIFS(data_groups!$B:$B,U59,data_groups!$F:$F,$B59)</f>
        <v>0</v>
      </c>
      <c r="D59" s="40">
        <f>COUNTIFS(data_groups!$B:$B,V59,data_groups!$F:$F,$B59)</f>
        <v>0</v>
      </c>
      <c r="E59" s="40">
        <f>COUNTIFS(data_groups!$B:$B,W59,data_groups!$F:$F,$B59)</f>
        <v>0</v>
      </c>
      <c r="F59" s="40">
        <f>COUNTIFS(data_groups!$B:$B,X59,data_groups!$F:$F,$B59)</f>
        <v>0</v>
      </c>
      <c r="G59" s="40">
        <f>COUNTIFS(data_groups!$B:$B,Y59,data_groups!$F:$F,$B59)</f>
        <v>0</v>
      </c>
      <c r="H59" s="40">
        <f>COUNTIFS(data_groups!$B:$B,Z59,data_groups!$F:$F,$B59)</f>
        <v>0</v>
      </c>
      <c r="I59" s="40">
        <f>COUNTIFS(data_groups!$B:$B,AA59,data_groups!$F:$F,$B59)</f>
        <v>0</v>
      </c>
      <c r="J59" s="40">
        <f>COUNTIFS(data_groups!$B:$B,AB59,data_groups!$F:$F,$B59)</f>
        <v>0</v>
      </c>
      <c r="K59" s="40">
        <f>COUNTIFS(data_groups!$B:$B,AC59,data_groups!$F:$F,$B59)</f>
        <v>1</v>
      </c>
      <c r="L59" s="40">
        <f>COUNTIFS(data_groups!$B:$B,AD59,data_groups!$F:$F,$B59)</f>
        <v>0</v>
      </c>
      <c r="M59" s="40">
        <f>COUNTIFS(data_groups!$B:$B,AE59,data_groups!$F:$F,$B59)</f>
        <v>1</v>
      </c>
      <c r="N59" s="40">
        <f>COUNTIFS(data_groups!$B:$B,AF59,data_groups!$F:$F,$B59)</f>
        <v>0</v>
      </c>
      <c r="O59" s="40">
        <f>COUNTIFS(data_groups!$B:$B,AG59,data_groups!$F:$F,$B59)</f>
        <v>0</v>
      </c>
      <c r="P59" s="40">
        <f>COUNTIFS(data_groups!$B:$B,AH59,data_groups!$F:$F,$B59)</f>
        <v>0</v>
      </c>
      <c r="Q59" s="40">
        <f>COUNTIFS(data_groups!$B:$B,AI59,data_groups!$F:$F,$B59)</f>
        <v>1</v>
      </c>
      <c r="R59" s="40">
        <f>COUNTIFS(data_groups!$B:$B,AJ59,data_groups!$F:$F,$B59)</f>
        <v>0</v>
      </c>
      <c r="S59" s="40">
        <f>COUNTIFS(data_groups!$B:$B,AK59,data_groups!$F:$F,$B59)</f>
        <v>0</v>
      </c>
      <c r="T59" s="39">
        <f t="shared" ref="T59:T83" si="14">SUM(C59:S59)</f>
        <v>3</v>
      </c>
      <c r="U59" s="46" t="s">
        <v>1564</v>
      </c>
      <c r="V59" s="46" t="s">
        <v>70</v>
      </c>
      <c r="W59" s="46" t="s">
        <v>1610</v>
      </c>
      <c r="X59" s="46" t="s">
        <v>1611</v>
      </c>
      <c r="Y59" s="46" t="s">
        <v>14</v>
      </c>
      <c r="Z59" s="46" t="s">
        <v>68</v>
      </c>
      <c r="AA59" s="46" t="s">
        <v>13</v>
      </c>
      <c r="AB59" s="46" t="s">
        <v>77</v>
      </c>
      <c r="AC59" s="46" t="s">
        <v>1178</v>
      </c>
      <c r="AD59" s="46" t="s">
        <v>1612</v>
      </c>
      <c r="AE59" s="46" t="s">
        <v>15</v>
      </c>
      <c r="AF59" s="46" t="s">
        <v>73</v>
      </c>
      <c r="AG59" s="46" t="s">
        <v>16</v>
      </c>
      <c r="AH59" s="46" t="s">
        <v>325</v>
      </c>
      <c r="AI59" s="46" t="s">
        <v>81</v>
      </c>
      <c r="AJ59" s="46" t="s">
        <v>1609</v>
      </c>
      <c r="AK59" s="46" t="s">
        <v>1506</v>
      </c>
    </row>
    <row r="60" spans="1:37" x14ac:dyDescent="0.35">
      <c r="B60" s="38" t="s">
        <v>1574</v>
      </c>
      <c r="C60" s="40">
        <f>COUNTIFS(data_groups!$B:$B,U60,data_groups!$F:$F,$B60)</f>
        <v>0</v>
      </c>
      <c r="D60" s="40">
        <f>COUNTIFS(data_groups!$B:$B,V60,data_groups!$F:$F,$B60)</f>
        <v>0</v>
      </c>
      <c r="E60" s="40">
        <f>COUNTIFS(data_groups!$B:$B,W60,data_groups!$F:$F,$B60)</f>
        <v>0</v>
      </c>
      <c r="F60" s="40">
        <f>COUNTIFS(data_groups!$B:$B,X60,data_groups!$F:$F,$B60)</f>
        <v>1</v>
      </c>
      <c r="G60" s="40">
        <f>COUNTIFS(data_groups!$B:$B,Y60,data_groups!$F:$F,$B60)</f>
        <v>0</v>
      </c>
      <c r="H60" s="40">
        <f>COUNTIFS(data_groups!$B:$B,Z60,data_groups!$F:$F,$B60)</f>
        <v>0</v>
      </c>
      <c r="I60" s="40">
        <f>COUNTIFS(data_groups!$B:$B,AA60,data_groups!$F:$F,$B60)</f>
        <v>0</v>
      </c>
      <c r="J60" s="40">
        <f>COUNTIFS(data_groups!$B:$B,AB60,data_groups!$F:$F,$B60)</f>
        <v>0</v>
      </c>
      <c r="K60" s="40">
        <f>COUNTIFS(data_groups!$B:$B,AC60,data_groups!$F:$F,$B60)</f>
        <v>0</v>
      </c>
      <c r="L60" s="40">
        <f>COUNTIFS(data_groups!$B:$B,AD60,data_groups!$F:$F,$B60)</f>
        <v>0</v>
      </c>
      <c r="M60" s="40">
        <f>COUNTIFS(data_groups!$B:$B,AE60,data_groups!$F:$F,$B60)</f>
        <v>0</v>
      </c>
      <c r="N60" s="40">
        <f>COUNTIFS(data_groups!$B:$B,AF60,data_groups!$F:$F,$B60)</f>
        <v>1</v>
      </c>
      <c r="O60" s="40">
        <f>COUNTIFS(data_groups!$B:$B,AG60,data_groups!$F:$F,$B60)</f>
        <v>0</v>
      </c>
      <c r="P60" s="40">
        <f>COUNTIFS(data_groups!$B:$B,AH60,data_groups!$F:$F,$B60)</f>
        <v>0</v>
      </c>
      <c r="Q60" s="40">
        <f>COUNTIFS(data_groups!$B:$B,AI60,data_groups!$F:$F,$B60)</f>
        <v>7</v>
      </c>
      <c r="R60" s="40">
        <f>COUNTIFS(data_groups!$B:$B,AJ60,data_groups!$F:$F,$B60)</f>
        <v>0</v>
      </c>
      <c r="S60" s="40">
        <f>COUNTIFS(data_groups!$B:$B,AK60,data_groups!$F:$F,$B60)</f>
        <v>0</v>
      </c>
      <c r="T60" s="39">
        <f t="shared" si="14"/>
        <v>9</v>
      </c>
      <c r="U60" s="46" t="s">
        <v>1564</v>
      </c>
      <c r="V60" s="46" t="s">
        <v>70</v>
      </c>
      <c r="W60" s="46" t="s">
        <v>1610</v>
      </c>
      <c r="X60" s="46" t="s">
        <v>1611</v>
      </c>
      <c r="Y60" s="46" t="s">
        <v>14</v>
      </c>
      <c r="Z60" s="46" t="s">
        <v>68</v>
      </c>
      <c r="AA60" s="46" t="s">
        <v>13</v>
      </c>
      <c r="AB60" s="46" t="s">
        <v>77</v>
      </c>
      <c r="AC60" s="46" t="s">
        <v>1178</v>
      </c>
      <c r="AD60" s="46" t="s">
        <v>1612</v>
      </c>
      <c r="AE60" s="46" t="s">
        <v>15</v>
      </c>
      <c r="AF60" s="46" t="s">
        <v>73</v>
      </c>
      <c r="AG60" s="46" t="s">
        <v>16</v>
      </c>
      <c r="AH60" s="46" t="s">
        <v>325</v>
      </c>
      <c r="AI60" s="46" t="s">
        <v>81</v>
      </c>
      <c r="AJ60" s="46" t="s">
        <v>1609</v>
      </c>
      <c r="AK60" s="46" t="s">
        <v>1506</v>
      </c>
    </row>
    <row r="61" spans="1:37" x14ac:dyDescent="0.35">
      <c r="B61" s="38" t="s">
        <v>826</v>
      </c>
      <c r="C61" s="40">
        <f>COUNTIFS(data_groups!$B:$B,U61,data_groups!$F:$F,$B61)</f>
        <v>0</v>
      </c>
      <c r="D61" s="40">
        <f>COUNTIFS(data_groups!$B:$B,V61,data_groups!$F:$F,$B61)</f>
        <v>0</v>
      </c>
      <c r="E61" s="40">
        <f>COUNTIFS(data_groups!$B:$B,W61,data_groups!$F:$F,$B61)</f>
        <v>0</v>
      </c>
      <c r="F61" s="40">
        <f>COUNTIFS(data_groups!$B:$B,X61,data_groups!$F:$F,$B61)</f>
        <v>0</v>
      </c>
      <c r="G61" s="40">
        <f>COUNTIFS(data_groups!$B:$B,Y61,data_groups!$F:$F,$B61)</f>
        <v>0</v>
      </c>
      <c r="H61" s="40">
        <f>COUNTIFS(data_groups!$B:$B,Z61,data_groups!$F:$F,$B61)</f>
        <v>0</v>
      </c>
      <c r="I61" s="40">
        <f>COUNTIFS(data_groups!$B:$B,AA61,data_groups!$F:$F,$B61)</f>
        <v>0</v>
      </c>
      <c r="J61" s="40">
        <f>COUNTIFS(data_groups!$B:$B,AB61,data_groups!$F:$F,$B61)</f>
        <v>0</v>
      </c>
      <c r="K61" s="40">
        <f>COUNTIFS(data_groups!$B:$B,AC61,data_groups!$F:$F,$B61)</f>
        <v>0</v>
      </c>
      <c r="L61" s="40">
        <f>COUNTIFS(data_groups!$B:$B,AD61,data_groups!$F:$F,$B61)</f>
        <v>0</v>
      </c>
      <c r="M61" s="40">
        <f>COUNTIFS(data_groups!$B:$B,AE61,data_groups!$F:$F,$B61)</f>
        <v>0</v>
      </c>
      <c r="N61" s="40">
        <f>COUNTIFS(data_groups!$B:$B,AF61,data_groups!$F:$F,$B61)</f>
        <v>0</v>
      </c>
      <c r="O61" s="40">
        <f>COUNTIFS(data_groups!$B:$B,AG61,data_groups!$F:$F,$B61)</f>
        <v>0</v>
      </c>
      <c r="P61" s="40">
        <f>COUNTIFS(data_groups!$B:$B,AH61,data_groups!$F:$F,$B61)</f>
        <v>0</v>
      </c>
      <c r="Q61" s="40">
        <f>COUNTIFS(data_groups!$B:$B,AI61,data_groups!$F:$F,$B61)</f>
        <v>0</v>
      </c>
      <c r="R61" s="40">
        <f>COUNTIFS(data_groups!$B:$B,AJ61,data_groups!$F:$F,$B61)</f>
        <v>0</v>
      </c>
      <c r="S61" s="40">
        <f>COUNTIFS(data_groups!$B:$B,AK61,data_groups!$F:$F,$B61)</f>
        <v>0</v>
      </c>
      <c r="T61" s="39">
        <f t="shared" si="14"/>
        <v>0</v>
      </c>
      <c r="U61" s="46" t="s">
        <v>1564</v>
      </c>
      <c r="V61" s="46" t="s">
        <v>70</v>
      </c>
      <c r="W61" s="46" t="s">
        <v>1610</v>
      </c>
      <c r="X61" s="46" t="s">
        <v>1611</v>
      </c>
      <c r="Y61" s="46" t="s">
        <v>14</v>
      </c>
      <c r="Z61" s="46" t="s">
        <v>68</v>
      </c>
      <c r="AA61" s="46" t="s">
        <v>13</v>
      </c>
      <c r="AB61" s="46" t="s">
        <v>77</v>
      </c>
      <c r="AC61" s="46" t="s">
        <v>1178</v>
      </c>
      <c r="AD61" s="46" t="s">
        <v>1612</v>
      </c>
      <c r="AE61" s="46" t="s">
        <v>15</v>
      </c>
      <c r="AF61" s="46" t="s">
        <v>73</v>
      </c>
      <c r="AG61" s="46" t="s">
        <v>16</v>
      </c>
      <c r="AH61" s="46" t="s">
        <v>325</v>
      </c>
      <c r="AI61" s="46" t="s">
        <v>81</v>
      </c>
      <c r="AJ61" s="46" t="s">
        <v>1609</v>
      </c>
      <c r="AK61" s="46" t="s">
        <v>1506</v>
      </c>
    </row>
    <row r="62" spans="1:37" x14ac:dyDescent="0.35">
      <c r="B62" s="38" t="s">
        <v>1575</v>
      </c>
      <c r="C62" s="40">
        <f>COUNTIFS(data_groups!$B:$B,U62,data_groups!$F:$F,$B62)</f>
        <v>0</v>
      </c>
      <c r="D62" s="40">
        <f>COUNTIFS(data_groups!$B:$B,V62,data_groups!$F:$F,$B62)</f>
        <v>0</v>
      </c>
      <c r="E62" s="40">
        <f>COUNTIFS(data_groups!$B:$B,W62,data_groups!$F:$F,$B62)</f>
        <v>0</v>
      </c>
      <c r="F62" s="40">
        <f>COUNTIFS(data_groups!$B:$B,X62,data_groups!$F:$F,$B62)</f>
        <v>0</v>
      </c>
      <c r="G62" s="40">
        <f>COUNTIFS(data_groups!$B:$B,Y62,data_groups!$F:$F,$B62)</f>
        <v>0</v>
      </c>
      <c r="H62" s="40">
        <f>COUNTIFS(data_groups!$B:$B,Z62,data_groups!$F:$F,$B62)</f>
        <v>0</v>
      </c>
      <c r="I62" s="40">
        <f>COUNTIFS(data_groups!$B:$B,AA62,data_groups!$F:$F,$B62)</f>
        <v>0</v>
      </c>
      <c r="J62" s="40">
        <f>COUNTIFS(data_groups!$B:$B,AB62,data_groups!$F:$F,$B62)</f>
        <v>0</v>
      </c>
      <c r="K62" s="40">
        <f>COUNTIFS(data_groups!$B:$B,AC62,data_groups!$F:$F,$B62)</f>
        <v>0</v>
      </c>
      <c r="L62" s="40">
        <f>COUNTIFS(data_groups!$B:$B,AD62,data_groups!$F:$F,$B62)</f>
        <v>0</v>
      </c>
      <c r="M62" s="40">
        <f>COUNTIFS(data_groups!$B:$B,AE62,data_groups!$F:$F,$B62)</f>
        <v>0</v>
      </c>
      <c r="N62" s="40">
        <f>COUNTIFS(data_groups!$B:$B,AF62,data_groups!$F:$F,$B62)</f>
        <v>0</v>
      </c>
      <c r="O62" s="40">
        <f>COUNTIFS(data_groups!$B:$B,AG62,data_groups!$F:$F,$B62)</f>
        <v>0</v>
      </c>
      <c r="P62" s="40">
        <f>COUNTIFS(data_groups!$B:$B,AH62,data_groups!$F:$F,$B62)</f>
        <v>0</v>
      </c>
      <c r="Q62" s="40">
        <f>COUNTIFS(data_groups!$B:$B,AI62,data_groups!$F:$F,$B62)</f>
        <v>0</v>
      </c>
      <c r="R62" s="40">
        <f>COUNTIFS(data_groups!$B:$B,AJ62,data_groups!$F:$F,$B62)</f>
        <v>0</v>
      </c>
      <c r="S62" s="40">
        <f>COUNTIFS(data_groups!$B:$B,AK62,data_groups!$F:$F,$B62)</f>
        <v>0</v>
      </c>
      <c r="T62" s="39">
        <f t="shared" si="14"/>
        <v>0</v>
      </c>
      <c r="U62" s="46" t="s">
        <v>1564</v>
      </c>
      <c r="V62" s="46" t="s">
        <v>70</v>
      </c>
      <c r="W62" s="46" t="s">
        <v>1610</v>
      </c>
      <c r="X62" s="46" t="s">
        <v>1611</v>
      </c>
      <c r="Y62" s="46" t="s">
        <v>14</v>
      </c>
      <c r="Z62" s="46" t="s">
        <v>68</v>
      </c>
      <c r="AA62" s="46" t="s">
        <v>13</v>
      </c>
      <c r="AB62" s="46" t="s">
        <v>77</v>
      </c>
      <c r="AC62" s="46" t="s">
        <v>1178</v>
      </c>
      <c r="AD62" s="46" t="s">
        <v>1612</v>
      </c>
      <c r="AE62" s="46" t="s">
        <v>15</v>
      </c>
      <c r="AF62" s="46" t="s">
        <v>73</v>
      </c>
      <c r="AG62" s="46" t="s">
        <v>16</v>
      </c>
      <c r="AH62" s="46" t="s">
        <v>325</v>
      </c>
      <c r="AI62" s="46" t="s">
        <v>81</v>
      </c>
      <c r="AJ62" s="46" t="s">
        <v>1609</v>
      </c>
      <c r="AK62" s="46" t="s">
        <v>1506</v>
      </c>
    </row>
    <row r="63" spans="1:37" x14ac:dyDescent="0.35">
      <c r="B63" s="38" t="s">
        <v>418</v>
      </c>
      <c r="C63" s="40">
        <f>COUNTIFS(data_groups!$B:$B,U63,data_groups!$F:$F,$B63)</f>
        <v>0</v>
      </c>
      <c r="D63" s="40">
        <f>COUNTIFS(data_groups!$B:$B,V63,data_groups!$F:$F,$B63)</f>
        <v>0</v>
      </c>
      <c r="E63" s="40">
        <f>COUNTIFS(data_groups!$B:$B,W63,data_groups!$F:$F,$B63)</f>
        <v>0</v>
      </c>
      <c r="F63" s="40">
        <f>COUNTIFS(data_groups!$B:$B,X63,data_groups!$F:$F,$B63)</f>
        <v>0</v>
      </c>
      <c r="G63" s="40">
        <f>COUNTIFS(data_groups!$B:$B,Y63,data_groups!$F:$F,$B63)</f>
        <v>0</v>
      </c>
      <c r="H63" s="40">
        <f>COUNTIFS(data_groups!$B:$B,Z63,data_groups!$F:$F,$B63)</f>
        <v>0</v>
      </c>
      <c r="I63" s="40">
        <f>COUNTIFS(data_groups!$B:$B,AA63,data_groups!$F:$F,$B63)</f>
        <v>0</v>
      </c>
      <c r="J63" s="40">
        <f>COUNTIFS(data_groups!$B:$B,AB63,data_groups!$F:$F,$B63)</f>
        <v>0</v>
      </c>
      <c r="K63" s="40">
        <f>COUNTIFS(data_groups!$B:$B,AC63,data_groups!$F:$F,$B63)</f>
        <v>0</v>
      </c>
      <c r="L63" s="40">
        <f>COUNTIFS(data_groups!$B:$B,AD63,data_groups!$F:$F,$B63)</f>
        <v>0</v>
      </c>
      <c r="M63" s="40">
        <f>COUNTIFS(data_groups!$B:$B,AE63,data_groups!$F:$F,$B63)</f>
        <v>0</v>
      </c>
      <c r="N63" s="40">
        <f>COUNTIFS(data_groups!$B:$B,AF63,data_groups!$F:$F,$B63)</f>
        <v>0</v>
      </c>
      <c r="O63" s="40">
        <f>COUNTIFS(data_groups!$B:$B,AG63,data_groups!$F:$F,$B63)</f>
        <v>0</v>
      </c>
      <c r="P63" s="40">
        <f>COUNTIFS(data_groups!$B:$B,AH63,data_groups!$F:$F,$B63)</f>
        <v>0</v>
      </c>
      <c r="Q63" s="40">
        <f>COUNTIFS(data_groups!$B:$B,AI63,data_groups!$F:$F,$B63)</f>
        <v>0</v>
      </c>
      <c r="R63" s="40">
        <f>COUNTIFS(data_groups!$B:$B,AJ63,data_groups!$F:$F,$B63)</f>
        <v>0</v>
      </c>
      <c r="S63" s="40">
        <f>COUNTIFS(data_groups!$B:$B,AK63,data_groups!$F:$F,$B63)</f>
        <v>0</v>
      </c>
      <c r="T63" s="39">
        <f t="shared" si="14"/>
        <v>0</v>
      </c>
      <c r="U63" s="46" t="s">
        <v>1564</v>
      </c>
      <c r="V63" s="46" t="s">
        <v>70</v>
      </c>
      <c r="W63" s="46" t="s">
        <v>1610</v>
      </c>
      <c r="X63" s="46" t="s">
        <v>1611</v>
      </c>
      <c r="Y63" s="46" t="s">
        <v>14</v>
      </c>
      <c r="Z63" s="46" t="s">
        <v>68</v>
      </c>
      <c r="AA63" s="46" t="s">
        <v>13</v>
      </c>
      <c r="AB63" s="46" t="s">
        <v>77</v>
      </c>
      <c r="AC63" s="46" t="s">
        <v>1178</v>
      </c>
      <c r="AD63" s="46" t="s">
        <v>1612</v>
      </c>
      <c r="AE63" s="46" t="s">
        <v>15</v>
      </c>
      <c r="AF63" s="46" t="s">
        <v>73</v>
      </c>
      <c r="AG63" s="46" t="s">
        <v>16</v>
      </c>
      <c r="AH63" s="46" t="s">
        <v>325</v>
      </c>
      <c r="AI63" s="46" t="s">
        <v>81</v>
      </c>
      <c r="AJ63" s="46" t="s">
        <v>1609</v>
      </c>
      <c r="AK63" s="46" t="s">
        <v>1506</v>
      </c>
    </row>
    <row r="64" spans="1:37" x14ac:dyDescent="0.35">
      <c r="B64" s="38" t="s">
        <v>80</v>
      </c>
      <c r="C64" s="40">
        <f>COUNTIFS(data_groups!$B:$B,U64,data_groups!$F:$F,$B64)</f>
        <v>0</v>
      </c>
      <c r="D64" s="40">
        <f>COUNTIFS(data_groups!$B:$B,V64,data_groups!$F:$F,$B64)</f>
        <v>0</v>
      </c>
      <c r="E64" s="40">
        <f>COUNTIFS(data_groups!$B:$B,W64,data_groups!$F:$F,$B64)</f>
        <v>0</v>
      </c>
      <c r="F64" s="40">
        <f>COUNTIFS(data_groups!$B:$B,X64,data_groups!$F:$F,$B64)</f>
        <v>0</v>
      </c>
      <c r="G64" s="40">
        <f>COUNTIFS(data_groups!$B:$B,Y64,data_groups!$F:$F,$B64)</f>
        <v>0</v>
      </c>
      <c r="H64" s="40">
        <f>COUNTIFS(data_groups!$B:$B,Z64,data_groups!$F:$F,$B64)</f>
        <v>0</v>
      </c>
      <c r="I64" s="40">
        <f>COUNTIFS(data_groups!$B:$B,AA64,data_groups!$F:$F,$B64)</f>
        <v>0</v>
      </c>
      <c r="J64" s="40">
        <f>COUNTIFS(data_groups!$B:$B,AB64,data_groups!$F:$F,$B64)</f>
        <v>0</v>
      </c>
      <c r="K64" s="40">
        <f>COUNTIFS(data_groups!$B:$B,AC64,data_groups!$F:$F,$B64)</f>
        <v>0</v>
      </c>
      <c r="L64" s="40">
        <f>COUNTIFS(data_groups!$B:$B,AD64,data_groups!$F:$F,$B64)</f>
        <v>0</v>
      </c>
      <c r="M64" s="40">
        <f>COUNTIFS(data_groups!$B:$B,AE64,data_groups!$F:$F,$B64)</f>
        <v>0</v>
      </c>
      <c r="N64" s="40">
        <f>COUNTIFS(data_groups!$B:$B,AF64,data_groups!$F:$F,$B64)</f>
        <v>0</v>
      </c>
      <c r="O64" s="40">
        <f>COUNTIFS(data_groups!$B:$B,AG64,data_groups!$F:$F,$B64)</f>
        <v>0</v>
      </c>
      <c r="P64" s="40">
        <f>COUNTIFS(data_groups!$B:$B,AH64,data_groups!$F:$F,$B64)</f>
        <v>0</v>
      </c>
      <c r="Q64" s="40">
        <f>COUNTIFS(data_groups!$B:$B,AI64,data_groups!$F:$F,$B64)</f>
        <v>0</v>
      </c>
      <c r="R64" s="40">
        <f>COUNTIFS(data_groups!$B:$B,AJ64,data_groups!$F:$F,$B64)</f>
        <v>0</v>
      </c>
      <c r="S64" s="40">
        <f>COUNTIFS(data_groups!$B:$B,AK64,data_groups!$F:$F,$B64)</f>
        <v>0</v>
      </c>
      <c r="T64" s="39">
        <f t="shared" si="14"/>
        <v>0</v>
      </c>
      <c r="U64" s="46" t="s">
        <v>1564</v>
      </c>
      <c r="V64" s="46" t="s">
        <v>70</v>
      </c>
      <c r="W64" s="46" t="s">
        <v>1610</v>
      </c>
      <c r="X64" s="46" t="s">
        <v>1611</v>
      </c>
      <c r="Y64" s="46" t="s">
        <v>14</v>
      </c>
      <c r="Z64" s="46" t="s">
        <v>68</v>
      </c>
      <c r="AA64" s="46" t="s">
        <v>13</v>
      </c>
      <c r="AB64" s="46" t="s">
        <v>77</v>
      </c>
      <c r="AC64" s="46" t="s">
        <v>1178</v>
      </c>
      <c r="AD64" s="46" t="s">
        <v>1612</v>
      </c>
      <c r="AE64" s="46" t="s">
        <v>15</v>
      </c>
      <c r="AF64" s="46" t="s">
        <v>73</v>
      </c>
      <c r="AG64" s="46" t="s">
        <v>16</v>
      </c>
      <c r="AH64" s="46" t="s">
        <v>325</v>
      </c>
      <c r="AI64" s="46" t="s">
        <v>81</v>
      </c>
      <c r="AJ64" s="46" t="s">
        <v>1609</v>
      </c>
      <c r="AK64" s="46" t="s">
        <v>1506</v>
      </c>
    </row>
    <row r="65" spans="2:37" x14ac:dyDescent="0.35">
      <c r="B65" s="38" t="s">
        <v>1577</v>
      </c>
      <c r="C65" s="40">
        <f>COUNTIFS(data_groups!$B:$B,U65,data_groups!$F:$F,$B65)</f>
        <v>0</v>
      </c>
      <c r="D65" s="40">
        <f>COUNTIFS(data_groups!$B:$B,V65,data_groups!$F:$F,$B65)</f>
        <v>0</v>
      </c>
      <c r="E65" s="40">
        <f>COUNTIFS(data_groups!$B:$B,W65,data_groups!$F:$F,$B65)</f>
        <v>0</v>
      </c>
      <c r="F65" s="40">
        <f>COUNTIFS(data_groups!$B:$B,X65,data_groups!$F:$F,$B65)</f>
        <v>0</v>
      </c>
      <c r="G65" s="40">
        <f>COUNTIFS(data_groups!$B:$B,Y65,data_groups!$F:$F,$B65)</f>
        <v>0</v>
      </c>
      <c r="H65" s="40">
        <f>COUNTIFS(data_groups!$B:$B,Z65,data_groups!$F:$F,$B65)</f>
        <v>0</v>
      </c>
      <c r="I65" s="40">
        <f>COUNTIFS(data_groups!$B:$B,AA65,data_groups!$F:$F,$B65)</f>
        <v>0</v>
      </c>
      <c r="J65" s="40">
        <f>COUNTIFS(data_groups!$B:$B,AB65,data_groups!$F:$F,$B65)</f>
        <v>0</v>
      </c>
      <c r="K65" s="40">
        <f>COUNTIFS(data_groups!$B:$B,AC65,data_groups!$F:$F,$B65)</f>
        <v>0</v>
      </c>
      <c r="L65" s="40">
        <f>COUNTIFS(data_groups!$B:$B,AD65,data_groups!$F:$F,$B65)</f>
        <v>0</v>
      </c>
      <c r="M65" s="40">
        <f>COUNTIFS(data_groups!$B:$B,AE65,data_groups!$F:$F,$B65)</f>
        <v>0</v>
      </c>
      <c r="N65" s="40">
        <f>COUNTIFS(data_groups!$B:$B,AF65,data_groups!$F:$F,$B65)</f>
        <v>0</v>
      </c>
      <c r="O65" s="40">
        <f>COUNTIFS(data_groups!$B:$B,AG65,data_groups!$F:$F,$B65)</f>
        <v>0</v>
      </c>
      <c r="P65" s="40">
        <f>COUNTIFS(data_groups!$B:$B,AH65,data_groups!$F:$F,$B65)</f>
        <v>0</v>
      </c>
      <c r="Q65" s="40">
        <f>COUNTIFS(data_groups!$B:$B,AI65,data_groups!$F:$F,$B65)</f>
        <v>0</v>
      </c>
      <c r="R65" s="40">
        <f>COUNTIFS(data_groups!$B:$B,AJ65,data_groups!$F:$F,$B65)</f>
        <v>0</v>
      </c>
      <c r="S65" s="40">
        <f>COUNTIFS(data_groups!$B:$B,AK65,data_groups!$F:$F,$B65)</f>
        <v>0</v>
      </c>
      <c r="T65" s="39">
        <f t="shared" si="14"/>
        <v>0</v>
      </c>
      <c r="U65" s="46" t="s">
        <v>1564</v>
      </c>
      <c r="V65" s="46" t="s">
        <v>70</v>
      </c>
      <c r="W65" s="46" t="s">
        <v>1610</v>
      </c>
      <c r="X65" s="46" t="s">
        <v>1611</v>
      </c>
      <c r="Y65" s="46" t="s">
        <v>14</v>
      </c>
      <c r="Z65" s="46" t="s">
        <v>68</v>
      </c>
      <c r="AA65" s="46" t="s">
        <v>13</v>
      </c>
      <c r="AB65" s="46" t="s">
        <v>77</v>
      </c>
      <c r="AC65" s="46" t="s">
        <v>1178</v>
      </c>
      <c r="AD65" s="46" t="s">
        <v>1612</v>
      </c>
      <c r="AE65" s="46" t="s">
        <v>15</v>
      </c>
      <c r="AF65" s="46" t="s">
        <v>73</v>
      </c>
      <c r="AG65" s="46" t="s">
        <v>16</v>
      </c>
      <c r="AH65" s="46" t="s">
        <v>325</v>
      </c>
      <c r="AI65" s="46" t="s">
        <v>81</v>
      </c>
      <c r="AJ65" s="46" t="s">
        <v>1609</v>
      </c>
      <c r="AK65" s="46" t="s">
        <v>1506</v>
      </c>
    </row>
    <row r="66" spans="2:37" x14ac:dyDescent="0.35">
      <c r="B66" s="38" t="s">
        <v>1578</v>
      </c>
      <c r="C66" s="40">
        <f>COUNTIFS(data_groups!$B:$B,U66,data_groups!$F:$F,$B66)</f>
        <v>0</v>
      </c>
      <c r="D66" s="40">
        <f>COUNTIFS(data_groups!$B:$B,V66,data_groups!$F:$F,$B66)</f>
        <v>0</v>
      </c>
      <c r="E66" s="40">
        <f>COUNTIFS(data_groups!$B:$B,W66,data_groups!$F:$F,$B66)</f>
        <v>0</v>
      </c>
      <c r="F66" s="40">
        <f>COUNTIFS(data_groups!$B:$B,X66,data_groups!$F:$F,$B66)</f>
        <v>0</v>
      </c>
      <c r="G66" s="40">
        <f>COUNTIFS(data_groups!$B:$B,Y66,data_groups!$F:$F,$B66)</f>
        <v>0</v>
      </c>
      <c r="H66" s="40">
        <f>COUNTIFS(data_groups!$B:$B,Z66,data_groups!$F:$F,$B66)</f>
        <v>0</v>
      </c>
      <c r="I66" s="40">
        <f>COUNTIFS(data_groups!$B:$B,AA66,data_groups!$F:$F,$B66)</f>
        <v>0</v>
      </c>
      <c r="J66" s="40">
        <f>COUNTIFS(data_groups!$B:$B,AB66,data_groups!$F:$F,$B66)</f>
        <v>0</v>
      </c>
      <c r="K66" s="40">
        <f>COUNTIFS(data_groups!$B:$B,AC66,data_groups!$F:$F,$B66)</f>
        <v>0</v>
      </c>
      <c r="L66" s="40">
        <f>COUNTIFS(data_groups!$B:$B,AD66,data_groups!$F:$F,$B66)</f>
        <v>0</v>
      </c>
      <c r="M66" s="40">
        <f>COUNTIFS(data_groups!$B:$B,AE66,data_groups!$F:$F,$B66)</f>
        <v>0</v>
      </c>
      <c r="N66" s="40">
        <f>COUNTIFS(data_groups!$B:$B,AF66,data_groups!$F:$F,$B66)</f>
        <v>0</v>
      </c>
      <c r="O66" s="40">
        <f>COUNTIFS(data_groups!$B:$B,AG66,data_groups!$F:$F,$B66)</f>
        <v>0</v>
      </c>
      <c r="P66" s="40">
        <f>COUNTIFS(data_groups!$B:$B,AH66,data_groups!$F:$F,$B66)</f>
        <v>0</v>
      </c>
      <c r="Q66" s="40">
        <f>COUNTIFS(data_groups!$B:$B,AI66,data_groups!$F:$F,$B66)</f>
        <v>0</v>
      </c>
      <c r="R66" s="40">
        <f>COUNTIFS(data_groups!$B:$B,AJ66,data_groups!$F:$F,$B66)</f>
        <v>0</v>
      </c>
      <c r="S66" s="40">
        <f>COUNTIFS(data_groups!$B:$B,AK66,data_groups!$F:$F,$B66)</f>
        <v>0</v>
      </c>
      <c r="T66" s="39">
        <f t="shared" si="14"/>
        <v>0</v>
      </c>
      <c r="U66" s="46" t="s">
        <v>1564</v>
      </c>
      <c r="V66" s="46" t="s">
        <v>70</v>
      </c>
      <c r="W66" s="46" t="s">
        <v>1610</v>
      </c>
      <c r="X66" s="46" t="s">
        <v>1611</v>
      </c>
      <c r="Y66" s="46" t="s">
        <v>14</v>
      </c>
      <c r="Z66" s="46" t="s">
        <v>68</v>
      </c>
      <c r="AA66" s="46" t="s">
        <v>13</v>
      </c>
      <c r="AB66" s="46" t="s">
        <v>77</v>
      </c>
      <c r="AC66" s="46" t="s">
        <v>1178</v>
      </c>
      <c r="AD66" s="46" t="s">
        <v>1612</v>
      </c>
      <c r="AE66" s="46" t="s">
        <v>15</v>
      </c>
      <c r="AF66" s="46" t="s">
        <v>73</v>
      </c>
      <c r="AG66" s="46" t="s">
        <v>16</v>
      </c>
      <c r="AH66" s="46" t="s">
        <v>325</v>
      </c>
      <c r="AI66" s="46" t="s">
        <v>81</v>
      </c>
      <c r="AJ66" s="46" t="s">
        <v>1609</v>
      </c>
      <c r="AK66" s="46" t="s">
        <v>1506</v>
      </c>
    </row>
    <row r="67" spans="2:37" x14ac:dyDescent="0.35">
      <c r="B67" s="38" t="s">
        <v>1576</v>
      </c>
      <c r="C67" s="40">
        <f>COUNTIFS(data_groups!$B:$B,U67,data_groups!$F:$F,$B67)</f>
        <v>0</v>
      </c>
      <c r="D67" s="40">
        <f>COUNTIFS(data_groups!$B:$B,V67,data_groups!$F:$F,$B67)</f>
        <v>0</v>
      </c>
      <c r="E67" s="40">
        <f>COUNTIFS(data_groups!$B:$B,W67,data_groups!$F:$F,$B67)</f>
        <v>0</v>
      </c>
      <c r="F67" s="40">
        <f>COUNTIFS(data_groups!$B:$B,X67,data_groups!$F:$F,$B67)</f>
        <v>0</v>
      </c>
      <c r="G67" s="40">
        <f>COUNTIFS(data_groups!$B:$B,Y67,data_groups!$F:$F,$B67)</f>
        <v>0</v>
      </c>
      <c r="H67" s="40">
        <f>COUNTIFS(data_groups!$B:$B,Z67,data_groups!$F:$F,$B67)</f>
        <v>0</v>
      </c>
      <c r="I67" s="40">
        <f>COUNTIFS(data_groups!$B:$B,AA67,data_groups!$F:$F,$B67)</f>
        <v>0</v>
      </c>
      <c r="J67" s="40">
        <f>COUNTIFS(data_groups!$B:$B,AB67,data_groups!$F:$F,$B67)</f>
        <v>0</v>
      </c>
      <c r="K67" s="40">
        <f>COUNTIFS(data_groups!$B:$B,AC67,data_groups!$F:$F,$B67)</f>
        <v>0</v>
      </c>
      <c r="L67" s="40">
        <f>COUNTIFS(data_groups!$B:$B,AD67,data_groups!$F:$F,$B67)</f>
        <v>0</v>
      </c>
      <c r="M67" s="40">
        <f>COUNTIFS(data_groups!$B:$B,AE67,data_groups!$F:$F,$B67)</f>
        <v>0</v>
      </c>
      <c r="N67" s="40">
        <f>COUNTIFS(data_groups!$B:$B,AF67,data_groups!$F:$F,$B67)</f>
        <v>0</v>
      </c>
      <c r="O67" s="40">
        <f>COUNTIFS(data_groups!$B:$B,AG67,data_groups!$F:$F,$B67)</f>
        <v>0</v>
      </c>
      <c r="P67" s="40">
        <f>COUNTIFS(data_groups!$B:$B,AH67,data_groups!$F:$F,$B67)</f>
        <v>0</v>
      </c>
      <c r="Q67" s="40">
        <f>COUNTIFS(data_groups!$B:$B,AI67,data_groups!$F:$F,$B67)</f>
        <v>0</v>
      </c>
      <c r="R67" s="40">
        <f>COUNTIFS(data_groups!$B:$B,AJ67,data_groups!$F:$F,$B67)</f>
        <v>0</v>
      </c>
      <c r="S67" s="40">
        <f>COUNTIFS(data_groups!$B:$B,AK67,data_groups!$F:$F,$B67)</f>
        <v>0</v>
      </c>
      <c r="T67" s="39">
        <f t="shared" si="14"/>
        <v>0</v>
      </c>
      <c r="U67" s="46" t="s">
        <v>1564</v>
      </c>
      <c r="V67" s="46" t="s">
        <v>70</v>
      </c>
      <c r="W67" s="46" t="s">
        <v>1610</v>
      </c>
      <c r="X67" s="46" t="s">
        <v>1611</v>
      </c>
      <c r="Y67" s="46" t="s">
        <v>14</v>
      </c>
      <c r="Z67" s="46" t="s">
        <v>68</v>
      </c>
      <c r="AA67" s="46" t="s">
        <v>13</v>
      </c>
      <c r="AB67" s="46" t="s">
        <v>77</v>
      </c>
      <c r="AC67" s="46" t="s">
        <v>1178</v>
      </c>
      <c r="AD67" s="46" t="s">
        <v>1612</v>
      </c>
      <c r="AE67" s="46" t="s">
        <v>15</v>
      </c>
      <c r="AF67" s="46" t="s">
        <v>73</v>
      </c>
      <c r="AG67" s="46" t="s">
        <v>16</v>
      </c>
      <c r="AH67" s="46" t="s">
        <v>325</v>
      </c>
      <c r="AI67" s="46" t="s">
        <v>81</v>
      </c>
      <c r="AJ67" s="46" t="s">
        <v>1609</v>
      </c>
      <c r="AK67" s="46" t="s">
        <v>1506</v>
      </c>
    </row>
    <row r="68" spans="2:37" x14ac:dyDescent="0.35">
      <c r="B68" s="38" t="s">
        <v>1169</v>
      </c>
      <c r="C68" s="40">
        <f>COUNTIFS(data_groups!$B:$B,U68,data_groups!$F:$F,$B68)</f>
        <v>0</v>
      </c>
      <c r="D68" s="40">
        <f>COUNTIFS(data_groups!$B:$B,V68,data_groups!$F:$F,$B68)</f>
        <v>0</v>
      </c>
      <c r="E68" s="40">
        <f>COUNTIFS(data_groups!$B:$B,W68,data_groups!$F:$F,$B68)</f>
        <v>0</v>
      </c>
      <c r="F68" s="40">
        <f>COUNTIFS(data_groups!$B:$B,X68,data_groups!$F:$F,$B68)</f>
        <v>0</v>
      </c>
      <c r="G68" s="40">
        <f>COUNTIFS(data_groups!$B:$B,Y68,data_groups!$F:$F,$B68)</f>
        <v>0</v>
      </c>
      <c r="H68" s="40">
        <f>COUNTIFS(data_groups!$B:$B,Z68,data_groups!$F:$F,$B68)</f>
        <v>0</v>
      </c>
      <c r="I68" s="40">
        <f>COUNTIFS(data_groups!$B:$B,AA68,data_groups!$F:$F,$B68)</f>
        <v>0</v>
      </c>
      <c r="J68" s="40">
        <f>COUNTIFS(data_groups!$B:$B,AB68,data_groups!$F:$F,$B68)</f>
        <v>0</v>
      </c>
      <c r="K68" s="40">
        <f>COUNTIFS(data_groups!$B:$B,AC68,data_groups!$F:$F,$B68)</f>
        <v>0</v>
      </c>
      <c r="L68" s="40">
        <f>COUNTIFS(data_groups!$B:$B,AD68,data_groups!$F:$F,$B68)</f>
        <v>0</v>
      </c>
      <c r="M68" s="40">
        <f>COUNTIFS(data_groups!$B:$B,AE68,data_groups!$F:$F,$B68)</f>
        <v>2</v>
      </c>
      <c r="N68" s="40">
        <f>COUNTIFS(data_groups!$B:$B,AF68,data_groups!$F:$F,$B68)</f>
        <v>0</v>
      </c>
      <c r="O68" s="40">
        <f>COUNTIFS(data_groups!$B:$B,AG68,data_groups!$F:$F,$B68)</f>
        <v>1</v>
      </c>
      <c r="P68" s="40">
        <f>COUNTIFS(data_groups!$B:$B,AH68,data_groups!$F:$F,$B68)</f>
        <v>0</v>
      </c>
      <c r="Q68" s="40">
        <f>COUNTIFS(data_groups!$B:$B,AI68,data_groups!$F:$F,$B68)</f>
        <v>0</v>
      </c>
      <c r="R68" s="40">
        <f>COUNTIFS(data_groups!$B:$B,AJ68,data_groups!$F:$F,$B68)</f>
        <v>4</v>
      </c>
      <c r="S68" s="40">
        <f>COUNTIFS(data_groups!$B:$B,AK68,data_groups!$F:$F,$B68)</f>
        <v>0</v>
      </c>
      <c r="T68" s="39">
        <f t="shared" si="14"/>
        <v>7</v>
      </c>
      <c r="U68" s="46" t="s">
        <v>1564</v>
      </c>
      <c r="V68" s="46" t="s">
        <v>70</v>
      </c>
      <c r="W68" s="46" t="s">
        <v>1610</v>
      </c>
      <c r="X68" s="46" t="s">
        <v>1611</v>
      </c>
      <c r="Y68" s="46" t="s">
        <v>14</v>
      </c>
      <c r="Z68" s="46" t="s">
        <v>68</v>
      </c>
      <c r="AA68" s="46" t="s">
        <v>13</v>
      </c>
      <c r="AB68" s="46" t="s">
        <v>77</v>
      </c>
      <c r="AC68" s="46" t="s">
        <v>1178</v>
      </c>
      <c r="AD68" s="46" t="s">
        <v>1612</v>
      </c>
      <c r="AE68" s="46" t="s">
        <v>15</v>
      </c>
      <c r="AF68" s="46" t="s">
        <v>73</v>
      </c>
      <c r="AG68" s="46" t="s">
        <v>16</v>
      </c>
      <c r="AH68" s="46" t="s">
        <v>325</v>
      </c>
      <c r="AI68" s="46" t="s">
        <v>81</v>
      </c>
      <c r="AJ68" s="46" t="s">
        <v>1609</v>
      </c>
      <c r="AK68" s="46" t="s">
        <v>1506</v>
      </c>
    </row>
    <row r="69" spans="2:37" x14ac:dyDescent="0.35">
      <c r="B69" s="38" t="s">
        <v>74</v>
      </c>
      <c r="C69" s="40">
        <f>COUNTIFS(data_groups!$B:$B,U69,data_groups!$F:$F,$B69)</f>
        <v>0</v>
      </c>
      <c r="D69" s="40">
        <f>COUNTIFS(data_groups!$B:$B,V69,data_groups!$F:$F,$B69)</f>
        <v>0</v>
      </c>
      <c r="E69" s="40">
        <f>COUNTIFS(data_groups!$B:$B,W69,data_groups!$F:$F,$B69)</f>
        <v>0</v>
      </c>
      <c r="F69" s="40">
        <f>COUNTIFS(data_groups!$B:$B,X69,data_groups!$F:$F,$B69)</f>
        <v>0</v>
      </c>
      <c r="G69" s="40">
        <f>COUNTIFS(data_groups!$B:$B,Y69,data_groups!$F:$F,$B69)</f>
        <v>0</v>
      </c>
      <c r="H69" s="40">
        <f>COUNTIFS(data_groups!$B:$B,Z69,data_groups!$F:$F,$B69)</f>
        <v>0</v>
      </c>
      <c r="I69" s="40">
        <f>COUNTIFS(data_groups!$B:$B,AA69,data_groups!$F:$F,$B69)</f>
        <v>0</v>
      </c>
      <c r="J69" s="40">
        <f>COUNTIFS(data_groups!$B:$B,AB69,data_groups!$F:$F,$B69)</f>
        <v>0</v>
      </c>
      <c r="K69" s="40">
        <f>COUNTIFS(data_groups!$B:$B,AC69,data_groups!$F:$F,$B69)</f>
        <v>1</v>
      </c>
      <c r="L69" s="40">
        <f>COUNTIFS(data_groups!$B:$B,AD69,data_groups!$F:$F,$B69)</f>
        <v>0</v>
      </c>
      <c r="M69" s="40">
        <f>COUNTIFS(data_groups!$B:$B,AE69,data_groups!$F:$F,$B69)</f>
        <v>1</v>
      </c>
      <c r="N69" s="40">
        <f>COUNTIFS(data_groups!$B:$B,AF69,data_groups!$F:$F,$B69)</f>
        <v>0</v>
      </c>
      <c r="O69" s="40">
        <f>COUNTIFS(data_groups!$B:$B,AG69,data_groups!$F:$F,$B69)</f>
        <v>0</v>
      </c>
      <c r="P69" s="40">
        <f>COUNTIFS(data_groups!$B:$B,AH69,data_groups!$F:$F,$B69)</f>
        <v>0</v>
      </c>
      <c r="Q69" s="40">
        <f>COUNTIFS(data_groups!$B:$B,AI69,data_groups!$F:$F,$B69)</f>
        <v>0</v>
      </c>
      <c r="R69" s="40">
        <f>COUNTIFS(data_groups!$B:$B,AJ69,data_groups!$F:$F,$B69)</f>
        <v>1</v>
      </c>
      <c r="S69" s="40">
        <f>COUNTIFS(data_groups!$B:$B,AK69,data_groups!$F:$F,$B69)</f>
        <v>0</v>
      </c>
      <c r="T69" s="39">
        <f t="shared" si="14"/>
        <v>3</v>
      </c>
      <c r="U69" s="46" t="s">
        <v>1564</v>
      </c>
      <c r="V69" s="46" t="s">
        <v>70</v>
      </c>
      <c r="W69" s="46" t="s">
        <v>1610</v>
      </c>
      <c r="X69" s="46" t="s">
        <v>1611</v>
      </c>
      <c r="Y69" s="46" t="s">
        <v>14</v>
      </c>
      <c r="Z69" s="46" t="s">
        <v>68</v>
      </c>
      <c r="AA69" s="46" t="s">
        <v>13</v>
      </c>
      <c r="AB69" s="46" t="s">
        <v>77</v>
      </c>
      <c r="AC69" s="46" t="s">
        <v>1178</v>
      </c>
      <c r="AD69" s="46" t="s">
        <v>1612</v>
      </c>
      <c r="AE69" s="46" t="s">
        <v>15</v>
      </c>
      <c r="AF69" s="46" t="s">
        <v>73</v>
      </c>
      <c r="AG69" s="46" t="s">
        <v>16</v>
      </c>
      <c r="AH69" s="46" t="s">
        <v>325</v>
      </c>
      <c r="AI69" s="46" t="s">
        <v>81</v>
      </c>
      <c r="AJ69" s="46" t="s">
        <v>1609</v>
      </c>
      <c r="AK69" s="46" t="s">
        <v>1506</v>
      </c>
    </row>
    <row r="70" spans="2:37" x14ac:dyDescent="0.35">
      <c r="B70" s="38" t="s">
        <v>416</v>
      </c>
      <c r="C70" s="40">
        <f>COUNTIFS(data_groups!$B:$B,U70,data_groups!$F:$F,$B70)</f>
        <v>0</v>
      </c>
      <c r="D70" s="40">
        <f>COUNTIFS(data_groups!$B:$B,V70,data_groups!$F:$F,$B70)</f>
        <v>0</v>
      </c>
      <c r="E70" s="40">
        <f>COUNTIFS(data_groups!$B:$B,W70,data_groups!$F:$F,$B70)</f>
        <v>0</v>
      </c>
      <c r="F70" s="40">
        <f>COUNTIFS(data_groups!$B:$B,X70,data_groups!$F:$F,$B70)</f>
        <v>0</v>
      </c>
      <c r="G70" s="40">
        <f>COUNTIFS(data_groups!$B:$B,Y70,data_groups!$F:$F,$B70)</f>
        <v>1</v>
      </c>
      <c r="H70" s="40">
        <f>COUNTIFS(data_groups!$B:$B,Z70,data_groups!$F:$F,$B70)</f>
        <v>0</v>
      </c>
      <c r="I70" s="40">
        <f>COUNTIFS(data_groups!$B:$B,AA70,data_groups!$F:$F,$B70)</f>
        <v>8</v>
      </c>
      <c r="J70" s="40">
        <f>COUNTIFS(data_groups!$B:$B,AB70,data_groups!$F:$F,$B70)</f>
        <v>0</v>
      </c>
      <c r="K70" s="40">
        <f>COUNTIFS(data_groups!$B:$B,AC70,data_groups!$F:$F,$B70)</f>
        <v>0</v>
      </c>
      <c r="L70" s="40">
        <f>COUNTIFS(data_groups!$B:$B,AD70,data_groups!$F:$F,$B70)</f>
        <v>0</v>
      </c>
      <c r="M70" s="40">
        <f>COUNTIFS(data_groups!$B:$B,AE70,data_groups!$F:$F,$B70)</f>
        <v>2</v>
      </c>
      <c r="N70" s="40">
        <f>COUNTIFS(data_groups!$B:$B,AF70,data_groups!$F:$F,$B70)</f>
        <v>0</v>
      </c>
      <c r="O70" s="40">
        <f>COUNTIFS(data_groups!$B:$B,AG70,data_groups!$F:$F,$B70)</f>
        <v>10</v>
      </c>
      <c r="P70" s="40">
        <f>COUNTIFS(data_groups!$B:$B,AH70,data_groups!$F:$F,$B70)</f>
        <v>0</v>
      </c>
      <c r="Q70" s="40">
        <f>COUNTIFS(data_groups!$B:$B,AI70,data_groups!$F:$F,$B70)</f>
        <v>0</v>
      </c>
      <c r="R70" s="40">
        <f>COUNTIFS(data_groups!$B:$B,AJ70,data_groups!$F:$F,$B70)</f>
        <v>1</v>
      </c>
      <c r="S70" s="40">
        <f>COUNTIFS(data_groups!$B:$B,AK70,data_groups!$F:$F,$B70)</f>
        <v>0</v>
      </c>
      <c r="T70" s="39">
        <f t="shared" si="14"/>
        <v>22</v>
      </c>
      <c r="U70" s="46" t="s">
        <v>1564</v>
      </c>
      <c r="V70" s="46" t="s">
        <v>70</v>
      </c>
      <c r="W70" s="46" t="s">
        <v>1610</v>
      </c>
      <c r="X70" s="46" t="s">
        <v>1611</v>
      </c>
      <c r="Y70" s="46" t="s">
        <v>14</v>
      </c>
      <c r="Z70" s="46" t="s">
        <v>68</v>
      </c>
      <c r="AA70" s="46" t="s">
        <v>13</v>
      </c>
      <c r="AB70" s="46" t="s">
        <v>77</v>
      </c>
      <c r="AC70" s="46" t="s">
        <v>1178</v>
      </c>
      <c r="AD70" s="46" t="s">
        <v>1612</v>
      </c>
      <c r="AE70" s="46" t="s">
        <v>15</v>
      </c>
      <c r="AF70" s="46" t="s">
        <v>73</v>
      </c>
      <c r="AG70" s="46" t="s">
        <v>16</v>
      </c>
      <c r="AH70" s="46" t="s">
        <v>325</v>
      </c>
      <c r="AI70" s="46" t="s">
        <v>81</v>
      </c>
      <c r="AJ70" s="46" t="s">
        <v>1609</v>
      </c>
      <c r="AK70" s="46" t="s">
        <v>1506</v>
      </c>
    </row>
    <row r="71" spans="2:37" x14ac:dyDescent="0.35">
      <c r="B71" s="38" t="s">
        <v>1580</v>
      </c>
      <c r="C71" s="40">
        <f>COUNTIFS(data_groups!$B:$B,U71,data_groups!$F:$F,$B71)</f>
        <v>0</v>
      </c>
      <c r="D71" s="40">
        <f>COUNTIFS(data_groups!$B:$B,V71,data_groups!$F:$F,$B71)</f>
        <v>0</v>
      </c>
      <c r="E71" s="40">
        <f>COUNTIFS(data_groups!$B:$B,W71,data_groups!$F:$F,$B71)</f>
        <v>0</v>
      </c>
      <c r="F71" s="40">
        <f>COUNTIFS(data_groups!$B:$B,X71,data_groups!$F:$F,$B71)</f>
        <v>0</v>
      </c>
      <c r="G71" s="40">
        <f>COUNTIFS(data_groups!$B:$B,Y71,data_groups!$F:$F,$B71)</f>
        <v>0</v>
      </c>
      <c r="H71" s="40">
        <f>COUNTIFS(data_groups!$B:$B,Z71,data_groups!$F:$F,$B71)</f>
        <v>0</v>
      </c>
      <c r="I71" s="40">
        <f>COUNTIFS(data_groups!$B:$B,AA71,data_groups!$F:$F,$B71)</f>
        <v>0</v>
      </c>
      <c r="J71" s="40">
        <f>COUNTIFS(data_groups!$B:$B,AB71,data_groups!$F:$F,$B71)</f>
        <v>0</v>
      </c>
      <c r="K71" s="40">
        <f>COUNTIFS(data_groups!$B:$B,AC71,data_groups!$F:$F,$B71)</f>
        <v>0</v>
      </c>
      <c r="L71" s="40">
        <f>COUNTIFS(data_groups!$B:$B,AD71,data_groups!$F:$F,$B71)</f>
        <v>0</v>
      </c>
      <c r="M71" s="40">
        <f>COUNTIFS(data_groups!$B:$B,AE71,data_groups!$F:$F,$B71)</f>
        <v>0</v>
      </c>
      <c r="N71" s="40">
        <f>COUNTIFS(data_groups!$B:$B,AF71,data_groups!$F:$F,$B71)</f>
        <v>0</v>
      </c>
      <c r="O71" s="40">
        <f>COUNTIFS(data_groups!$B:$B,AG71,data_groups!$F:$F,$B71)</f>
        <v>0</v>
      </c>
      <c r="P71" s="40">
        <f>COUNTIFS(data_groups!$B:$B,AH71,data_groups!$F:$F,$B71)</f>
        <v>0</v>
      </c>
      <c r="Q71" s="40">
        <f>COUNTIFS(data_groups!$B:$B,AI71,data_groups!$F:$F,$B71)</f>
        <v>0</v>
      </c>
      <c r="R71" s="40">
        <f>COUNTIFS(data_groups!$B:$B,AJ71,data_groups!$F:$F,$B71)</f>
        <v>0</v>
      </c>
      <c r="S71" s="40">
        <f>COUNTIFS(data_groups!$B:$B,AK71,data_groups!$F:$F,$B71)</f>
        <v>0</v>
      </c>
      <c r="T71" s="39">
        <f t="shared" si="14"/>
        <v>0</v>
      </c>
      <c r="U71" s="46" t="s">
        <v>1564</v>
      </c>
      <c r="V71" s="46" t="s">
        <v>70</v>
      </c>
      <c r="W71" s="46" t="s">
        <v>1610</v>
      </c>
      <c r="X71" s="46" t="s">
        <v>1611</v>
      </c>
      <c r="Y71" s="46" t="s">
        <v>14</v>
      </c>
      <c r="Z71" s="46" t="s">
        <v>68</v>
      </c>
      <c r="AA71" s="46" t="s">
        <v>13</v>
      </c>
      <c r="AB71" s="46" t="s">
        <v>77</v>
      </c>
      <c r="AC71" s="46" t="s">
        <v>1178</v>
      </c>
      <c r="AD71" s="46" t="s">
        <v>1612</v>
      </c>
      <c r="AE71" s="46" t="s">
        <v>15</v>
      </c>
      <c r="AF71" s="46" t="s">
        <v>73</v>
      </c>
      <c r="AG71" s="46" t="s">
        <v>16</v>
      </c>
      <c r="AH71" s="46" t="s">
        <v>325</v>
      </c>
      <c r="AI71" s="46" t="s">
        <v>81</v>
      </c>
      <c r="AJ71" s="46" t="s">
        <v>1609</v>
      </c>
      <c r="AK71" s="46" t="s">
        <v>1506</v>
      </c>
    </row>
    <row r="72" spans="2:37" x14ac:dyDescent="0.35">
      <c r="B72" s="38" t="s">
        <v>1581</v>
      </c>
      <c r="C72" s="40">
        <f>COUNTIFS(data_groups!$B:$B,U72,data_groups!$F:$F,$B72)</f>
        <v>0</v>
      </c>
      <c r="D72" s="40">
        <f>COUNTIFS(data_groups!$B:$B,V72,data_groups!$F:$F,$B72)</f>
        <v>0</v>
      </c>
      <c r="E72" s="40">
        <f>COUNTIFS(data_groups!$B:$B,W72,data_groups!$F:$F,$B72)</f>
        <v>0</v>
      </c>
      <c r="F72" s="40">
        <f>COUNTIFS(data_groups!$B:$B,X72,data_groups!$F:$F,$B72)</f>
        <v>0</v>
      </c>
      <c r="G72" s="40">
        <f>COUNTIFS(data_groups!$B:$B,Y72,data_groups!$F:$F,$B72)</f>
        <v>0</v>
      </c>
      <c r="H72" s="40">
        <f>COUNTIFS(data_groups!$B:$B,Z72,data_groups!$F:$F,$B72)</f>
        <v>0</v>
      </c>
      <c r="I72" s="40">
        <f>COUNTIFS(data_groups!$B:$B,AA72,data_groups!$F:$F,$B72)</f>
        <v>0</v>
      </c>
      <c r="J72" s="40">
        <f>COUNTIFS(data_groups!$B:$B,AB72,data_groups!$F:$F,$B72)</f>
        <v>0</v>
      </c>
      <c r="K72" s="40">
        <f>COUNTIFS(data_groups!$B:$B,AC72,data_groups!$F:$F,$B72)</f>
        <v>0</v>
      </c>
      <c r="L72" s="40">
        <f>COUNTIFS(data_groups!$B:$B,AD72,data_groups!$F:$F,$B72)</f>
        <v>0</v>
      </c>
      <c r="M72" s="40">
        <f>COUNTIFS(data_groups!$B:$B,AE72,data_groups!$F:$F,$B72)</f>
        <v>1</v>
      </c>
      <c r="N72" s="40">
        <f>COUNTIFS(data_groups!$B:$B,AF72,data_groups!$F:$F,$B72)</f>
        <v>0</v>
      </c>
      <c r="O72" s="40">
        <f>COUNTIFS(data_groups!$B:$B,AG72,data_groups!$F:$F,$B72)</f>
        <v>0</v>
      </c>
      <c r="P72" s="40">
        <f>COUNTIFS(data_groups!$B:$B,AH72,data_groups!$F:$F,$B72)</f>
        <v>0</v>
      </c>
      <c r="Q72" s="40">
        <f>COUNTIFS(data_groups!$B:$B,AI72,data_groups!$F:$F,$B72)</f>
        <v>0</v>
      </c>
      <c r="R72" s="40">
        <f>COUNTIFS(data_groups!$B:$B,AJ72,data_groups!$F:$F,$B72)</f>
        <v>0</v>
      </c>
      <c r="S72" s="40">
        <f>COUNTIFS(data_groups!$B:$B,AK72,data_groups!$F:$F,$B72)</f>
        <v>0</v>
      </c>
      <c r="T72" s="39">
        <f t="shared" si="14"/>
        <v>1</v>
      </c>
      <c r="U72" s="46" t="s">
        <v>1564</v>
      </c>
      <c r="V72" s="46" t="s">
        <v>70</v>
      </c>
      <c r="W72" s="46" t="s">
        <v>1610</v>
      </c>
      <c r="X72" s="46" t="s">
        <v>1611</v>
      </c>
      <c r="Y72" s="46" t="s">
        <v>14</v>
      </c>
      <c r="Z72" s="46" t="s">
        <v>68</v>
      </c>
      <c r="AA72" s="46" t="s">
        <v>13</v>
      </c>
      <c r="AB72" s="46" t="s">
        <v>77</v>
      </c>
      <c r="AC72" s="46" t="s">
        <v>1178</v>
      </c>
      <c r="AD72" s="46" t="s">
        <v>1612</v>
      </c>
      <c r="AE72" s="46" t="s">
        <v>15</v>
      </c>
      <c r="AF72" s="46" t="s">
        <v>73</v>
      </c>
      <c r="AG72" s="46" t="s">
        <v>16</v>
      </c>
      <c r="AH72" s="46" t="s">
        <v>325</v>
      </c>
      <c r="AI72" s="46" t="s">
        <v>81</v>
      </c>
      <c r="AJ72" s="46" t="s">
        <v>1609</v>
      </c>
      <c r="AK72" s="46" t="s">
        <v>1506</v>
      </c>
    </row>
    <row r="73" spans="2:37" x14ac:dyDescent="0.35">
      <c r="B73" s="38" t="s">
        <v>1579</v>
      </c>
      <c r="C73" s="40">
        <f>COUNTIFS(data_groups!$B:$B,U73,data_groups!$F:$F,$B73)</f>
        <v>0</v>
      </c>
      <c r="D73" s="40">
        <f>COUNTIFS(data_groups!$B:$B,V73,data_groups!$F:$F,$B73)</f>
        <v>0</v>
      </c>
      <c r="E73" s="40">
        <f>COUNTIFS(data_groups!$B:$B,W73,data_groups!$F:$F,$B73)</f>
        <v>0</v>
      </c>
      <c r="F73" s="40">
        <f>COUNTIFS(data_groups!$B:$B,X73,data_groups!$F:$F,$B73)</f>
        <v>0</v>
      </c>
      <c r="G73" s="40">
        <f>COUNTIFS(data_groups!$B:$B,Y73,data_groups!$F:$F,$B73)</f>
        <v>0</v>
      </c>
      <c r="H73" s="40">
        <f>COUNTIFS(data_groups!$B:$B,Z73,data_groups!$F:$F,$B73)</f>
        <v>0</v>
      </c>
      <c r="I73" s="40">
        <f>COUNTIFS(data_groups!$B:$B,AA73,data_groups!$F:$F,$B73)</f>
        <v>0</v>
      </c>
      <c r="J73" s="40">
        <f>COUNTIFS(data_groups!$B:$B,AB73,data_groups!$F:$F,$B73)</f>
        <v>0</v>
      </c>
      <c r="K73" s="40">
        <f>COUNTIFS(data_groups!$B:$B,AC73,data_groups!$F:$F,$B73)</f>
        <v>0</v>
      </c>
      <c r="L73" s="40">
        <f>COUNTIFS(data_groups!$B:$B,AD73,data_groups!$F:$F,$B73)</f>
        <v>0</v>
      </c>
      <c r="M73" s="40">
        <f>COUNTIFS(data_groups!$B:$B,AE73,data_groups!$F:$F,$B73)</f>
        <v>0</v>
      </c>
      <c r="N73" s="40">
        <f>COUNTIFS(data_groups!$B:$B,AF73,data_groups!$F:$F,$B73)</f>
        <v>0</v>
      </c>
      <c r="O73" s="40">
        <f>COUNTIFS(data_groups!$B:$B,AG73,data_groups!$F:$F,$B73)</f>
        <v>0</v>
      </c>
      <c r="P73" s="40">
        <f>COUNTIFS(data_groups!$B:$B,AH73,data_groups!$F:$F,$B73)</f>
        <v>0</v>
      </c>
      <c r="Q73" s="40">
        <f>COUNTIFS(data_groups!$B:$B,AI73,data_groups!$F:$F,$B73)</f>
        <v>0</v>
      </c>
      <c r="R73" s="40">
        <f>COUNTIFS(data_groups!$B:$B,AJ73,data_groups!$F:$F,$B73)</f>
        <v>0</v>
      </c>
      <c r="S73" s="40">
        <f>COUNTIFS(data_groups!$B:$B,AK73,data_groups!$F:$F,$B73)</f>
        <v>0</v>
      </c>
      <c r="T73" s="39">
        <f t="shared" si="14"/>
        <v>0</v>
      </c>
      <c r="U73" s="46" t="s">
        <v>1564</v>
      </c>
      <c r="V73" s="46" t="s">
        <v>70</v>
      </c>
      <c r="W73" s="46" t="s">
        <v>1610</v>
      </c>
      <c r="X73" s="46" t="s">
        <v>1611</v>
      </c>
      <c r="Y73" s="46" t="s">
        <v>14</v>
      </c>
      <c r="Z73" s="46" t="s">
        <v>68</v>
      </c>
      <c r="AA73" s="46" t="s">
        <v>13</v>
      </c>
      <c r="AB73" s="46" t="s">
        <v>77</v>
      </c>
      <c r="AC73" s="46" t="s">
        <v>1178</v>
      </c>
      <c r="AD73" s="46" t="s">
        <v>1612</v>
      </c>
      <c r="AE73" s="46" t="s">
        <v>15</v>
      </c>
      <c r="AF73" s="46" t="s">
        <v>73</v>
      </c>
      <c r="AG73" s="46" t="s">
        <v>16</v>
      </c>
      <c r="AH73" s="46" t="s">
        <v>325</v>
      </c>
      <c r="AI73" s="46" t="s">
        <v>81</v>
      </c>
      <c r="AJ73" s="46" t="s">
        <v>1609</v>
      </c>
      <c r="AK73" s="46" t="s">
        <v>1506</v>
      </c>
    </row>
    <row r="74" spans="2:37" x14ac:dyDescent="0.35">
      <c r="B74" s="38" t="s">
        <v>1582</v>
      </c>
      <c r="C74" s="40">
        <f>COUNTIFS(data_groups!$B:$B,U74,data_groups!$F:$F,$B74)</f>
        <v>0</v>
      </c>
      <c r="D74" s="40">
        <f>COUNTIFS(data_groups!$B:$B,V74,data_groups!$F:$F,$B74)</f>
        <v>0</v>
      </c>
      <c r="E74" s="40">
        <f>COUNTIFS(data_groups!$B:$B,W74,data_groups!$F:$F,$B74)</f>
        <v>0</v>
      </c>
      <c r="F74" s="40">
        <f>COUNTIFS(data_groups!$B:$B,X74,data_groups!$F:$F,$B74)</f>
        <v>0</v>
      </c>
      <c r="G74" s="40">
        <f>COUNTIFS(data_groups!$B:$B,Y74,data_groups!$F:$F,$B74)</f>
        <v>0</v>
      </c>
      <c r="H74" s="40">
        <f>COUNTIFS(data_groups!$B:$B,Z74,data_groups!$F:$F,$B74)</f>
        <v>0</v>
      </c>
      <c r="I74" s="40">
        <f>COUNTIFS(data_groups!$B:$B,AA74,data_groups!$F:$F,$B74)</f>
        <v>0</v>
      </c>
      <c r="J74" s="40">
        <f>COUNTIFS(data_groups!$B:$B,AB74,data_groups!$F:$F,$B74)</f>
        <v>0</v>
      </c>
      <c r="K74" s="40">
        <f>COUNTIFS(data_groups!$B:$B,AC74,data_groups!$F:$F,$B74)</f>
        <v>0</v>
      </c>
      <c r="L74" s="40">
        <f>COUNTIFS(data_groups!$B:$B,AD74,data_groups!$F:$F,$B74)</f>
        <v>0</v>
      </c>
      <c r="M74" s="40">
        <f>COUNTIFS(data_groups!$B:$B,AE74,data_groups!$F:$F,$B74)</f>
        <v>0</v>
      </c>
      <c r="N74" s="40">
        <f>COUNTIFS(data_groups!$B:$B,AF74,data_groups!$F:$F,$B74)</f>
        <v>0</v>
      </c>
      <c r="O74" s="40">
        <f>COUNTIFS(data_groups!$B:$B,AG74,data_groups!$F:$F,$B74)</f>
        <v>0</v>
      </c>
      <c r="P74" s="40">
        <f>COUNTIFS(data_groups!$B:$B,AH74,data_groups!$F:$F,$B74)</f>
        <v>0</v>
      </c>
      <c r="Q74" s="40">
        <f>COUNTIFS(data_groups!$B:$B,AI74,data_groups!$F:$F,$B74)</f>
        <v>0</v>
      </c>
      <c r="R74" s="40">
        <f>COUNTIFS(data_groups!$B:$B,AJ74,data_groups!$F:$F,$B74)</f>
        <v>0</v>
      </c>
      <c r="S74" s="40">
        <f>COUNTIFS(data_groups!$B:$B,AK74,data_groups!$F:$F,$B74)</f>
        <v>0</v>
      </c>
      <c r="T74" s="39">
        <f t="shared" si="14"/>
        <v>0</v>
      </c>
      <c r="U74" s="46" t="s">
        <v>1564</v>
      </c>
      <c r="V74" s="46" t="s">
        <v>70</v>
      </c>
      <c r="W74" s="46" t="s">
        <v>1610</v>
      </c>
      <c r="X74" s="46" t="s">
        <v>1611</v>
      </c>
      <c r="Y74" s="46" t="s">
        <v>14</v>
      </c>
      <c r="Z74" s="46" t="s">
        <v>68</v>
      </c>
      <c r="AA74" s="46" t="s">
        <v>13</v>
      </c>
      <c r="AB74" s="46" t="s">
        <v>77</v>
      </c>
      <c r="AC74" s="46" t="s">
        <v>1178</v>
      </c>
      <c r="AD74" s="46" t="s">
        <v>1612</v>
      </c>
      <c r="AE74" s="46" t="s">
        <v>15</v>
      </c>
      <c r="AF74" s="46" t="s">
        <v>73</v>
      </c>
      <c r="AG74" s="46" t="s">
        <v>16</v>
      </c>
      <c r="AH74" s="46" t="s">
        <v>325</v>
      </c>
      <c r="AI74" s="46" t="s">
        <v>81</v>
      </c>
      <c r="AJ74" s="46" t="s">
        <v>1609</v>
      </c>
      <c r="AK74" s="46" t="s">
        <v>1506</v>
      </c>
    </row>
    <row r="75" spans="2:37" x14ac:dyDescent="0.35">
      <c r="B75" s="38" t="s">
        <v>1572</v>
      </c>
      <c r="C75" s="40">
        <f>COUNTIFS(data_groups!$B:$B,U75,data_groups!$F:$F,$B75)</f>
        <v>0</v>
      </c>
      <c r="D75" s="40">
        <f>COUNTIFS(data_groups!$B:$B,V75,data_groups!$F:$F,$B75)</f>
        <v>2</v>
      </c>
      <c r="E75" s="40">
        <f>COUNTIFS(data_groups!$B:$B,W75,data_groups!$F:$F,$B75)</f>
        <v>0</v>
      </c>
      <c r="F75" s="40">
        <f>COUNTIFS(data_groups!$B:$B,X75,data_groups!$F:$F,$B75)</f>
        <v>0</v>
      </c>
      <c r="G75" s="40">
        <f>COUNTIFS(data_groups!$B:$B,Y75,data_groups!$F:$F,$B75)</f>
        <v>1</v>
      </c>
      <c r="H75" s="40">
        <f>COUNTIFS(data_groups!$B:$B,Z75,data_groups!$F:$F,$B75)</f>
        <v>0</v>
      </c>
      <c r="I75" s="40">
        <f>COUNTIFS(data_groups!$B:$B,AA75,data_groups!$F:$F,$B75)</f>
        <v>3</v>
      </c>
      <c r="J75" s="40">
        <f>COUNTIFS(data_groups!$B:$B,AB75,data_groups!$F:$F,$B75)</f>
        <v>0</v>
      </c>
      <c r="K75" s="40">
        <f>COUNTIFS(data_groups!$B:$B,AC75,data_groups!$F:$F,$B75)</f>
        <v>0</v>
      </c>
      <c r="L75" s="40">
        <f>COUNTIFS(data_groups!$B:$B,AD75,data_groups!$F:$F,$B75)</f>
        <v>0</v>
      </c>
      <c r="M75" s="40">
        <f>COUNTIFS(data_groups!$B:$B,AE75,data_groups!$F:$F,$B75)</f>
        <v>6</v>
      </c>
      <c r="N75" s="40">
        <f>COUNTIFS(data_groups!$B:$B,AF75,data_groups!$F:$F,$B75)</f>
        <v>0</v>
      </c>
      <c r="O75" s="40">
        <f>COUNTIFS(data_groups!$B:$B,AG75,data_groups!$F:$F,$B75)</f>
        <v>0</v>
      </c>
      <c r="P75" s="40">
        <f>COUNTIFS(data_groups!$B:$B,AH75,data_groups!$F:$F,$B75)</f>
        <v>0</v>
      </c>
      <c r="Q75" s="40">
        <f>COUNTIFS(data_groups!$B:$B,AI75,data_groups!$F:$F,$B75)</f>
        <v>2</v>
      </c>
      <c r="R75" s="40">
        <f>COUNTIFS(data_groups!$B:$B,AJ75,data_groups!$F:$F,$B75)</f>
        <v>0</v>
      </c>
      <c r="S75" s="40">
        <f>COUNTIFS(data_groups!$B:$B,AK75,data_groups!$F:$F,$B75)</f>
        <v>0</v>
      </c>
      <c r="T75" s="39">
        <f t="shared" si="14"/>
        <v>14</v>
      </c>
      <c r="U75" s="46" t="s">
        <v>1564</v>
      </c>
      <c r="V75" s="46" t="s">
        <v>70</v>
      </c>
      <c r="W75" s="46" t="s">
        <v>1610</v>
      </c>
      <c r="X75" s="46" t="s">
        <v>1611</v>
      </c>
      <c r="Y75" s="46" t="s">
        <v>14</v>
      </c>
      <c r="Z75" s="46" t="s">
        <v>68</v>
      </c>
      <c r="AA75" s="46" t="s">
        <v>13</v>
      </c>
      <c r="AB75" s="46" t="s">
        <v>77</v>
      </c>
      <c r="AC75" s="46" t="s">
        <v>1178</v>
      </c>
      <c r="AD75" s="46" t="s">
        <v>1612</v>
      </c>
      <c r="AE75" s="46" t="s">
        <v>15</v>
      </c>
      <c r="AF75" s="46" t="s">
        <v>73</v>
      </c>
      <c r="AG75" s="46" t="s">
        <v>16</v>
      </c>
      <c r="AH75" s="46" t="s">
        <v>325</v>
      </c>
      <c r="AI75" s="46" t="s">
        <v>81</v>
      </c>
      <c r="AJ75" s="46" t="s">
        <v>1609</v>
      </c>
      <c r="AK75" s="46" t="s">
        <v>1506</v>
      </c>
    </row>
    <row r="76" spans="2:37" x14ac:dyDescent="0.35">
      <c r="B76" s="38" t="s">
        <v>34</v>
      </c>
      <c r="C76" s="40">
        <f>COUNTIFS(data_groups!$B:$B,U76,data_groups!$F:$F,$B76)</f>
        <v>0</v>
      </c>
      <c r="D76" s="40">
        <f>COUNTIFS(data_groups!$B:$B,V76,data_groups!$F:$F,$B76)</f>
        <v>0</v>
      </c>
      <c r="E76" s="40">
        <f>COUNTIFS(data_groups!$B:$B,W76,data_groups!$F:$F,$B76)</f>
        <v>0</v>
      </c>
      <c r="F76" s="40">
        <f>COUNTIFS(data_groups!$B:$B,X76,data_groups!$F:$F,$B76)</f>
        <v>0</v>
      </c>
      <c r="G76" s="40">
        <f>COUNTIFS(data_groups!$B:$B,Y76,data_groups!$F:$F,$B76)</f>
        <v>0</v>
      </c>
      <c r="H76" s="40">
        <f>COUNTIFS(data_groups!$B:$B,Z76,data_groups!$F:$F,$B76)</f>
        <v>0</v>
      </c>
      <c r="I76" s="40">
        <f>COUNTIFS(data_groups!$B:$B,AA76,data_groups!$F:$F,$B76)</f>
        <v>0</v>
      </c>
      <c r="J76" s="40">
        <f>COUNTIFS(data_groups!$B:$B,AB76,data_groups!$F:$F,$B76)</f>
        <v>0</v>
      </c>
      <c r="K76" s="40">
        <f>COUNTIFS(data_groups!$B:$B,AC76,data_groups!$F:$F,$B76)</f>
        <v>0</v>
      </c>
      <c r="L76" s="40">
        <f>COUNTIFS(data_groups!$B:$B,AD76,data_groups!$F:$F,$B76)</f>
        <v>0</v>
      </c>
      <c r="M76" s="40">
        <f>COUNTIFS(data_groups!$B:$B,AE76,data_groups!$F:$F,$B76)</f>
        <v>0</v>
      </c>
      <c r="N76" s="40">
        <f>COUNTIFS(data_groups!$B:$B,AF76,data_groups!$F:$F,$B76)</f>
        <v>2</v>
      </c>
      <c r="O76" s="40">
        <f>COUNTIFS(data_groups!$B:$B,AG76,data_groups!$F:$F,$B76)</f>
        <v>0</v>
      </c>
      <c r="P76" s="40">
        <f>COUNTIFS(data_groups!$B:$B,AH76,data_groups!$F:$F,$B76)</f>
        <v>0</v>
      </c>
      <c r="Q76" s="40">
        <f>COUNTIFS(data_groups!$B:$B,AI76,data_groups!$F:$F,$B76)</f>
        <v>0</v>
      </c>
      <c r="R76" s="40">
        <f>COUNTIFS(data_groups!$B:$B,AJ76,data_groups!$F:$F,$B76)</f>
        <v>0</v>
      </c>
      <c r="S76" s="40">
        <f>COUNTIFS(data_groups!$B:$B,AK76,data_groups!$F:$F,$B76)</f>
        <v>0</v>
      </c>
      <c r="T76" s="39">
        <f t="shared" si="14"/>
        <v>2</v>
      </c>
      <c r="U76" s="46" t="s">
        <v>1564</v>
      </c>
      <c r="V76" s="46" t="s">
        <v>70</v>
      </c>
      <c r="W76" s="46" t="s">
        <v>1610</v>
      </c>
      <c r="X76" s="46" t="s">
        <v>1611</v>
      </c>
      <c r="Y76" s="46" t="s">
        <v>14</v>
      </c>
      <c r="Z76" s="46" t="s">
        <v>68</v>
      </c>
      <c r="AA76" s="46" t="s">
        <v>13</v>
      </c>
      <c r="AB76" s="46" t="s">
        <v>77</v>
      </c>
      <c r="AC76" s="46" t="s">
        <v>1178</v>
      </c>
      <c r="AD76" s="46" t="s">
        <v>1612</v>
      </c>
      <c r="AE76" s="46" t="s">
        <v>15</v>
      </c>
      <c r="AF76" s="46" t="s">
        <v>73</v>
      </c>
      <c r="AG76" s="46" t="s">
        <v>16</v>
      </c>
      <c r="AH76" s="46" t="s">
        <v>325</v>
      </c>
      <c r="AI76" s="46" t="s">
        <v>81</v>
      </c>
      <c r="AJ76" s="46" t="s">
        <v>1609</v>
      </c>
      <c r="AK76" s="46" t="s">
        <v>1506</v>
      </c>
    </row>
    <row r="77" spans="2:37" x14ac:dyDescent="0.35">
      <c r="B77" s="38" t="s">
        <v>957</v>
      </c>
      <c r="C77" s="40">
        <f>COUNTIFS(data_groups!$B:$B,U77,data_groups!$F:$F,$B77)</f>
        <v>0</v>
      </c>
      <c r="D77" s="40">
        <f>COUNTIFS(data_groups!$B:$B,V77,data_groups!$F:$F,$B77)</f>
        <v>0</v>
      </c>
      <c r="E77" s="40">
        <f>COUNTIFS(data_groups!$B:$B,W77,data_groups!$F:$F,$B77)</f>
        <v>0</v>
      </c>
      <c r="F77" s="40">
        <f>COUNTIFS(data_groups!$B:$B,X77,data_groups!$F:$F,$B77)</f>
        <v>0</v>
      </c>
      <c r="G77" s="40">
        <f>COUNTIFS(data_groups!$B:$B,Y77,data_groups!$F:$F,$B77)</f>
        <v>0</v>
      </c>
      <c r="H77" s="40">
        <f>COUNTIFS(data_groups!$B:$B,Z77,data_groups!$F:$F,$B77)</f>
        <v>0</v>
      </c>
      <c r="I77" s="40">
        <f>COUNTIFS(data_groups!$B:$B,AA77,data_groups!$F:$F,$B77)</f>
        <v>0</v>
      </c>
      <c r="J77" s="40">
        <f>COUNTIFS(data_groups!$B:$B,AB77,data_groups!$F:$F,$B77)</f>
        <v>0</v>
      </c>
      <c r="K77" s="40">
        <f>COUNTIFS(data_groups!$B:$B,AC77,data_groups!$F:$F,$B77)</f>
        <v>0</v>
      </c>
      <c r="L77" s="40">
        <f>COUNTIFS(data_groups!$B:$B,AD77,data_groups!$F:$F,$B77)</f>
        <v>0</v>
      </c>
      <c r="M77" s="40">
        <f>COUNTIFS(data_groups!$B:$B,AE77,data_groups!$F:$F,$B77)</f>
        <v>0</v>
      </c>
      <c r="N77" s="40">
        <f>COUNTIFS(data_groups!$B:$B,AF77,data_groups!$F:$F,$B77)</f>
        <v>0</v>
      </c>
      <c r="O77" s="40">
        <f>COUNTIFS(data_groups!$B:$B,AG77,data_groups!$F:$F,$B77)</f>
        <v>0</v>
      </c>
      <c r="P77" s="40">
        <f>COUNTIFS(data_groups!$B:$B,AH77,data_groups!$F:$F,$B77)</f>
        <v>0</v>
      </c>
      <c r="Q77" s="40">
        <f>COUNTIFS(data_groups!$B:$B,AI77,data_groups!$F:$F,$B77)</f>
        <v>0</v>
      </c>
      <c r="R77" s="40">
        <f>COUNTIFS(data_groups!$B:$B,AJ77,data_groups!$F:$F,$B77)</f>
        <v>0</v>
      </c>
      <c r="S77" s="40">
        <f>COUNTIFS(data_groups!$B:$B,AK77,data_groups!$F:$F,$B77)</f>
        <v>0</v>
      </c>
      <c r="T77" s="39">
        <f t="shared" si="14"/>
        <v>0</v>
      </c>
      <c r="U77" s="46" t="s">
        <v>1564</v>
      </c>
      <c r="V77" s="46" t="s">
        <v>70</v>
      </c>
      <c r="W77" s="46" t="s">
        <v>1610</v>
      </c>
      <c r="X77" s="46" t="s">
        <v>1611</v>
      </c>
      <c r="Y77" s="46" t="s">
        <v>14</v>
      </c>
      <c r="Z77" s="46" t="s">
        <v>68</v>
      </c>
      <c r="AA77" s="46" t="s">
        <v>13</v>
      </c>
      <c r="AB77" s="46" t="s">
        <v>77</v>
      </c>
      <c r="AC77" s="46" t="s">
        <v>1178</v>
      </c>
      <c r="AD77" s="46" t="s">
        <v>1612</v>
      </c>
      <c r="AE77" s="46" t="s">
        <v>15</v>
      </c>
      <c r="AF77" s="46" t="s">
        <v>73</v>
      </c>
      <c r="AG77" s="46" t="s">
        <v>16</v>
      </c>
      <c r="AH77" s="46" t="s">
        <v>325</v>
      </c>
      <c r="AI77" s="46" t="s">
        <v>81</v>
      </c>
      <c r="AJ77" s="46" t="s">
        <v>1609</v>
      </c>
      <c r="AK77" s="46" t="s">
        <v>1506</v>
      </c>
    </row>
    <row r="78" spans="2:37" x14ac:dyDescent="0.35">
      <c r="B78" s="38" t="s">
        <v>1573</v>
      </c>
      <c r="C78" s="40">
        <f>COUNTIFS(data_groups!$B:$B,U78,data_groups!$F:$F,$B78)</f>
        <v>0</v>
      </c>
      <c r="D78" s="40">
        <f>COUNTIFS(data_groups!$B:$B,V78,data_groups!$F:$F,$B78)</f>
        <v>0</v>
      </c>
      <c r="E78" s="40">
        <f>COUNTIFS(data_groups!$B:$B,W78,data_groups!$F:$F,$B78)</f>
        <v>0</v>
      </c>
      <c r="F78" s="40">
        <f>COUNTIFS(data_groups!$B:$B,X78,data_groups!$F:$F,$B78)</f>
        <v>0</v>
      </c>
      <c r="G78" s="40">
        <f>COUNTIFS(data_groups!$B:$B,Y78,data_groups!$F:$F,$B78)</f>
        <v>0</v>
      </c>
      <c r="H78" s="40">
        <f>COUNTIFS(data_groups!$B:$B,Z78,data_groups!$F:$F,$B78)</f>
        <v>0</v>
      </c>
      <c r="I78" s="40">
        <f>COUNTIFS(data_groups!$B:$B,AA78,data_groups!$F:$F,$B78)</f>
        <v>0</v>
      </c>
      <c r="J78" s="40">
        <f>COUNTIFS(data_groups!$B:$B,AB78,data_groups!$F:$F,$B78)</f>
        <v>0</v>
      </c>
      <c r="K78" s="40">
        <f>COUNTIFS(data_groups!$B:$B,AC78,data_groups!$F:$F,$B78)</f>
        <v>0</v>
      </c>
      <c r="L78" s="40">
        <f>COUNTIFS(data_groups!$B:$B,AD78,data_groups!$F:$F,$B78)</f>
        <v>0</v>
      </c>
      <c r="M78" s="40">
        <f>COUNTIFS(data_groups!$B:$B,AE78,data_groups!$F:$F,$B78)</f>
        <v>0</v>
      </c>
      <c r="N78" s="40">
        <f>COUNTIFS(data_groups!$B:$B,AF78,data_groups!$F:$F,$B78)</f>
        <v>0</v>
      </c>
      <c r="O78" s="40">
        <f>COUNTIFS(data_groups!$B:$B,AG78,data_groups!$F:$F,$B78)</f>
        <v>0</v>
      </c>
      <c r="P78" s="40">
        <f>COUNTIFS(data_groups!$B:$B,AH78,data_groups!$F:$F,$B78)</f>
        <v>0</v>
      </c>
      <c r="Q78" s="40">
        <f>COUNTIFS(data_groups!$B:$B,AI78,data_groups!$F:$F,$B78)</f>
        <v>0</v>
      </c>
      <c r="R78" s="40">
        <f>COUNTIFS(data_groups!$B:$B,AJ78,data_groups!$F:$F,$B78)</f>
        <v>0</v>
      </c>
      <c r="S78" s="40">
        <f>COUNTIFS(data_groups!$B:$B,AK78,data_groups!$F:$F,$B78)</f>
        <v>0</v>
      </c>
      <c r="T78" s="39">
        <f t="shared" si="14"/>
        <v>0</v>
      </c>
      <c r="U78" s="46" t="s">
        <v>1564</v>
      </c>
      <c r="V78" s="46" t="s">
        <v>70</v>
      </c>
      <c r="W78" s="46" t="s">
        <v>1610</v>
      </c>
      <c r="X78" s="46" t="s">
        <v>1611</v>
      </c>
      <c r="Y78" s="46" t="s">
        <v>14</v>
      </c>
      <c r="Z78" s="46" t="s">
        <v>68</v>
      </c>
      <c r="AA78" s="46" t="s">
        <v>13</v>
      </c>
      <c r="AB78" s="46" t="s">
        <v>77</v>
      </c>
      <c r="AC78" s="46" t="s">
        <v>1178</v>
      </c>
      <c r="AD78" s="46" t="s">
        <v>1612</v>
      </c>
      <c r="AE78" s="46" t="s">
        <v>15</v>
      </c>
      <c r="AF78" s="46" t="s">
        <v>73</v>
      </c>
      <c r="AG78" s="46" t="s">
        <v>16</v>
      </c>
      <c r="AH78" s="46" t="s">
        <v>325</v>
      </c>
      <c r="AI78" s="46" t="s">
        <v>81</v>
      </c>
      <c r="AJ78" s="46" t="s">
        <v>1609</v>
      </c>
      <c r="AK78" s="46" t="s">
        <v>1506</v>
      </c>
    </row>
    <row r="79" spans="2:37" x14ac:dyDescent="0.35">
      <c r="B79" s="38" t="s">
        <v>1368</v>
      </c>
      <c r="C79" s="40">
        <f>COUNTIFS(data_groups!$B:$B,U79,data_groups!$F:$F,$B79)</f>
        <v>0</v>
      </c>
      <c r="D79" s="40">
        <f>COUNTIFS(data_groups!$B:$B,V79,data_groups!$F:$F,$B79)</f>
        <v>0</v>
      </c>
      <c r="E79" s="40">
        <f>COUNTIFS(data_groups!$B:$B,W79,data_groups!$F:$F,$B79)</f>
        <v>0</v>
      </c>
      <c r="F79" s="40">
        <f>COUNTIFS(data_groups!$B:$B,X79,data_groups!$F:$F,$B79)</f>
        <v>0</v>
      </c>
      <c r="G79" s="40">
        <f>COUNTIFS(data_groups!$B:$B,Y79,data_groups!$F:$F,$B79)</f>
        <v>0</v>
      </c>
      <c r="H79" s="40">
        <f>COUNTIFS(data_groups!$B:$B,Z79,data_groups!$F:$F,$B79)</f>
        <v>0</v>
      </c>
      <c r="I79" s="40">
        <f>COUNTIFS(data_groups!$B:$B,AA79,data_groups!$F:$F,$B79)</f>
        <v>0</v>
      </c>
      <c r="J79" s="40">
        <f>COUNTIFS(data_groups!$B:$B,AB79,data_groups!$F:$F,$B79)</f>
        <v>0</v>
      </c>
      <c r="K79" s="40">
        <f>COUNTIFS(data_groups!$B:$B,AC79,data_groups!$F:$F,$B79)</f>
        <v>0</v>
      </c>
      <c r="L79" s="40">
        <f>COUNTIFS(data_groups!$B:$B,AD79,data_groups!$F:$F,$B79)</f>
        <v>0</v>
      </c>
      <c r="M79" s="40">
        <f>COUNTIFS(data_groups!$B:$B,AE79,data_groups!$F:$F,$B79)</f>
        <v>0</v>
      </c>
      <c r="N79" s="40">
        <f>COUNTIFS(data_groups!$B:$B,AF79,data_groups!$F:$F,$B79)</f>
        <v>0</v>
      </c>
      <c r="O79" s="40">
        <f>COUNTIFS(data_groups!$B:$B,AG79,data_groups!$F:$F,$B79)</f>
        <v>0</v>
      </c>
      <c r="P79" s="40">
        <f>COUNTIFS(data_groups!$B:$B,AH79,data_groups!$F:$F,$B79)</f>
        <v>0</v>
      </c>
      <c r="Q79" s="40">
        <f>COUNTIFS(data_groups!$B:$B,AI79,data_groups!$F:$F,$B79)</f>
        <v>0</v>
      </c>
      <c r="R79" s="40">
        <f>COUNTIFS(data_groups!$B:$B,AJ79,data_groups!$F:$F,$B79)</f>
        <v>0</v>
      </c>
      <c r="S79" s="40">
        <f>COUNTIFS(data_groups!$B:$B,AK79,data_groups!$F:$F,$B79)</f>
        <v>0</v>
      </c>
      <c r="T79" s="39">
        <f t="shared" si="14"/>
        <v>0</v>
      </c>
      <c r="U79" s="46" t="s">
        <v>1564</v>
      </c>
      <c r="V79" s="46" t="s">
        <v>70</v>
      </c>
      <c r="W79" s="46" t="s">
        <v>1610</v>
      </c>
      <c r="X79" s="46" t="s">
        <v>1611</v>
      </c>
      <c r="Y79" s="46" t="s">
        <v>14</v>
      </c>
      <c r="Z79" s="46" t="s">
        <v>68</v>
      </c>
      <c r="AA79" s="46" t="s">
        <v>13</v>
      </c>
      <c r="AB79" s="46" t="s">
        <v>77</v>
      </c>
      <c r="AC79" s="46" t="s">
        <v>1178</v>
      </c>
      <c r="AD79" s="46" t="s">
        <v>1612</v>
      </c>
      <c r="AE79" s="46" t="s">
        <v>15</v>
      </c>
      <c r="AF79" s="46" t="s">
        <v>73</v>
      </c>
      <c r="AG79" s="46" t="s">
        <v>16</v>
      </c>
      <c r="AH79" s="46" t="s">
        <v>325</v>
      </c>
      <c r="AI79" s="46" t="s">
        <v>81</v>
      </c>
      <c r="AJ79" s="46" t="s">
        <v>1609</v>
      </c>
      <c r="AK79" s="46" t="s">
        <v>1506</v>
      </c>
    </row>
    <row r="80" spans="2:37" x14ac:dyDescent="0.35">
      <c r="B80" s="38" t="s">
        <v>1615</v>
      </c>
      <c r="C80" s="40">
        <f>COUNTIFS(data_groups!$B:$B,U80,data_groups!$F:$F,$B80)</f>
        <v>0</v>
      </c>
      <c r="D80" s="40">
        <f>COUNTIFS(data_groups!$B:$B,V80,data_groups!$F:$F,$B80)</f>
        <v>0</v>
      </c>
      <c r="E80" s="40">
        <f>COUNTIFS(data_groups!$B:$B,W80,data_groups!$F:$F,$B80)</f>
        <v>0</v>
      </c>
      <c r="F80" s="40">
        <f>COUNTIFS(data_groups!$B:$B,X80,data_groups!$F:$F,$B80)</f>
        <v>0</v>
      </c>
      <c r="G80" s="40">
        <f>COUNTIFS(data_groups!$B:$B,Y80,data_groups!$F:$F,$B80)</f>
        <v>0</v>
      </c>
      <c r="H80" s="40">
        <f>COUNTIFS(data_groups!$B:$B,Z80,data_groups!$F:$F,$B80)</f>
        <v>0</v>
      </c>
      <c r="I80" s="40">
        <f>COUNTIFS(data_groups!$B:$B,AA80,data_groups!$F:$F,$B80)</f>
        <v>1</v>
      </c>
      <c r="J80" s="40">
        <f>COUNTIFS(data_groups!$B:$B,AB80,data_groups!$F:$F,$B80)</f>
        <v>0</v>
      </c>
      <c r="K80" s="40">
        <f>COUNTIFS(data_groups!$B:$B,AC80,data_groups!$F:$F,$B80)</f>
        <v>0</v>
      </c>
      <c r="L80" s="40">
        <f>COUNTIFS(data_groups!$B:$B,AD80,data_groups!$F:$F,$B80)</f>
        <v>0</v>
      </c>
      <c r="M80" s="40">
        <f>COUNTIFS(data_groups!$B:$B,AE80,data_groups!$F:$F,$B80)</f>
        <v>0</v>
      </c>
      <c r="N80" s="40">
        <f>COUNTIFS(data_groups!$B:$B,AF80,data_groups!$F:$F,$B80)</f>
        <v>0</v>
      </c>
      <c r="O80" s="40">
        <f>COUNTIFS(data_groups!$B:$B,AG80,data_groups!$F:$F,$B80)</f>
        <v>0</v>
      </c>
      <c r="P80" s="40">
        <f>COUNTIFS(data_groups!$B:$B,AH80,data_groups!$F:$F,$B80)</f>
        <v>1</v>
      </c>
      <c r="Q80" s="40">
        <f>COUNTIFS(data_groups!$B:$B,AI80,data_groups!$F:$F,$B80)</f>
        <v>0</v>
      </c>
      <c r="R80" s="40">
        <f>COUNTIFS(data_groups!$B:$B,AJ80,data_groups!$F:$F,$B80)</f>
        <v>0</v>
      </c>
      <c r="S80" s="40">
        <f>COUNTIFS(data_groups!$B:$B,AK80,data_groups!$F:$F,$B80)</f>
        <v>0</v>
      </c>
      <c r="T80" s="39">
        <f t="shared" si="14"/>
        <v>2</v>
      </c>
      <c r="U80" s="46" t="s">
        <v>1564</v>
      </c>
      <c r="V80" s="46" t="s">
        <v>70</v>
      </c>
      <c r="W80" s="46" t="s">
        <v>1610</v>
      </c>
      <c r="X80" s="46" t="s">
        <v>1611</v>
      </c>
      <c r="Y80" s="46" t="s">
        <v>14</v>
      </c>
      <c r="Z80" s="46" t="s">
        <v>68</v>
      </c>
      <c r="AA80" s="46" t="s">
        <v>13</v>
      </c>
      <c r="AB80" s="46" t="s">
        <v>77</v>
      </c>
      <c r="AC80" s="46" t="s">
        <v>1178</v>
      </c>
      <c r="AD80" s="46" t="s">
        <v>1612</v>
      </c>
      <c r="AE80" s="46" t="s">
        <v>15</v>
      </c>
      <c r="AF80" s="46" t="s">
        <v>73</v>
      </c>
      <c r="AG80" s="46" t="s">
        <v>16</v>
      </c>
      <c r="AH80" s="46" t="s">
        <v>325</v>
      </c>
      <c r="AI80" s="46" t="s">
        <v>81</v>
      </c>
      <c r="AJ80" s="46" t="s">
        <v>1609</v>
      </c>
      <c r="AK80" s="46" t="s">
        <v>1506</v>
      </c>
    </row>
    <row r="81" spans="2:37" x14ac:dyDescent="0.35">
      <c r="B81" s="38" t="s">
        <v>534</v>
      </c>
      <c r="C81" s="40">
        <f>COUNTIFS(data_groups!$B:$B,U81,data_groups!$F:$F,$B81)</f>
        <v>0</v>
      </c>
      <c r="D81" s="40">
        <f>COUNTIFS(data_groups!$B:$B,V81,data_groups!$F:$F,$B81)</f>
        <v>0</v>
      </c>
      <c r="E81" s="40">
        <f>COUNTIFS(data_groups!$B:$B,W81,data_groups!$F:$F,$B81)</f>
        <v>0</v>
      </c>
      <c r="F81" s="40">
        <f>COUNTIFS(data_groups!$B:$B,X81,data_groups!$F:$F,$B81)</f>
        <v>0</v>
      </c>
      <c r="G81" s="40">
        <f>COUNTIFS(data_groups!$B:$B,Y81,data_groups!$F:$F,$B81)</f>
        <v>0</v>
      </c>
      <c r="H81" s="40">
        <f>COUNTIFS(data_groups!$B:$B,Z81,data_groups!$F:$F,$B81)</f>
        <v>0</v>
      </c>
      <c r="I81" s="40">
        <f>COUNTIFS(data_groups!$B:$B,AA81,data_groups!$F:$F,$B81)</f>
        <v>0</v>
      </c>
      <c r="J81" s="40">
        <f>COUNTIFS(data_groups!$B:$B,AB81,data_groups!$F:$F,$B81)</f>
        <v>0</v>
      </c>
      <c r="K81" s="40">
        <f>COUNTIFS(data_groups!$B:$B,AC81,data_groups!$F:$F,$B81)</f>
        <v>0</v>
      </c>
      <c r="L81" s="40">
        <f>COUNTIFS(data_groups!$B:$B,AD81,data_groups!$F:$F,$B81)</f>
        <v>0</v>
      </c>
      <c r="M81" s="40">
        <f>COUNTIFS(data_groups!$B:$B,AE81,data_groups!$F:$F,$B81)</f>
        <v>0</v>
      </c>
      <c r="N81" s="40">
        <f>COUNTIFS(data_groups!$B:$B,AF81,data_groups!$F:$F,$B81)</f>
        <v>0</v>
      </c>
      <c r="O81" s="40">
        <f>COUNTIFS(data_groups!$B:$B,AG81,data_groups!$F:$F,$B81)</f>
        <v>0</v>
      </c>
      <c r="P81" s="40">
        <f>COUNTIFS(data_groups!$B:$B,AH81,data_groups!$F:$F,$B81)</f>
        <v>0</v>
      </c>
      <c r="Q81" s="40">
        <f>COUNTIFS(data_groups!$B:$B,AI81,data_groups!$F:$F,$B81)</f>
        <v>0</v>
      </c>
      <c r="R81" s="40">
        <f>COUNTIFS(data_groups!$B:$B,AJ81,data_groups!$F:$F,$B81)</f>
        <v>0</v>
      </c>
      <c r="S81" s="40">
        <f>COUNTIFS(data_groups!$B:$B,AK81,data_groups!$F:$F,$B81)</f>
        <v>0</v>
      </c>
      <c r="T81" s="39">
        <f t="shared" si="14"/>
        <v>0</v>
      </c>
      <c r="U81" s="46" t="s">
        <v>1564</v>
      </c>
      <c r="V81" s="46" t="s">
        <v>70</v>
      </c>
      <c r="W81" s="46" t="s">
        <v>1610</v>
      </c>
      <c r="X81" s="46" t="s">
        <v>1611</v>
      </c>
      <c r="Y81" s="46" t="s">
        <v>14</v>
      </c>
      <c r="Z81" s="46" t="s">
        <v>68</v>
      </c>
      <c r="AA81" s="46" t="s">
        <v>13</v>
      </c>
      <c r="AB81" s="46" t="s">
        <v>77</v>
      </c>
      <c r="AC81" s="46" t="s">
        <v>1178</v>
      </c>
      <c r="AD81" s="46" t="s">
        <v>1612</v>
      </c>
      <c r="AE81" s="46" t="s">
        <v>15</v>
      </c>
      <c r="AF81" s="46" t="s">
        <v>73</v>
      </c>
      <c r="AG81" s="46" t="s">
        <v>16</v>
      </c>
      <c r="AH81" s="46" t="s">
        <v>325</v>
      </c>
      <c r="AI81" s="46" t="s">
        <v>81</v>
      </c>
      <c r="AJ81" s="46" t="s">
        <v>1609</v>
      </c>
      <c r="AK81" s="46" t="s">
        <v>1506</v>
      </c>
    </row>
    <row r="82" spans="2:37" x14ac:dyDescent="0.35">
      <c r="B82" s="38" t="s">
        <v>46</v>
      </c>
      <c r="C82" s="40">
        <f>COUNTIFS(data_groups!$B:$B,U82,data_groups!$F:$F,$B82)</f>
        <v>0</v>
      </c>
      <c r="D82" s="40">
        <f>COUNTIFS(data_groups!$B:$B,V82,data_groups!$F:$F,$B82)</f>
        <v>0</v>
      </c>
      <c r="E82" s="40">
        <f>COUNTIFS(data_groups!$B:$B,W82,data_groups!$F:$F,$B82)</f>
        <v>0</v>
      </c>
      <c r="F82" s="40">
        <f>COUNTIFS(data_groups!$B:$B,X82,data_groups!$F:$F,$B82)</f>
        <v>0</v>
      </c>
      <c r="G82" s="40">
        <f>COUNTIFS(data_groups!$B:$B,Y82,data_groups!$F:$F,$B82)</f>
        <v>0</v>
      </c>
      <c r="H82" s="40">
        <f>COUNTIFS(data_groups!$B:$B,Z82,data_groups!$F:$F,$B82)</f>
        <v>0</v>
      </c>
      <c r="I82" s="40">
        <f>COUNTIFS(data_groups!$B:$B,AA82,data_groups!$F:$F,$B82)</f>
        <v>2</v>
      </c>
      <c r="J82" s="40">
        <f>COUNTIFS(data_groups!$B:$B,AB82,data_groups!$F:$F,$B82)</f>
        <v>0</v>
      </c>
      <c r="K82" s="40">
        <f>COUNTIFS(data_groups!$B:$B,AC82,data_groups!$F:$F,$B82)</f>
        <v>0</v>
      </c>
      <c r="L82" s="40">
        <f>COUNTIFS(data_groups!$B:$B,AD82,data_groups!$F:$F,$B82)</f>
        <v>0</v>
      </c>
      <c r="M82" s="40">
        <f>COUNTIFS(data_groups!$B:$B,AE82,data_groups!$F:$F,$B82)</f>
        <v>2</v>
      </c>
      <c r="N82" s="40">
        <f>COUNTIFS(data_groups!$B:$B,AF82,data_groups!$F:$F,$B82)</f>
        <v>0</v>
      </c>
      <c r="O82" s="40">
        <f>COUNTIFS(data_groups!$B:$B,AG82,data_groups!$F:$F,$B82)</f>
        <v>0</v>
      </c>
      <c r="P82" s="40">
        <f>COUNTIFS(data_groups!$B:$B,AH82,data_groups!$F:$F,$B82)</f>
        <v>0</v>
      </c>
      <c r="Q82" s="40">
        <f>COUNTIFS(data_groups!$B:$B,AI82,data_groups!$F:$F,$B82)</f>
        <v>0</v>
      </c>
      <c r="R82" s="40">
        <f>COUNTIFS(data_groups!$B:$B,AJ82,data_groups!$F:$F,$B82)</f>
        <v>0</v>
      </c>
      <c r="S82" s="40">
        <f>COUNTIFS(data_groups!$B:$B,AK82,data_groups!$F:$F,$B82)</f>
        <v>0</v>
      </c>
      <c r="T82" s="39">
        <f t="shared" si="14"/>
        <v>4</v>
      </c>
      <c r="U82" s="46" t="s">
        <v>1564</v>
      </c>
      <c r="V82" s="46" t="s">
        <v>70</v>
      </c>
      <c r="W82" s="46" t="s">
        <v>1610</v>
      </c>
      <c r="X82" s="46" t="s">
        <v>1611</v>
      </c>
      <c r="Y82" s="46" t="s">
        <v>14</v>
      </c>
      <c r="Z82" s="46" t="s">
        <v>68</v>
      </c>
      <c r="AA82" s="46" t="s">
        <v>13</v>
      </c>
      <c r="AB82" s="46" t="s">
        <v>77</v>
      </c>
      <c r="AC82" s="46" t="s">
        <v>1178</v>
      </c>
      <c r="AD82" s="46" t="s">
        <v>1612</v>
      </c>
      <c r="AE82" s="46" t="s">
        <v>15</v>
      </c>
      <c r="AF82" s="46" t="s">
        <v>73</v>
      </c>
      <c r="AG82" s="46" t="s">
        <v>16</v>
      </c>
      <c r="AH82" s="46" t="s">
        <v>325</v>
      </c>
      <c r="AI82" s="46" t="s">
        <v>81</v>
      </c>
      <c r="AJ82" s="46" t="s">
        <v>1609</v>
      </c>
      <c r="AK82" s="46" t="s">
        <v>1506</v>
      </c>
    </row>
    <row r="83" spans="2:37" x14ac:dyDescent="0.35">
      <c r="B83" s="38" t="s">
        <v>76</v>
      </c>
      <c r="C83" s="40">
        <f>COUNTIFS(data_groups!$B:$B,U83,data_groups!$F:$F,$B83)</f>
        <v>0</v>
      </c>
      <c r="D83" s="40">
        <f>COUNTIFS(data_groups!$B:$B,V83,data_groups!$F:$F,$B83)</f>
        <v>0</v>
      </c>
      <c r="E83" s="40">
        <f>COUNTIFS(data_groups!$B:$B,W83,data_groups!$F:$F,$B83)</f>
        <v>0</v>
      </c>
      <c r="F83" s="40">
        <f>COUNTIFS(data_groups!$B:$B,X83,data_groups!$F:$F,$B83)</f>
        <v>0</v>
      </c>
      <c r="G83" s="40">
        <f>COUNTIFS(data_groups!$B:$B,Y83,data_groups!$F:$F,$B83)</f>
        <v>0</v>
      </c>
      <c r="H83" s="40">
        <f>COUNTIFS(data_groups!$B:$B,Z83,data_groups!$F:$F,$B83)</f>
        <v>0</v>
      </c>
      <c r="I83" s="40">
        <f>COUNTIFS(data_groups!$B:$B,AA83,data_groups!$F:$F,$B83)</f>
        <v>0</v>
      </c>
      <c r="J83" s="40">
        <f>COUNTIFS(data_groups!$B:$B,AB83,data_groups!$F:$F,$B83)</f>
        <v>0</v>
      </c>
      <c r="K83" s="40">
        <f>COUNTIFS(data_groups!$B:$B,AC83,data_groups!$F:$F,$B83)</f>
        <v>0</v>
      </c>
      <c r="L83" s="40">
        <f>COUNTIFS(data_groups!$B:$B,AD83,data_groups!$F:$F,$B83)</f>
        <v>0</v>
      </c>
      <c r="M83" s="40">
        <f>COUNTIFS(data_groups!$B:$B,AE83,data_groups!$F:$F,$B83)</f>
        <v>0</v>
      </c>
      <c r="N83" s="40">
        <f>COUNTIFS(data_groups!$B:$B,AF83,data_groups!$F:$F,$B83)</f>
        <v>0</v>
      </c>
      <c r="O83" s="40">
        <f>COUNTIFS(data_groups!$B:$B,AG83,data_groups!$F:$F,$B83)</f>
        <v>0</v>
      </c>
      <c r="P83" s="40">
        <f>COUNTIFS(data_groups!$B:$B,AH83,data_groups!$F:$F,$B83)</f>
        <v>0</v>
      </c>
      <c r="Q83" s="40">
        <f>COUNTIFS(data_groups!$B:$B,AI83,data_groups!$F:$F,$B83)</f>
        <v>0</v>
      </c>
      <c r="R83" s="40">
        <f>COUNTIFS(data_groups!$B:$B,AJ83,data_groups!$F:$F,$B83)</f>
        <v>0</v>
      </c>
      <c r="S83" s="40">
        <f>COUNTIFS(data_groups!$B:$B,AK83,data_groups!$F:$F,$B83)</f>
        <v>0</v>
      </c>
      <c r="T83" s="39">
        <f t="shared" si="14"/>
        <v>0</v>
      </c>
      <c r="U83" s="46" t="s">
        <v>1564</v>
      </c>
      <c r="V83" s="46" t="s">
        <v>70</v>
      </c>
      <c r="W83" s="46" t="s">
        <v>1610</v>
      </c>
      <c r="X83" s="46" t="s">
        <v>1611</v>
      </c>
      <c r="Y83" s="46" t="s">
        <v>14</v>
      </c>
      <c r="Z83" s="46" t="s">
        <v>68</v>
      </c>
      <c r="AA83" s="46" t="s">
        <v>13</v>
      </c>
      <c r="AB83" s="46" t="s">
        <v>77</v>
      </c>
      <c r="AC83" s="46" t="s">
        <v>1178</v>
      </c>
      <c r="AD83" s="46" t="s">
        <v>1612</v>
      </c>
      <c r="AE83" s="46" t="s">
        <v>15</v>
      </c>
      <c r="AF83" s="46" t="s">
        <v>73</v>
      </c>
      <c r="AG83" s="46" t="s">
        <v>16</v>
      </c>
      <c r="AH83" s="46" t="s">
        <v>325</v>
      </c>
      <c r="AI83" s="46" t="s">
        <v>81</v>
      </c>
      <c r="AJ83" s="46" t="s">
        <v>1609</v>
      </c>
      <c r="AK83" s="46" t="s">
        <v>1506</v>
      </c>
    </row>
    <row r="84" spans="2:37" x14ac:dyDescent="0.35">
      <c r="B84" s="39" t="s">
        <v>1632</v>
      </c>
      <c r="C84" s="39">
        <f>SUM(C58:C83)</f>
        <v>0</v>
      </c>
      <c r="D84" s="39">
        <f t="shared" ref="D84" si="15">SUM(D58:D83)</f>
        <v>2</v>
      </c>
      <c r="E84" s="39">
        <f t="shared" ref="E84" si="16">SUM(E58:E83)</f>
        <v>0</v>
      </c>
      <c r="F84" s="39">
        <f t="shared" ref="F84" si="17">SUM(F58:F83)</f>
        <v>1</v>
      </c>
      <c r="G84" s="39">
        <f t="shared" ref="G84" si="18">SUM(G58:G83)</f>
        <v>2</v>
      </c>
      <c r="H84" s="42">
        <f t="shared" ref="H84" si="19">SUM(H58:H83)</f>
        <v>0</v>
      </c>
      <c r="I84" s="42">
        <f t="shared" ref="I84" si="20">SUM(I58:I83)</f>
        <v>14</v>
      </c>
      <c r="J84" s="42">
        <f t="shared" ref="J84" si="21">SUM(J58:J83)</f>
        <v>0</v>
      </c>
      <c r="K84" s="42">
        <f t="shared" ref="K84" si="22">SUM(K58:K83)</f>
        <v>2</v>
      </c>
      <c r="L84" s="42">
        <f t="shared" ref="L84" si="23">SUM(L58:L83)</f>
        <v>0</v>
      </c>
      <c r="M84" s="42">
        <f t="shared" ref="M84" si="24">SUM(M58:M83)</f>
        <v>15</v>
      </c>
      <c r="N84" s="42">
        <f t="shared" ref="N84" si="25">SUM(N58:N83)</f>
        <v>3</v>
      </c>
      <c r="O84" s="42">
        <f t="shared" ref="O84" si="26">SUM(O58:O83)</f>
        <v>11</v>
      </c>
      <c r="P84" s="42">
        <f t="shared" ref="P84" si="27">SUM(P58:P83)</f>
        <v>1</v>
      </c>
      <c r="Q84" s="42">
        <f t="shared" ref="Q84" si="28">SUM(Q58:Q83)</f>
        <v>10</v>
      </c>
      <c r="R84" s="42">
        <f t="shared" ref="R84" si="29">SUM(R58:R83)</f>
        <v>6</v>
      </c>
      <c r="S84" s="42">
        <f t="shared" ref="S84" si="30">SUM(S58:S83)</f>
        <v>0</v>
      </c>
      <c r="T84" s="48">
        <f>SUM(T58:T83)</f>
        <v>67</v>
      </c>
    </row>
  </sheetData>
  <mergeCells count="6">
    <mergeCell ref="B55:T55"/>
    <mergeCell ref="B56:T56"/>
    <mergeCell ref="B24:E24"/>
    <mergeCell ref="B2:E2"/>
    <mergeCell ref="B3:E3"/>
    <mergeCell ref="B25:E25"/>
  </mergeCells>
  <phoneticPr fontId="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12</v>
      </c>
      <c r="C1" s="2" t="s">
        <v>19</v>
      </c>
      <c r="D1" s="3" t="s">
        <v>4</v>
      </c>
      <c r="E1" s="2" t="s">
        <v>0</v>
      </c>
      <c r="F1" s="2" t="s">
        <v>24</v>
      </c>
      <c r="G1" s="2" t="s">
        <v>198</v>
      </c>
      <c r="H1" s="2" t="s">
        <v>1</v>
      </c>
      <c r="I1" s="16" t="s">
        <v>2</v>
      </c>
      <c r="J1" s="2" t="s">
        <v>3</v>
      </c>
      <c r="K1" s="2" t="s">
        <v>23</v>
      </c>
      <c r="L1" s="2" t="s">
        <v>7</v>
      </c>
      <c r="M1" s="10" t="s">
        <v>6</v>
      </c>
      <c r="N1" s="2" t="s">
        <v>5</v>
      </c>
      <c r="O1" s="2" t="s">
        <v>40</v>
      </c>
      <c r="P1" s="2" t="s">
        <v>203</v>
      </c>
      <c r="Q1" s="2" t="s">
        <v>18</v>
      </c>
      <c r="R1" s="2" t="s">
        <v>25</v>
      </c>
      <c r="S1" s="2" t="s">
        <v>26</v>
      </c>
      <c r="U1" s="2" t="s">
        <v>27</v>
      </c>
      <c r="V1" s="2" t="s">
        <v>28</v>
      </c>
      <c r="W1" s="2" t="s">
        <v>43</v>
      </c>
      <c r="X1" s="2" t="s">
        <v>41</v>
      </c>
      <c r="Y1" s="2" t="s">
        <v>42</v>
      </c>
      <c r="Z1" s="2" t="s">
        <v>44</v>
      </c>
      <c r="AA1" s="2" t="s">
        <v>29</v>
      </c>
      <c r="AB1" s="2" t="s">
        <v>30</v>
      </c>
      <c r="AC1" s="2" t="s">
        <v>32</v>
      </c>
      <c r="AD1" s="2" t="s">
        <v>31</v>
      </c>
      <c r="AE1" s="2" t="s">
        <v>38</v>
      </c>
      <c r="AF1" s="2" t="s">
        <v>215</v>
      </c>
    </row>
    <row r="2" spans="1:32" s="1" customFormat="1" ht="40.25" customHeight="1" x14ac:dyDescent="0.35">
      <c r="A2" s="6">
        <v>1</v>
      </c>
      <c r="B2" s="2" t="s">
        <v>14</v>
      </c>
      <c r="C2" s="7" t="s">
        <v>1365</v>
      </c>
      <c r="D2" s="8">
        <v>39545</v>
      </c>
      <c r="E2" s="9" t="s">
        <v>1518</v>
      </c>
      <c r="F2" s="4" t="s">
        <v>1572</v>
      </c>
      <c r="G2" s="4"/>
      <c r="H2" s="1" t="s">
        <v>8</v>
      </c>
      <c r="I2" s="17" t="s">
        <v>1519</v>
      </c>
      <c r="J2" s="5" t="s">
        <v>1520</v>
      </c>
      <c r="K2" s="4" t="s">
        <v>1521</v>
      </c>
      <c r="L2" s="4" t="s">
        <v>1522</v>
      </c>
      <c r="M2" s="11" t="s">
        <v>1523</v>
      </c>
      <c r="N2" s="4" t="s">
        <v>1524</v>
      </c>
      <c r="O2" s="4"/>
      <c r="P2" s="4"/>
      <c r="Q2" s="5" t="s">
        <v>1525</v>
      </c>
    </row>
    <row r="3" spans="1:32" s="1" customFormat="1" ht="40.25" customHeight="1" x14ac:dyDescent="0.35">
      <c r="A3" s="6">
        <v>2</v>
      </c>
      <c r="B3" s="2" t="s">
        <v>68</v>
      </c>
      <c r="C3" s="7" t="s">
        <v>1365</v>
      </c>
      <c r="D3" s="8">
        <v>42955</v>
      </c>
      <c r="E3" s="9" t="s">
        <v>1511</v>
      </c>
      <c r="F3" s="4" t="s">
        <v>1572</v>
      </c>
      <c r="G3" s="4" t="s">
        <v>1512</v>
      </c>
      <c r="H3" s="1" t="s">
        <v>8</v>
      </c>
      <c r="I3" s="17" t="s">
        <v>1513</v>
      </c>
      <c r="J3" s="5" t="s">
        <v>1514</v>
      </c>
      <c r="K3" s="4"/>
      <c r="L3" s="4"/>
      <c r="M3" s="11" t="s">
        <v>1515</v>
      </c>
      <c r="N3" s="4" t="s">
        <v>1516</v>
      </c>
      <c r="O3" s="4" t="s">
        <v>1517</v>
      </c>
      <c r="P3" s="4"/>
      <c r="Q3" s="5"/>
      <c r="AE3" s="4"/>
      <c r="AF3" s="4"/>
    </row>
    <row r="4" spans="1:32" s="1" customFormat="1" ht="40.25" customHeight="1" x14ac:dyDescent="0.35">
      <c r="A4" s="6">
        <v>3</v>
      </c>
      <c r="B4" s="2" t="s">
        <v>14</v>
      </c>
      <c r="C4" s="7" t="s">
        <v>21</v>
      </c>
      <c r="D4" s="8">
        <v>41456</v>
      </c>
      <c r="E4" s="9" t="s">
        <v>1289</v>
      </c>
      <c r="F4" s="4" t="s">
        <v>1572</v>
      </c>
      <c r="G4" s="4"/>
      <c r="H4" s="1" t="s">
        <v>8</v>
      </c>
      <c r="I4" s="17" t="s">
        <v>684</v>
      </c>
      <c r="J4" s="5" t="s">
        <v>685</v>
      </c>
      <c r="K4" s="4"/>
      <c r="L4" s="4"/>
      <c r="M4" s="11" t="s">
        <v>686</v>
      </c>
      <c r="N4" s="4"/>
      <c r="O4" s="4" t="s">
        <v>687</v>
      </c>
      <c r="P4" s="4"/>
      <c r="Q4" s="5"/>
      <c r="R4" s="4"/>
      <c r="S4" s="4"/>
      <c r="T4" s="4"/>
      <c r="U4" s="4"/>
      <c r="V4" s="4"/>
      <c r="W4" s="4"/>
      <c r="X4" s="4"/>
      <c r="Y4" s="4"/>
      <c r="Z4" s="4" t="s">
        <v>688</v>
      </c>
      <c r="AA4" s="4"/>
      <c r="AB4" s="4"/>
      <c r="AC4" s="4"/>
      <c r="AD4" s="4"/>
      <c r="AE4" s="4"/>
      <c r="AF4" s="4"/>
    </row>
    <row r="5" spans="1:32" s="1" customFormat="1" ht="40.25" customHeight="1" x14ac:dyDescent="0.35">
      <c r="A5" s="6">
        <v>4</v>
      </c>
      <c r="B5" s="2" t="s">
        <v>14</v>
      </c>
      <c r="C5" s="7" t="s">
        <v>21</v>
      </c>
      <c r="D5" s="8">
        <v>41619</v>
      </c>
      <c r="E5" s="9" t="s">
        <v>1297</v>
      </c>
      <c r="F5" s="4" t="s">
        <v>1572</v>
      </c>
      <c r="G5" s="4"/>
      <c r="H5" s="1" t="s">
        <v>11</v>
      </c>
      <c r="I5" s="17" t="s">
        <v>735</v>
      </c>
      <c r="J5" s="5" t="s">
        <v>736</v>
      </c>
      <c r="K5" s="4"/>
      <c r="L5" s="4"/>
      <c r="M5" s="11" t="s">
        <v>737</v>
      </c>
      <c r="N5" s="4"/>
      <c r="O5" s="4"/>
      <c r="P5" s="4"/>
      <c r="Q5" s="5"/>
      <c r="R5" s="4"/>
      <c r="S5" s="4" t="s">
        <v>49</v>
      </c>
      <c r="T5" s="4"/>
      <c r="U5" s="4"/>
      <c r="V5" s="4"/>
      <c r="W5" s="4"/>
      <c r="X5" s="4"/>
      <c r="Y5" s="4"/>
      <c r="Z5" s="4"/>
      <c r="AA5" s="4"/>
      <c r="AB5" s="4"/>
      <c r="AC5" s="4"/>
      <c r="AD5" s="4"/>
      <c r="AE5" s="4"/>
      <c r="AF5" s="4"/>
    </row>
    <row r="6" spans="1:32" s="1" customFormat="1" ht="40.25" customHeight="1" x14ac:dyDescent="0.35">
      <c r="A6" s="6">
        <v>5</v>
      </c>
      <c r="B6" s="2" t="s">
        <v>14</v>
      </c>
      <c r="C6" s="7" t="s">
        <v>21</v>
      </c>
      <c r="D6" s="8">
        <v>41487</v>
      </c>
      <c r="E6" s="9" t="s">
        <v>169</v>
      </c>
      <c r="F6" s="4" t="s">
        <v>1572</v>
      </c>
      <c r="G6" s="4"/>
      <c r="H6" s="1" t="s">
        <v>8</v>
      </c>
      <c r="I6" s="17" t="s">
        <v>692</v>
      </c>
      <c r="J6" s="5" t="s">
        <v>693</v>
      </c>
      <c r="K6" s="4"/>
      <c r="L6" s="4"/>
      <c r="M6" s="11" t="s">
        <v>694</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13</v>
      </c>
      <c r="C7" s="7" t="s">
        <v>21</v>
      </c>
      <c r="D7" s="8">
        <v>41466</v>
      </c>
      <c r="E7" s="9" t="s">
        <v>145</v>
      </c>
      <c r="F7" s="4" t="s">
        <v>1572</v>
      </c>
      <c r="G7" s="4"/>
      <c r="H7" s="1" t="s">
        <v>11</v>
      </c>
      <c r="I7" s="17" t="s">
        <v>411</v>
      </c>
      <c r="J7" s="5" t="s">
        <v>412</v>
      </c>
      <c r="K7" s="4"/>
      <c r="L7" s="4"/>
      <c r="M7" s="11" t="s">
        <v>413</v>
      </c>
      <c r="N7" s="4"/>
      <c r="O7" s="4"/>
      <c r="P7" s="4"/>
      <c r="Q7" s="5"/>
      <c r="R7" s="4"/>
      <c r="S7" s="4" t="s">
        <v>63</v>
      </c>
      <c r="T7" s="4"/>
      <c r="U7" s="4"/>
      <c r="V7" s="4"/>
      <c r="W7" s="4"/>
      <c r="X7" s="4"/>
      <c r="Y7" s="4"/>
      <c r="Z7" s="4"/>
      <c r="AA7" s="4"/>
      <c r="AB7" s="4"/>
      <c r="AC7" s="4"/>
      <c r="AD7" s="4"/>
      <c r="AE7" s="4"/>
      <c r="AF7" s="4"/>
    </row>
    <row r="8" spans="1:32" s="1" customFormat="1" ht="40.25" customHeight="1" x14ac:dyDescent="0.35">
      <c r="A8" s="6">
        <v>7</v>
      </c>
      <c r="B8" s="2" t="s">
        <v>68</v>
      </c>
      <c r="C8" s="7" t="s">
        <v>63</v>
      </c>
      <c r="D8" s="8">
        <v>42398</v>
      </c>
      <c r="E8" s="9" t="s">
        <v>1303</v>
      </c>
      <c r="F8" s="4" t="s">
        <v>1572</v>
      </c>
      <c r="G8" s="4"/>
      <c r="H8" s="1" t="s">
        <v>8</v>
      </c>
      <c r="I8" s="17" t="s">
        <v>820</v>
      </c>
      <c r="J8" s="5" t="s">
        <v>821</v>
      </c>
      <c r="K8" s="4"/>
      <c r="L8" s="4"/>
      <c r="M8" s="11" t="s">
        <v>822</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14</v>
      </c>
      <c r="C9" s="7" t="s">
        <v>21</v>
      </c>
      <c r="D9" s="8">
        <v>41583</v>
      </c>
      <c r="E9" s="9" t="s">
        <v>1283</v>
      </c>
      <c r="F9" s="4" t="s">
        <v>1572</v>
      </c>
      <c r="G9" s="4"/>
      <c r="H9" s="1" t="s">
        <v>8</v>
      </c>
      <c r="I9" s="17" t="s">
        <v>656</v>
      </c>
      <c r="J9" s="5" t="s">
        <v>657</v>
      </c>
      <c r="K9" s="4"/>
      <c r="L9" s="4"/>
      <c r="M9" s="11" t="s">
        <v>658</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14</v>
      </c>
      <c r="C10" s="7" t="s">
        <v>21</v>
      </c>
      <c r="D10" s="8">
        <v>41520</v>
      </c>
      <c r="E10" s="9" t="s">
        <v>1586</v>
      </c>
      <c r="F10" s="4" t="s">
        <v>1572</v>
      </c>
      <c r="G10" s="4"/>
      <c r="H10" s="1" t="s">
        <v>11</v>
      </c>
      <c r="I10" s="19" t="s">
        <v>858</v>
      </c>
      <c r="J10" s="5" t="s">
        <v>859</v>
      </c>
      <c r="K10" s="4"/>
      <c r="L10" s="4"/>
      <c r="M10" s="11" t="s">
        <v>860</v>
      </c>
      <c r="N10" s="4" t="s">
        <v>861</v>
      </c>
      <c r="O10" s="4"/>
      <c r="P10" s="4"/>
      <c r="Q10" s="5"/>
      <c r="R10" s="4"/>
      <c r="S10" s="4" t="s">
        <v>49</v>
      </c>
      <c r="T10" s="4"/>
      <c r="U10" s="4"/>
      <c r="V10" s="4"/>
      <c r="W10" s="4"/>
      <c r="X10" s="4"/>
      <c r="Y10" s="4"/>
      <c r="Z10" s="4"/>
      <c r="AA10" s="4"/>
      <c r="AB10" s="4" t="s">
        <v>862</v>
      </c>
      <c r="AC10" s="4"/>
      <c r="AD10" s="4"/>
      <c r="AE10" s="4"/>
      <c r="AF10" s="4"/>
    </row>
    <row r="11" spans="1:32" s="1" customFormat="1" ht="40.25" customHeight="1" x14ac:dyDescent="0.35">
      <c r="A11" s="6">
        <v>10</v>
      </c>
      <c r="B11" s="2" t="s">
        <v>14</v>
      </c>
      <c r="C11" s="7" t="s">
        <v>20</v>
      </c>
      <c r="D11" s="8">
        <v>40901</v>
      </c>
      <c r="E11" s="9" t="s">
        <v>1323</v>
      </c>
      <c r="F11" s="4" t="s">
        <v>1572</v>
      </c>
      <c r="G11" s="4"/>
      <c r="H11" s="1" t="s">
        <v>11</v>
      </c>
      <c r="I11" s="17" t="s">
        <v>921</v>
      </c>
      <c r="J11" s="5" t="s">
        <v>922</v>
      </c>
      <c r="K11" s="4"/>
      <c r="L11" s="4" t="s">
        <v>923</v>
      </c>
      <c r="M11" s="11" t="s">
        <v>924</v>
      </c>
      <c r="N11" s="4"/>
      <c r="O11" s="4" t="s">
        <v>925</v>
      </c>
      <c r="P11" s="4"/>
      <c r="Q11" s="5"/>
      <c r="R11" s="4"/>
      <c r="S11" s="4" t="s">
        <v>21</v>
      </c>
      <c r="T11" s="4"/>
      <c r="U11" s="4"/>
      <c r="V11" s="4"/>
      <c r="W11" s="4"/>
      <c r="X11" s="4"/>
      <c r="Y11" s="4"/>
      <c r="Z11" s="4"/>
      <c r="AA11" s="4"/>
      <c r="AB11" s="4"/>
      <c r="AC11" s="4"/>
      <c r="AD11" s="4"/>
      <c r="AE11" s="4"/>
      <c r="AF11" s="4"/>
    </row>
    <row r="12" spans="1:32" s="1" customFormat="1" ht="40.25" customHeight="1" x14ac:dyDescent="0.35">
      <c r="A12" s="6">
        <v>11</v>
      </c>
      <c r="B12" s="2" t="s">
        <v>14</v>
      </c>
      <c r="C12" s="7" t="s">
        <v>9</v>
      </c>
      <c r="D12" s="8">
        <v>41743</v>
      </c>
      <c r="E12" s="9" t="s">
        <v>1248</v>
      </c>
      <c r="F12" s="4" t="s">
        <v>1572</v>
      </c>
      <c r="G12" s="4"/>
      <c r="H12" s="1" t="s">
        <v>11</v>
      </c>
      <c r="I12" s="17" t="s">
        <v>516</v>
      </c>
      <c r="J12" s="5" t="s">
        <v>517</v>
      </c>
      <c r="K12" s="4"/>
      <c r="L12" s="4"/>
      <c r="M12" s="11" t="s">
        <v>518</v>
      </c>
      <c r="N12" s="4"/>
      <c r="O12" s="4" t="s">
        <v>519</v>
      </c>
      <c r="P12" s="4"/>
      <c r="Q12" s="5"/>
      <c r="R12" s="4"/>
      <c r="S12" s="4" t="s">
        <v>22</v>
      </c>
      <c r="T12" s="4"/>
      <c r="U12" s="4"/>
      <c r="V12" s="4"/>
      <c r="W12" s="4"/>
      <c r="X12" s="4"/>
      <c r="Y12" s="4"/>
      <c r="Z12" s="4"/>
      <c r="AA12" s="4"/>
      <c r="AB12" s="4"/>
      <c r="AC12" s="4"/>
      <c r="AD12" s="4"/>
      <c r="AE12" s="4"/>
      <c r="AF12" s="4"/>
    </row>
    <row r="13" spans="1:32" s="1" customFormat="1" ht="40.25" customHeight="1" x14ac:dyDescent="0.35">
      <c r="A13" s="6">
        <v>12</v>
      </c>
      <c r="B13" s="2" t="s">
        <v>68</v>
      </c>
      <c r="C13" s="7" t="s">
        <v>20</v>
      </c>
      <c r="D13" s="8">
        <v>40621</v>
      </c>
      <c r="E13" s="9" t="s">
        <v>161</v>
      </c>
      <c r="F13" s="4" t="s">
        <v>1572</v>
      </c>
      <c r="G13" s="4"/>
      <c r="H13" s="1" t="s">
        <v>11</v>
      </c>
      <c r="I13" s="17" t="s">
        <v>1070</v>
      </c>
      <c r="J13" s="5" t="s">
        <v>621</v>
      </c>
      <c r="K13" s="4"/>
      <c r="L13" s="4"/>
      <c r="M13" s="11" t="s">
        <v>1071</v>
      </c>
      <c r="N13" s="4"/>
      <c r="O13" s="4"/>
      <c r="P13" s="4"/>
      <c r="Q13" s="5" t="s">
        <v>622</v>
      </c>
      <c r="R13" s="4"/>
      <c r="S13" s="4" t="s">
        <v>49</v>
      </c>
      <c r="T13" s="4"/>
      <c r="U13" s="4"/>
      <c r="V13" s="4"/>
      <c r="W13" s="4"/>
      <c r="X13" s="4"/>
      <c r="Y13" s="4"/>
      <c r="Z13" s="4"/>
      <c r="AA13" s="4"/>
      <c r="AB13" s="4"/>
      <c r="AC13" s="4"/>
      <c r="AD13" s="4"/>
      <c r="AE13" s="4"/>
      <c r="AF13" s="4"/>
    </row>
    <row r="14" spans="1:32" s="1" customFormat="1" ht="40.25" customHeight="1" x14ac:dyDescent="0.35">
      <c r="A14" s="6">
        <v>13</v>
      </c>
      <c r="B14" s="2" t="s">
        <v>14</v>
      </c>
      <c r="C14" s="7" t="s">
        <v>21</v>
      </c>
      <c r="D14" s="8">
        <v>41470</v>
      </c>
      <c r="E14" s="9" t="s">
        <v>166</v>
      </c>
      <c r="F14" s="4" t="s">
        <v>1572</v>
      </c>
      <c r="G14" s="4"/>
      <c r="H14" s="1" t="s">
        <v>8</v>
      </c>
      <c r="I14" s="17" t="s">
        <v>666</v>
      </c>
      <c r="J14" s="5" t="s">
        <v>667</v>
      </c>
      <c r="K14" s="4"/>
      <c r="L14" s="4"/>
      <c r="M14" s="11" t="s">
        <v>668</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68</v>
      </c>
      <c r="C15" s="7" t="s">
        <v>20</v>
      </c>
      <c r="D15" s="8">
        <v>41323</v>
      </c>
      <c r="E15" s="9" t="s">
        <v>1354</v>
      </c>
      <c r="F15" s="4" t="s">
        <v>1572</v>
      </c>
      <c r="G15" s="4"/>
      <c r="H15" s="1" t="s">
        <v>11</v>
      </c>
      <c r="I15" s="17" t="s">
        <v>1088</v>
      </c>
      <c r="J15" s="5" t="s">
        <v>1089</v>
      </c>
      <c r="K15" s="4"/>
      <c r="L15" s="4" t="s">
        <v>1090</v>
      </c>
      <c r="M15" s="11" t="s">
        <v>1091</v>
      </c>
      <c r="N15" s="4" t="s">
        <v>1092</v>
      </c>
      <c r="O15" s="4"/>
      <c r="P15" s="4"/>
      <c r="Q15" s="5"/>
      <c r="R15" s="4"/>
      <c r="S15" s="4" t="s">
        <v>58</v>
      </c>
      <c r="T15" s="4"/>
      <c r="U15" s="4"/>
      <c r="V15" s="4"/>
      <c r="W15" s="4"/>
      <c r="X15" s="4"/>
      <c r="Y15" s="4"/>
      <c r="Z15" s="4"/>
      <c r="AA15" s="4" t="s">
        <v>403</v>
      </c>
      <c r="AB15" s="4"/>
      <c r="AC15" s="4"/>
      <c r="AD15" s="4"/>
      <c r="AE15" s="4"/>
      <c r="AF15" s="4"/>
    </row>
    <row r="16" spans="1:32" s="1" customFormat="1" ht="40.25" customHeight="1" x14ac:dyDescent="0.35">
      <c r="A16" s="6">
        <v>15</v>
      </c>
      <c r="B16" s="2" t="s">
        <v>68</v>
      </c>
      <c r="C16" s="7" t="s">
        <v>21</v>
      </c>
      <c r="D16" s="8">
        <v>41417</v>
      </c>
      <c r="E16" s="9" t="s">
        <v>1316</v>
      </c>
      <c r="F16" s="4" t="s">
        <v>1572</v>
      </c>
      <c r="G16" s="4"/>
      <c r="H16" s="1" t="s">
        <v>11</v>
      </c>
      <c r="I16" s="17" t="s">
        <v>891</v>
      </c>
      <c r="J16" s="5" t="s">
        <v>892</v>
      </c>
      <c r="K16" s="4"/>
      <c r="L16" s="4" t="s">
        <v>893</v>
      </c>
      <c r="M16" s="11" t="s">
        <v>894</v>
      </c>
      <c r="N16" s="4"/>
      <c r="O16" s="4"/>
      <c r="P16" s="4"/>
      <c r="Q16" s="5"/>
      <c r="R16" s="4"/>
      <c r="S16" s="4" t="s">
        <v>9</v>
      </c>
      <c r="T16" s="4"/>
      <c r="U16" s="4"/>
      <c r="V16" s="4"/>
      <c r="W16" s="4"/>
      <c r="X16" s="4"/>
      <c r="Y16" s="4"/>
      <c r="Z16" s="4"/>
      <c r="AA16" s="4"/>
      <c r="AB16" s="4"/>
      <c r="AC16" s="4"/>
      <c r="AD16" s="4"/>
      <c r="AE16" s="4"/>
      <c r="AF16" s="4"/>
    </row>
    <row r="17" spans="1:32" s="1" customFormat="1" ht="40.25" customHeight="1" x14ac:dyDescent="0.35">
      <c r="A17" s="6">
        <v>16</v>
      </c>
      <c r="B17" s="2" t="s">
        <v>68</v>
      </c>
      <c r="C17" s="7" t="s">
        <v>10</v>
      </c>
      <c r="D17" s="8">
        <v>41105</v>
      </c>
      <c r="E17" s="9" t="s">
        <v>1267</v>
      </c>
      <c r="F17" s="4" t="s">
        <v>1572</v>
      </c>
      <c r="G17" s="4"/>
      <c r="H17" s="1" t="s">
        <v>11</v>
      </c>
      <c r="I17" s="17" t="s">
        <v>593</v>
      </c>
      <c r="J17" s="5" t="s">
        <v>594</v>
      </c>
      <c r="K17" s="4"/>
      <c r="L17" s="4"/>
      <c r="M17" s="11" t="s">
        <v>595</v>
      </c>
      <c r="N17" s="4"/>
      <c r="O17" s="4" t="s">
        <v>596</v>
      </c>
      <c r="P17" s="4"/>
      <c r="Q17" s="5"/>
      <c r="R17" s="4"/>
      <c r="S17" s="4" t="s">
        <v>21</v>
      </c>
      <c r="T17" s="4"/>
      <c r="U17" s="4"/>
      <c r="V17" s="4"/>
      <c r="W17" s="4"/>
      <c r="X17" s="4"/>
      <c r="Y17" s="4"/>
      <c r="Z17" s="4"/>
      <c r="AA17" s="4" t="s">
        <v>515</v>
      </c>
      <c r="AB17" s="4"/>
      <c r="AC17" s="4"/>
      <c r="AD17" s="4"/>
      <c r="AE17" s="4"/>
      <c r="AF17" s="4" t="s">
        <v>1222</v>
      </c>
    </row>
    <row r="18" spans="1:32" s="1" customFormat="1" ht="40.25" customHeight="1" x14ac:dyDescent="0.35">
      <c r="A18" s="6">
        <v>17</v>
      </c>
      <c r="B18" s="2" t="s">
        <v>14</v>
      </c>
      <c r="C18" s="7" t="s">
        <v>21</v>
      </c>
      <c r="D18" s="8">
        <v>41858</v>
      </c>
      <c r="E18" s="9" t="s">
        <v>1338</v>
      </c>
      <c r="F18" s="4" t="s">
        <v>1572</v>
      </c>
      <c r="G18" s="4"/>
      <c r="H18" s="1" t="s">
        <v>8</v>
      </c>
      <c r="I18" s="17" t="s">
        <v>1007</v>
      </c>
      <c r="J18" s="5" t="s">
        <v>1008</v>
      </c>
      <c r="K18" s="4"/>
      <c r="L18" s="4"/>
      <c r="M18" s="11" t="s">
        <v>1009</v>
      </c>
      <c r="N18" s="4" t="s">
        <v>1010</v>
      </c>
      <c r="O18" s="4"/>
      <c r="P18" s="4"/>
      <c r="Q18" s="5"/>
      <c r="R18" s="4"/>
      <c r="S18" s="4"/>
      <c r="T18" s="4"/>
      <c r="U18" s="4"/>
      <c r="V18" s="4"/>
      <c r="W18" s="4"/>
      <c r="X18" s="4"/>
      <c r="Y18" s="4"/>
      <c r="Z18" s="4"/>
      <c r="AA18" s="4"/>
      <c r="AB18" s="4" t="s">
        <v>1011</v>
      </c>
      <c r="AC18" s="4"/>
      <c r="AD18" s="4"/>
      <c r="AE18" s="4"/>
      <c r="AF18" s="4"/>
    </row>
    <row r="19" spans="1:32" s="1" customFormat="1" ht="40.25" customHeight="1" x14ac:dyDescent="0.35">
      <c r="A19" s="6">
        <v>18</v>
      </c>
      <c r="B19" s="2" t="s">
        <v>68</v>
      </c>
      <c r="C19" s="7" t="s">
        <v>10</v>
      </c>
      <c r="D19" s="8">
        <v>41173</v>
      </c>
      <c r="E19" s="9" t="s">
        <v>142</v>
      </c>
      <c r="F19" s="4" t="s">
        <v>1572</v>
      </c>
      <c r="G19" s="4"/>
      <c r="H19" s="1" t="s">
        <v>11</v>
      </c>
      <c r="I19" s="17" t="s">
        <v>396</v>
      </c>
      <c r="J19" s="5" t="s">
        <v>397</v>
      </c>
      <c r="K19" s="4"/>
      <c r="L19" s="4"/>
      <c r="M19" s="11" t="s">
        <v>398</v>
      </c>
      <c r="N19" s="4"/>
      <c r="O19" s="4"/>
      <c r="P19" s="4"/>
      <c r="Q19" s="5" t="s">
        <v>399</v>
      </c>
      <c r="R19" s="4"/>
      <c r="S19" s="4" t="s">
        <v>49</v>
      </c>
      <c r="T19" s="4"/>
      <c r="U19" s="4"/>
      <c r="V19" s="4"/>
      <c r="W19" s="4"/>
      <c r="X19" s="4"/>
      <c r="Y19" s="4"/>
      <c r="Z19" s="4" t="s">
        <v>1225</v>
      </c>
      <c r="AA19" s="4" t="s">
        <v>268</v>
      </c>
      <c r="AB19" s="4"/>
      <c r="AC19" s="4"/>
      <c r="AD19" s="4"/>
      <c r="AE19" s="4"/>
      <c r="AF19" s="4" t="s">
        <v>1216</v>
      </c>
    </row>
    <row r="20" spans="1:32" s="1" customFormat="1" ht="40.25" customHeight="1" x14ac:dyDescent="0.35">
      <c r="A20" s="6">
        <v>19</v>
      </c>
      <c r="B20" s="2" t="s">
        <v>14</v>
      </c>
      <c r="C20" s="7" t="s">
        <v>21</v>
      </c>
      <c r="D20" s="8">
        <v>41517</v>
      </c>
      <c r="E20" s="9" t="s">
        <v>183</v>
      </c>
      <c r="F20" s="4" t="s">
        <v>1572</v>
      </c>
      <c r="G20" s="4"/>
      <c r="H20" s="1" t="s">
        <v>11</v>
      </c>
      <c r="I20" s="17" t="s">
        <v>946</v>
      </c>
      <c r="J20" s="5" t="s">
        <v>947</v>
      </c>
      <c r="K20" s="4"/>
      <c r="L20" s="4"/>
      <c r="M20" s="11" t="s">
        <v>948</v>
      </c>
      <c r="N20" s="4" t="s">
        <v>949</v>
      </c>
      <c r="O20" s="4"/>
      <c r="P20" s="4"/>
      <c r="Q20" s="5"/>
      <c r="R20" s="4"/>
      <c r="S20" s="4" t="s">
        <v>63</v>
      </c>
      <c r="T20" s="4"/>
      <c r="U20" s="4"/>
      <c r="V20" s="4"/>
      <c r="W20" s="4"/>
      <c r="X20" s="4"/>
      <c r="Y20" s="4"/>
      <c r="Z20" s="4"/>
      <c r="AA20" s="4"/>
      <c r="AB20" s="4" t="s">
        <v>950</v>
      </c>
      <c r="AC20" s="4"/>
      <c r="AD20" s="4"/>
      <c r="AE20" s="4"/>
      <c r="AF20" s="4"/>
    </row>
    <row r="21" spans="1:32" s="1" customFormat="1" ht="40.25" customHeight="1" x14ac:dyDescent="0.35">
      <c r="A21" s="6">
        <v>20</v>
      </c>
      <c r="B21" s="2" t="s">
        <v>14</v>
      </c>
      <c r="C21" s="7" t="s">
        <v>21</v>
      </c>
      <c r="D21" s="8">
        <v>41538</v>
      </c>
      <c r="E21" s="9" t="s">
        <v>1334</v>
      </c>
      <c r="F21" s="4" t="s">
        <v>1572</v>
      </c>
      <c r="G21" s="4"/>
      <c r="H21" s="1" t="s">
        <v>11</v>
      </c>
      <c r="I21" s="17" t="s">
        <v>991</v>
      </c>
      <c r="J21" s="5" t="s">
        <v>992</v>
      </c>
      <c r="K21" s="4"/>
      <c r="L21" s="4"/>
      <c r="M21" s="11" t="s">
        <v>993</v>
      </c>
      <c r="N21" s="4"/>
      <c r="O21" s="4"/>
      <c r="P21" s="4"/>
      <c r="Q21" s="5"/>
      <c r="R21" s="4"/>
      <c r="S21" s="4" t="s">
        <v>58</v>
      </c>
      <c r="T21" s="4"/>
      <c r="U21" s="4"/>
      <c r="V21" s="4"/>
      <c r="W21" s="4"/>
      <c r="X21" s="4"/>
      <c r="Y21" s="4"/>
      <c r="Z21" s="4"/>
      <c r="AA21" s="4"/>
      <c r="AB21" s="4"/>
      <c r="AC21" s="4"/>
      <c r="AD21" s="4"/>
      <c r="AE21" s="4" t="s">
        <v>199</v>
      </c>
      <c r="AF21" s="4"/>
    </row>
    <row r="22" spans="1:32" s="1" customFormat="1" ht="40.25" customHeight="1" x14ac:dyDescent="0.35">
      <c r="A22" s="6">
        <v>21</v>
      </c>
      <c r="B22" s="2" t="s">
        <v>14</v>
      </c>
      <c r="C22" s="7" t="s">
        <v>1365</v>
      </c>
      <c r="D22" s="8">
        <v>40707</v>
      </c>
      <c r="E22" s="9" t="s">
        <v>182</v>
      </c>
      <c r="F22" s="4" t="s">
        <v>1572</v>
      </c>
      <c r="G22" s="4"/>
      <c r="H22" s="1" t="s">
        <v>11</v>
      </c>
      <c r="I22" s="17" t="s">
        <v>1118</v>
      </c>
      <c r="J22" s="5" t="s">
        <v>1119</v>
      </c>
      <c r="K22" s="4"/>
      <c r="L22" s="4"/>
      <c r="M22" s="11" t="s">
        <v>1120</v>
      </c>
      <c r="N22" s="4"/>
      <c r="O22" s="4"/>
      <c r="P22" s="4"/>
      <c r="Q22" s="5" t="s">
        <v>1121</v>
      </c>
      <c r="R22" s="4"/>
      <c r="S22" s="4" t="s">
        <v>63</v>
      </c>
      <c r="T22" s="4"/>
      <c r="U22" s="4"/>
      <c r="V22" s="4"/>
      <c r="W22" s="4"/>
      <c r="X22" s="4"/>
      <c r="Y22" s="4"/>
      <c r="Z22" s="4"/>
      <c r="AA22" s="4" t="s">
        <v>1122</v>
      </c>
      <c r="AB22" s="4"/>
      <c r="AC22" s="4"/>
      <c r="AD22" s="4"/>
      <c r="AE22" s="4"/>
      <c r="AF22" s="4"/>
    </row>
    <row r="23" spans="1:32" s="1" customFormat="1" ht="40.25" customHeight="1" x14ac:dyDescent="0.35">
      <c r="A23" s="6">
        <v>22</v>
      </c>
      <c r="B23" s="2" t="s">
        <v>14</v>
      </c>
      <c r="C23" s="7" t="s">
        <v>1365</v>
      </c>
      <c r="D23" s="8" t="s">
        <v>1240</v>
      </c>
      <c r="E23" s="9" t="s">
        <v>1239</v>
      </c>
      <c r="F23" s="4" t="s">
        <v>1572</v>
      </c>
      <c r="G23" s="4"/>
      <c r="H23" s="1" t="s">
        <v>8</v>
      </c>
      <c r="I23" s="17" t="s">
        <v>492</v>
      </c>
      <c r="J23" s="5" t="s">
        <v>493</v>
      </c>
      <c r="K23" s="4"/>
      <c r="L23" s="4"/>
      <c r="M23" s="11" t="s">
        <v>494</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14</v>
      </c>
      <c r="C24" s="7" t="s">
        <v>1365</v>
      </c>
      <c r="D24" s="8">
        <v>40578</v>
      </c>
      <c r="E24" s="9" t="s">
        <v>153</v>
      </c>
      <c r="F24" s="4" t="s">
        <v>1572</v>
      </c>
      <c r="G24" s="4"/>
      <c r="H24" s="1" t="s">
        <v>11</v>
      </c>
      <c r="I24" s="17" t="s">
        <v>455</v>
      </c>
      <c r="J24" s="5" t="s">
        <v>456</v>
      </c>
      <c r="K24" s="4"/>
      <c r="L24" s="4" t="s">
        <v>457</v>
      </c>
      <c r="M24" s="11" t="s">
        <v>458</v>
      </c>
      <c r="N24" s="4"/>
      <c r="O24" s="4"/>
      <c r="P24" s="4" t="s">
        <v>459</v>
      </c>
      <c r="Q24" s="5" t="s">
        <v>460</v>
      </c>
      <c r="R24" s="4"/>
      <c r="S24" s="4" t="s">
        <v>58</v>
      </c>
      <c r="T24" s="4"/>
      <c r="U24" s="4"/>
      <c r="V24" s="4"/>
      <c r="W24" s="4"/>
      <c r="X24" s="4" t="s">
        <v>425</v>
      </c>
      <c r="Y24" s="4" t="s">
        <v>461</v>
      </c>
      <c r="Z24" s="4"/>
      <c r="AA24" s="4"/>
      <c r="AB24" s="4"/>
      <c r="AC24" s="4"/>
      <c r="AD24" s="4"/>
      <c r="AE24" s="4"/>
      <c r="AF24" s="4"/>
    </row>
    <row r="25" spans="1:32" s="1" customFormat="1" ht="40.25" customHeight="1" x14ac:dyDescent="0.35">
      <c r="A25" s="6">
        <v>24</v>
      </c>
      <c r="B25" s="2" t="s">
        <v>14</v>
      </c>
      <c r="C25" s="7" t="s">
        <v>1365</v>
      </c>
      <c r="D25" s="8">
        <v>39544</v>
      </c>
      <c r="E25" s="9" t="s">
        <v>1447</v>
      </c>
      <c r="F25" s="4" t="s">
        <v>1572</v>
      </c>
      <c r="G25" s="4"/>
      <c r="H25" s="1" t="s">
        <v>11</v>
      </c>
      <c r="I25" s="17" t="s">
        <v>1448</v>
      </c>
      <c r="J25" s="5" t="s">
        <v>1449</v>
      </c>
      <c r="K25" s="4"/>
      <c r="L25" s="4" t="s">
        <v>1450</v>
      </c>
      <c r="M25" s="11" t="s">
        <v>1451</v>
      </c>
      <c r="N25" s="4"/>
      <c r="O25" s="4"/>
      <c r="P25" s="4"/>
      <c r="Q25" s="5"/>
      <c r="S25" s="1">
        <v>2016</v>
      </c>
      <c r="AA25" s="1" t="s">
        <v>515</v>
      </c>
      <c r="AE25" s="4"/>
      <c r="AF25" s="4"/>
    </row>
    <row r="26" spans="1:32" s="1" customFormat="1" ht="40.25" customHeight="1" x14ac:dyDescent="0.35">
      <c r="A26" s="6">
        <v>25</v>
      </c>
      <c r="B26" s="2" t="s">
        <v>14</v>
      </c>
      <c r="C26" s="7" t="s">
        <v>22</v>
      </c>
      <c r="D26" s="8">
        <v>42102</v>
      </c>
      <c r="E26" s="9" t="s">
        <v>189</v>
      </c>
      <c r="F26" s="4" t="s">
        <v>1572</v>
      </c>
      <c r="G26" s="4"/>
      <c r="H26" s="1" t="s">
        <v>8</v>
      </c>
      <c r="I26" s="17" t="s">
        <v>1027</v>
      </c>
      <c r="J26" s="5" t="s">
        <v>1028</v>
      </c>
      <c r="K26" s="4"/>
      <c r="L26" s="4"/>
      <c r="M26" s="11" t="s">
        <v>1029</v>
      </c>
      <c r="N26" s="4"/>
      <c r="O26" s="4"/>
      <c r="P26" s="4"/>
      <c r="Q26" s="5"/>
      <c r="R26" s="4"/>
      <c r="S26" s="4"/>
      <c r="T26" s="4"/>
      <c r="U26" s="4"/>
      <c r="V26" s="4"/>
      <c r="W26" s="4"/>
      <c r="X26" s="4"/>
      <c r="Y26" s="4"/>
      <c r="Z26" s="4"/>
      <c r="AA26" s="4" t="s">
        <v>400</v>
      </c>
      <c r="AB26" s="4"/>
      <c r="AC26" s="4"/>
      <c r="AD26" s="4"/>
      <c r="AE26" s="4"/>
      <c r="AF26" s="4" t="s">
        <v>756</v>
      </c>
    </row>
    <row r="27" spans="1:32" s="1" customFormat="1" ht="40.25" customHeight="1" x14ac:dyDescent="0.35">
      <c r="A27" s="6">
        <v>26</v>
      </c>
      <c r="B27" s="2" t="s">
        <v>14</v>
      </c>
      <c r="C27" s="7" t="s">
        <v>21</v>
      </c>
      <c r="D27" s="8">
        <v>41545</v>
      </c>
      <c r="E27" s="9" t="s">
        <v>1587</v>
      </c>
      <c r="F27" s="4" t="s">
        <v>1572</v>
      </c>
      <c r="G27" s="4"/>
      <c r="H27" s="1" t="s">
        <v>8</v>
      </c>
      <c r="I27" s="17" t="s">
        <v>954</v>
      </c>
      <c r="J27" s="5" t="s">
        <v>955</v>
      </c>
      <c r="K27" s="4"/>
      <c r="L27" s="4"/>
      <c r="M27" s="11" t="s">
        <v>956</v>
      </c>
      <c r="N27" s="4"/>
      <c r="O27" s="4"/>
      <c r="P27" s="4"/>
      <c r="Q27" s="5"/>
      <c r="R27" s="4"/>
      <c r="S27" s="4"/>
      <c r="T27" s="4"/>
      <c r="U27" s="4"/>
      <c r="V27" s="4"/>
      <c r="W27" s="4"/>
      <c r="X27" s="4"/>
      <c r="Y27" s="4"/>
      <c r="Z27" s="4"/>
      <c r="AA27" s="4" t="s">
        <v>262</v>
      </c>
      <c r="AB27" s="4"/>
      <c r="AC27" s="4"/>
      <c r="AD27" s="4"/>
      <c r="AE27" s="4"/>
      <c r="AF27" s="4"/>
    </row>
    <row r="28" spans="1:32" s="1" customFormat="1" ht="40.25" customHeight="1" x14ac:dyDescent="0.35">
      <c r="A28" s="6">
        <v>27</v>
      </c>
      <c r="B28" s="2" t="s">
        <v>14</v>
      </c>
      <c r="C28" s="7" t="s">
        <v>21</v>
      </c>
      <c r="D28" s="8">
        <v>41825</v>
      </c>
      <c r="E28" s="9" t="s">
        <v>1302</v>
      </c>
      <c r="F28" s="4" t="s">
        <v>1572</v>
      </c>
      <c r="G28" s="4"/>
      <c r="H28" s="1" t="s">
        <v>8</v>
      </c>
      <c r="I28" s="17" t="s">
        <v>817</v>
      </c>
      <c r="J28" s="5" t="s">
        <v>818</v>
      </c>
      <c r="K28" s="4"/>
      <c r="L28" s="4"/>
      <c r="M28" s="11" t="s">
        <v>819</v>
      </c>
      <c r="N28" s="4"/>
      <c r="O28" s="4"/>
      <c r="P28" s="4"/>
      <c r="Q28" s="5"/>
      <c r="R28" s="4"/>
      <c r="S28" s="4"/>
      <c r="T28" s="4"/>
      <c r="U28" s="4"/>
      <c r="V28" s="4"/>
      <c r="W28" s="4"/>
      <c r="X28" s="4"/>
      <c r="Y28" s="4"/>
      <c r="Z28" s="4"/>
      <c r="AA28" s="4"/>
      <c r="AB28" s="4"/>
      <c r="AC28" s="4"/>
      <c r="AD28" s="4"/>
      <c r="AE28" s="4"/>
      <c r="AF28" s="4" t="s">
        <v>766</v>
      </c>
    </row>
    <row r="29" spans="1:32" s="1" customFormat="1" ht="40.25" customHeight="1" x14ac:dyDescent="0.35">
      <c r="A29" s="6">
        <v>28</v>
      </c>
      <c r="B29" s="2" t="s">
        <v>14</v>
      </c>
      <c r="C29" s="7" t="s">
        <v>21</v>
      </c>
      <c r="D29" s="8">
        <v>41715</v>
      </c>
      <c r="E29" s="9" t="s">
        <v>188</v>
      </c>
      <c r="F29" s="4" t="s">
        <v>1572</v>
      </c>
      <c r="G29" s="4"/>
      <c r="H29" s="1" t="s">
        <v>11</v>
      </c>
      <c r="I29" s="17" t="s">
        <v>1019</v>
      </c>
      <c r="J29" s="5" t="s">
        <v>1020</v>
      </c>
      <c r="K29" s="4"/>
      <c r="L29" s="4"/>
      <c r="M29" s="11" t="s">
        <v>1021</v>
      </c>
      <c r="N29" s="4"/>
      <c r="O29" s="4"/>
      <c r="P29" s="4"/>
      <c r="Q29" s="5"/>
      <c r="R29" s="4"/>
      <c r="S29" s="4" t="s">
        <v>63</v>
      </c>
      <c r="T29" s="4"/>
      <c r="U29" s="4"/>
      <c r="V29" s="4"/>
      <c r="W29" s="4"/>
      <c r="X29" s="4"/>
      <c r="Y29" s="4"/>
      <c r="Z29" s="4"/>
      <c r="AA29" s="4"/>
      <c r="AB29" s="4"/>
      <c r="AC29" s="4"/>
      <c r="AD29" s="4"/>
      <c r="AE29" s="4"/>
      <c r="AF29" s="4"/>
    </row>
    <row r="30" spans="1:32" s="1" customFormat="1" ht="40.25" customHeight="1" x14ac:dyDescent="0.35">
      <c r="A30" s="6">
        <v>29</v>
      </c>
      <c r="B30" s="2" t="s">
        <v>68</v>
      </c>
      <c r="C30" s="7" t="s">
        <v>10</v>
      </c>
      <c r="D30" s="8">
        <v>41166</v>
      </c>
      <c r="E30" s="9" t="s">
        <v>1350</v>
      </c>
      <c r="F30" s="4" t="s">
        <v>1572</v>
      </c>
      <c r="G30" s="4"/>
      <c r="H30" s="1" t="s">
        <v>11</v>
      </c>
      <c r="I30" s="17" t="s">
        <v>1064</v>
      </c>
      <c r="J30" s="5" t="s">
        <v>1065</v>
      </c>
      <c r="K30" s="4"/>
      <c r="L30" s="4"/>
      <c r="M30" s="11" t="s">
        <v>1066</v>
      </c>
      <c r="N30" s="4"/>
      <c r="O30" s="4"/>
      <c r="P30" s="4"/>
      <c r="Q30" s="5" t="s">
        <v>1067</v>
      </c>
      <c r="R30" s="4"/>
      <c r="S30" s="4" t="s">
        <v>49</v>
      </c>
      <c r="T30" s="4"/>
      <c r="U30" s="4"/>
      <c r="V30" s="4"/>
      <c r="W30" s="4"/>
      <c r="X30" s="4" t="s">
        <v>1068</v>
      </c>
      <c r="Y30" s="4" t="s">
        <v>1069</v>
      </c>
      <c r="Z30" s="4"/>
      <c r="AA30" s="4" t="s">
        <v>306</v>
      </c>
      <c r="AB30" s="4"/>
      <c r="AC30" s="4"/>
      <c r="AD30" s="4"/>
      <c r="AE30" s="4"/>
      <c r="AF30" s="4" t="s">
        <v>1224</v>
      </c>
    </row>
    <row r="31" spans="1:32" s="1" customFormat="1" ht="40.25" customHeight="1" x14ac:dyDescent="0.35">
      <c r="A31" s="6">
        <v>30</v>
      </c>
      <c r="B31" s="2" t="s">
        <v>68</v>
      </c>
      <c r="C31" s="7" t="s">
        <v>10</v>
      </c>
      <c r="D31" s="8" t="s">
        <v>1181</v>
      </c>
      <c r="E31" s="9" t="s">
        <v>158</v>
      </c>
      <c r="F31" s="4" t="s">
        <v>1572</v>
      </c>
      <c r="G31" s="4"/>
      <c r="H31" s="1" t="s">
        <v>11</v>
      </c>
      <c r="I31" s="17" t="s">
        <v>1244</v>
      </c>
      <c r="J31" s="5" t="s">
        <v>503</v>
      </c>
      <c r="K31" s="4"/>
      <c r="L31" s="4" t="s">
        <v>504</v>
      </c>
      <c r="M31" s="11" t="s">
        <v>1243</v>
      </c>
      <c r="N31" s="4" t="s">
        <v>505</v>
      </c>
      <c r="O31" s="4"/>
      <c r="P31" s="4"/>
      <c r="Q31" s="5" t="s">
        <v>506</v>
      </c>
      <c r="R31" s="4"/>
      <c r="S31" s="4" t="s">
        <v>49</v>
      </c>
      <c r="T31" s="4"/>
      <c r="U31" s="4"/>
      <c r="V31" s="4"/>
      <c r="W31" s="4"/>
      <c r="X31" s="4"/>
      <c r="Y31" s="4"/>
      <c r="Z31" s="4" t="s">
        <v>507</v>
      </c>
      <c r="AA31" s="4"/>
      <c r="AB31" s="4"/>
      <c r="AC31" s="4"/>
      <c r="AD31" s="4"/>
      <c r="AE31" s="4"/>
      <c r="AF31" s="4"/>
    </row>
    <row r="32" spans="1:32" s="1" customFormat="1" ht="40.25" customHeight="1" x14ac:dyDescent="0.35">
      <c r="A32" s="6">
        <v>31</v>
      </c>
      <c r="B32" s="2" t="s">
        <v>68</v>
      </c>
      <c r="C32" s="7" t="s">
        <v>10</v>
      </c>
      <c r="D32" s="8">
        <v>41008</v>
      </c>
      <c r="E32" s="9" t="s">
        <v>1292</v>
      </c>
      <c r="F32" s="4" t="s">
        <v>1572</v>
      </c>
      <c r="G32" s="4"/>
      <c r="H32" s="1" t="s">
        <v>8</v>
      </c>
      <c r="I32" s="17" t="s">
        <v>702</v>
      </c>
      <c r="J32" s="5" t="s">
        <v>703</v>
      </c>
      <c r="K32" s="4"/>
      <c r="L32" s="4"/>
      <c r="M32" s="11" t="s">
        <v>704</v>
      </c>
      <c r="N32" s="4"/>
      <c r="O32" s="4"/>
      <c r="P32" s="4"/>
      <c r="Q32" s="5"/>
      <c r="R32" s="4"/>
      <c r="S32" s="4"/>
      <c r="T32" s="4"/>
      <c r="U32" s="4"/>
      <c r="V32" s="4"/>
      <c r="W32" s="4"/>
      <c r="X32" s="4"/>
      <c r="Y32" s="4"/>
      <c r="Z32" s="4"/>
      <c r="AA32" s="4"/>
      <c r="AB32" s="4"/>
      <c r="AC32" s="4"/>
      <c r="AD32" s="4"/>
      <c r="AE32" s="4" t="s">
        <v>332</v>
      </c>
      <c r="AF32" s="4"/>
    </row>
    <row r="33" spans="1:32" s="1" customFormat="1" ht="40.25" customHeight="1" x14ac:dyDescent="0.35">
      <c r="A33" s="6">
        <v>32</v>
      </c>
      <c r="B33" s="2" t="s">
        <v>68</v>
      </c>
      <c r="C33" s="7" t="s">
        <v>21</v>
      </c>
      <c r="D33" s="8" t="s">
        <v>301</v>
      </c>
      <c r="E33" s="9" t="s">
        <v>122</v>
      </c>
      <c r="F33" s="4" t="s">
        <v>1572</v>
      </c>
      <c r="G33" s="4"/>
      <c r="H33" s="1" t="s">
        <v>8</v>
      </c>
      <c r="I33" s="17" t="s">
        <v>302</v>
      </c>
      <c r="J33" s="5" t="s">
        <v>303</v>
      </c>
      <c r="K33" s="4"/>
      <c r="L33" s="4"/>
      <c r="M33" s="11" t="s">
        <v>304</v>
      </c>
      <c r="N33" s="4"/>
      <c r="O33" s="4"/>
      <c r="P33" s="4"/>
      <c r="Q33" s="5"/>
      <c r="R33" s="4" t="s">
        <v>305</v>
      </c>
      <c r="S33" s="4"/>
      <c r="T33" s="4"/>
      <c r="U33" s="4"/>
      <c r="V33" s="4"/>
      <c r="W33" s="4"/>
      <c r="X33" s="4"/>
      <c r="Y33" s="4"/>
      <c r="Z33" s="4"/>
      <c r="AA33" s="4" t="s">
        <v>59</v>
      </c>
      <c r="AB33" s="4"/>
      <c r="AC33" s="4"/>
      <c r="AD33" s="4"/>
      <c r="AE33" s="4"/>
      <c r="AF33" s="4"/>
    </row>
    <row r="34" spans="1:32" s="1" customFormat="1" ht="40.25" customHeight="1" x14ac:dyDescent="0.35">
      <c r="A34" s="6">
        <v>33</v>
      </c>
      <c r="B34" s="2" t="s">
        <v>68</v>
      </c>
      <c r="C34" s="7" t="s">
        <v>20</v>
      </c>
      <c r="D34" s="8">
        <v>40783</v>
      </c>
      <c r="E34" s="9" t="s">
        <v>149</v>
      </c>
      <c r="F34" s="4" t="s">
        <v>1572</v>
      </c>
      <c r="G34" s="4" t="s">
        <v>1229</v>
      </c>
      <c r="H34" s="1" t="s">
        <v>11</v>
      </c>
      <c r="I34" s="17" t="s">
        <v>426</v>
      </c>
      <c r="J34" s="5" t="s">
        <v>427</v>
      </c>
      <c r="K34" s="4" t="s">
        <v>17</v>
      </c>
      <c r="L34" s="4"/>
      <c r="M34" s="11" t="s">
        <v>426</v>
      </c>
      <c r="N34" s="4"/>
      <c r="O34" s="4"/>
      <c r="P34" s="4"/>
      <c r="Q34" s="5" t="s">
        <v>428</v>
      </c>
      <c r="R34" s="4"/>
      <c r="S34" s="4" t="s">
        <v>49</v>
      </c>
      <c r="T34" s="4"/>
      <c r="U34" s="4"/>
      <c r="V34" s="4"/>
      <c r="W34" s="4"/>
      <c r="X34" s="4"/>
      <c r="Y34" s="4"/>
      <c r="Z34" s="4"/>
      <c r="AA34" s="4"/>
      <c r="AB34" s="4"/>
      <c r="AC34" s="4"/>
      <c r="AD34" s="4"/>
      <c r="AE34" s="4"/>
      <c r="AF34" s="4" t="s">
        <v>1221</v>
      </c>
    </row>
    <row r="35" spans="1:32" s="1" customFormat="1" ht="40.25" customHeight="1" x14ac:dyDescent="0.35">
      <c r="A35" s="6">
        <v>34</v>
      </c>
      <c r="B35" s="2" t="s">
        <v>68</v>
      </c>
      <c r="C35" s="7" t="s">
        <v>10</v>
      </c>
      <c r="D35" s="8">
        <v>41224</v>
      </c>
      <c r="E35" s="9" t="s">
        <v>1266</v>
      </c>
      <c r="F35" s="4" t="s">
        <v>1572</v>
      </c>
      <c r="G35" s="4"/>
      <c r="H35" s="1" t="s">
        <v>11</v>
      </c>
      <c r="I35" s="17" t="s">
        <v>585</v>
      </c>
      <c r="J35" s="5" t="s">
        <v>586</v>
      </c>
      <c r="K35" s="4"/>
      <c r="L35" s="4"/>
      <c r="M35" s="11" t="s">
        <v>587</v>
      </c>
      <c r="N35" s="4"/>
      <c r="O35" s="4" t="s">
        <v>588</v>
      </c>
      <c r="P35" s="4"/>
      <c r="Q35" s="5" t="s">
        <v>589</v>
      </c>
      <c r="R35" s="4"/>
      <c r="S35" s="4"/>
      <c r="T35" s="4"/>
      <c r="U35" s="4"/>
      <c r="V35" s="4"/>
      <c r="W35" s="4"/>
      <c r="X35" s="4" t="s">
        <v>590</v>
      </c>
      <c r="Y35" s="4" t="s">
        <v>591</v>
      </c>
      <c r="Z35" s="4" t="s">
        <v>592</v>
      </c>
      <c r="AA35" s="4"/>
      <c r="AB35" s="4"/>
      <c r="AC35" s="4"/>
      <c r="AD35" s="4"/>
      <c r="AE35" s="4"/>
      <c r="AF35" s="4"/>
    </row>
    <row r="36" spans="1:32" s="1" customFormat="1" ht="40.25" customHeight="1" x14ac:dyDescent="0.35">
      <c r="A36" s="6">
        <v>35</v>
      </c>
      <c r="B36" s="2" t="s">
        <v>68</v>
      </c>
      <c r="C36" s="7" t="s">
        <v>10</v>
      </c>
      <c r="D36" s="8">
        <v>41224</v>
      </c>
      <c r="E36" s="9" t="s">
        <v>1272</v>
      </c>
      <c r="F36" s="4" t="s">
        <v>1572</v>
      </c>
      <c r="G36" s="4"/>
      <c r="H36" s="1" t="s">
        <v>8</v>
      </c>
      <c r="I36" s="17" t="s">
        <v>611</v>
      </c>
      <c r="J36" s="5" t="s">
        <v>612</v>
      </c>
      <c r="K36" s="4"/>
      <c r="L36" s="4"/>
      <c r="M36" s="11" t="s">
        <v>613</v>
      </c>
      <c r="N36" s="4"/>
      <c r="O36" s="4"/>
      <c r="P36" s="4"/>
      <c r="Q36" s="5"/>
      <c r="R36" s="4"/>
      <c r="S36" s="4"/>
      <c r="T36" s="4"/>
      <c r="U36" s="4"/>
      <c r="V36" s="4"/>
      <c r="W36" s="4"/>
      <c r="X36" s="4"/>
      <c r="Y36" s="4"/>
      <c r="Z36" s="4"/>
      <c r="AA36" s="4" t="s">
        <v>417</v>
      </c>
      <c r="AB36" s="4"/>
      <c r="AC36" s="4"/>
      <c r="AD36" s="4"/>
      <c r="AE36" s="4"/>
      <c r="AF36" s="4"/>
    </row>
    <row r="37" spans="1:32" s="1" customFormat="1" ht="40.25" customHeight="1" x14ac:dyDescent="0.35">
      <c r="A37" s="6">
        <v>36</v>
      </c>
      <c r="B37" s="2" t="s">
        <v>68</v>
      </c>
      <c r="C37" s="7" t="s">
        <v>10</v>
      </c>
      <c r="D37" s="8">
        <v>41173</v>
      </c>
      <c r="E37" s="9" t="s">
        <v>1265</v>
      </c>
      <c r="F37" s="4" t="s">
        <v>1572</v>
      </c>
      <c r="G37" s="4"/>
      <c r="H37" s="1" t="s">
        <v>11</v>
      </c>
      <c r="I37" s="17" t="s">
        <v>582</v>
      </c>
      <c r="J37" s="5" t="s">
        <v>583</v>
      </c>
      <c r="K37" s="4"/>
      <c r="L37" s="4"/>
      <c r="M37" s="11" t="s">
        <v>584</v>
      </c>
      <c r="N37" s="4"/>
      <c r="O37" s="4"/>
      <c r="P37" s="4"/>
      <c r="Q37" s="5"/>
      <c r="R37" s="4"/>
      <c r="S37" s="4" t="s">
        <v>58</v>
      </c>
      <c r="T37" s="4"/>
      <c r="U37" s="4"/>
      <c r="V37" s="4"/>
      <c r="W37" s="4"/>
      <c r="X37" s="4"/>
      <c r="Y37" s="4"/>
      <c r="Z37" s="4"/>
      <c r="AA37" s="4" t="s">
        <v>57</v>
      </c>
      <c r="AB37" s="4"/>
      <c r="AC37" s="4"/>
      <c r="AD37" s="4"/>
      <c r="AE37" s="4"/>
      <c r="AF37" s="4"/>
    </row>
    <row r="38" spans="1:32" s="1" customFormat="1" ht="40.25" customHeight="1" x14ac:dyDescent="0.35">
      <c r="A38" s="6">
        <v>37</v>
      </c>
      <c r="B38" s="2" t="s">
        <v>68</v>
      </c>
      <c r="C38" s="7" t="s">
        <v>21</v>
      </c>
      <c r="D38" s="8">
        <v>41448</v>
      </c>
      <c r="E38" s="9" t="s">
        <v>1269</v>
      </c>
      <c r="F38" s="4" t="s">
        <v>1572</v>
      </c>
      <c r="G38" s="4"/>
      <c r="H38" s="1" t="s">
        <v>11</v>
      </c>
      <c r="I38" s="29" t="s">
        <v>600</v>
      </c>
      <c r="J38" s="5" t="s">
        <v>601</v>
      </c>
      <c r="K38" s="4"/>
      <c r="L38" s="4"/>
      <c r="M38" s="11" t="s">
        <v>602</v>
      </c>
      <c r="N38" s="4"/>
      <c r="O38" s="4"/>
      <c r="P38" s="4"/>
      <c r="Q38" s="5"/>
      <c r="R38" s="4"/>
      <c r="S38" s="4" t="s">
        <v>63</v>
      </c>
      <c r="T38" s="4"/>
      <c r="U38" s="4"/>
      <c r="V38" s="4"/>
      <c r="W38" s="4"/>
      <c r="X38" s="4"/>
      <c r="Y38" s="4"/>
      <c r="Z38" s="4"/>
      <c r="AA38" s="4" t="s">
        <v>254</v>
      </c>
      <c r="AB38" s="4"/>
      <c r="AC38" s="4"/>
      <c r="AD38" s="4"/>
      <c r="AE38" s="4"/>
      <c r="AF38" s="4"/>
    </row>
    <row r="39" spans="1:32" s="1" customFormat="1" ht="40.25" customHeight="1" x14ac:dyDescent="0.35">
      <c r="A39" s="6">
        <v>38</v>
      </c>
      <c r="B39" s="2" t="s">
        <v>68</v>
      </c>
      <c r="C39" s="7" t="s">
        <v>10</v>
      </c>
      <c r="D39" s="8">
        <v>41244</v>
      </c>
      <c r="E39" s="9" t="s">
        <v>1263</v>
      </c>
      <c r="F39" s="4" t="s">
        <v>1572</v>
      </c>
      <c r="G39" s="4"/>
      <c r="H39" s="1" t="s">
        <v>11</v>
      </c>
      <c r="I39" s="29" t="s">
        <v>567</v>
      </c>
      <c r="J39" s="5" t="s">
        <v>568</v>
      </c>
      <c r="K39" s="4"/>
      <c r="L39" s="4" t="s">
        <v>569</v>
      </c>
      <c r="M39" s="11" t="s">
        <v>570</v>
      </c>
      <c r="N39" s="4"/>
      <c r="O39" s="4" t="s">
        <v>571</v>
      </c>
      <c r="P39" s="4"/>
      <c r="Q39" s="5"/>
      <c r="R39" s="4"/>
      <c r="S39" s="4" t="s">
        <v>63</v>
      </c>
      <c r="T39" s="4"/>
      <c r="U39" s="4"/>
      <c r="V39" s="4"/>
      <c r="W39" s="4"/>
      <c r="X39" s="4"/>
      <c r="Y39" s="4"/>
      <c r="Z39" s="4" t="s">
        <v>572</v>
      </c>
      <c r="AA39" s="4"/>
      <c r="AB39" s="4"/>
      <c r="AC39" s="4"/>
      <c r="AD39" s="4"/>
      <c r="AE39" s="4"/>
      <c r="AF39" s="4"/>
    </row>
    <row r="40" spans="1:32" s="1" customFormat="1" ht="40.25" customHeight="1" x14ac:dyDescent="0.35">
      <c r="A40" s="6">
        <v>39</v>
      </c>
      <c r="B40" s="2" t="s">
        <v>13</v>
      </c>
      <c r="C40" s="7" t="s">
        <v>21</v>
      </c>
      <c r="D40" s="8">
        <v>41542</v>
      </c>
      <c r="E40" s="9" t="s">
        <v>1325</v>
      </c>
      <c r="F40" s="4" t="s">
        <v>1572</v>
      </c>
      <c r="G40" s="4"/>
      <c r="H40" s="1" t="s">
        <v>11</v>
      </c>
      <c r="I40" s="29" t="s">
        <v>930</v>
      </c>
      <c r="J40" s="5" t="s">
        <v>931</v>
      </c>
      <c r="K40" s="4"/>
      <c r="L40" s="4"/>
      <c r="M40" s="11" t="s">
        <v>932</v>
      </c>
      <c r="N40" s="4"/>
      <c r="O40" s="4"/>
      <c r="P40" s="4"/>
      <c r="Q40" s="5"/>
      <c r="R40" s="4"/>
      <c r="S40" s="4" t="s">
        <v>58</v>
      </c>
      <c r="T40" s="4"/>
      <c r="U40" s="4"/>
      <c r="V40" s="4"/>
      <c r="W40" s="4"/>
      <c r="X40" s="4"/>
      <c r="Y40" s="4"/>
      <c r="Z40" s="4"/>
      <c r="AA40" s="4"/>
      <c r="AB40" s="4"/>
      <c r="AC40" s="4"/>
      <c r="AD40" s="4"/>
      <c r="AE40" s="4"/>
      <c r="AF40" s="4"/>
    </row>
    <row r="41" spans="1:32" s="1" customFormat="1" ht="40.25" customHeight="1" x14ac:dyDescent="0.35">
      <c r="A41" s="6">
        <v>40</v>
      </c>
      <c r="B41" s="2" t="s">
        <v>14</v>
      </c>
      <c r="C41" s="7" t="s">
        <v>21</v>
      </c>
      <c r="D41" s="8">
        <v>41529</v>
      </c>
      <c r="E41" s="9" t="s">
        <v>163</v>
      </c>
      <c r="F41" s="4" t="s">
        <v>1572</v>
      </c>
      <c r="G41" s="4"/>
      <c r="H41" s="1" t="s">
        <v>11</v>
      </c>
      <c r="I41" s="29" t="s">
        <v>650</v>
      </c>
      <c r="J41" s="5" t="s">
        <v>651</v>
      </c>
      <c r="K41" s="4"/>
      <c r="L41" s="4"/>
      <c r="M41" s="11" t="s">
        <v>652</v>
      </c>
      <c r="N41" s="4"/>
      <c r="O41" s="4"/>
      <c r="P41" s="4"/>
      <c r="Q41" s="5"/>
      <c r="R41" s="4"/>
      <c r="S41" s="4" t="s">
        <v>49</v>
      </c>
      <c r="T41" s="4"/>
      <c r="U41" s="4"/>
      <c r="V41" s="4"/>
      <c r="W41" s="4"/>
      <c r="X41" s="4"/>
      <c r="Y41" s="4"/>
      <c r="Z41" s="4"/>
      <c r="AA41" s="4"/>
      <c r="AB41" s="4"/>
      <c r="AC41" s="4"/>
      <c r="AD41" s="4"/>
      <c r="AE41" s="4"/>
      <c r="AF41" s="4" t="s">
        <v>778</v>
      </c>
    </row>
    <row r="42" spans="1:32" s="1" customFormat="1" ht="40.25" customHeight="1" x14ac:dyDescent="0.35">
      <c r="A42" s="6">
        <v>41</v>
      </c>
      <c r="B42" s="2" t="s">
        <v>14</v>
      </c>
      <c r="C42" s="7" t="s">
        <v>1365</v>
      </c>
      <c r="D42" s="8" t="s">
        <v>1240</v>
      </c>
      <c r="E42" s="9" t="s">
        <v>1245</v>
      </c>
      <c r="F42" s="4" t="s">
        <v>1572</v>
      </c>
      <c r="G42" s="4"/>
      <c r="H42" s="1" t="s">
        <v>11</v>
      </c>
      <c r="I42" s="29" t="s">
        <v>508</v>
      </c>
      <c r="J42" s="5" t="s">
        <v>509</v>
      </c>
      <c r="K42" s="4"/>
      <c r="L42" s="4"/>
      <c r="M42" s="11" t="s">
        <v>510</v>
      </c>
      <c r="N42" s="4"/>
      <c r="O42" s="4"/>
      <c r="P42" s="4"/>
      <c r="Q42" s="5"/>
      <c r="R42" s="4"/>
      <c r="S42" s="4" t="s">
        <v>58</v>
      </c>
      <c r="T42" s="4"/>
      <c r="U42" s="4"/>
      <c r="V42" s="4"/>
      <c r="W42" s="4"/>
      <c r="X42" s="4"/>
      <c r="Y42" s="4"/>
      <c r="Z42" s="4"/>
      <c r="AA42" s="4" t="s">
        <v>269</v>
      </c>
      <c r="AB42" s="4"/>
      <c r="AC42" s="4"/>
      <c r="AD42" s="4"/>
      <c r="AE42" s="4" t="s">
        <v>562</v>
      </c>
      <c r="AF42" s="4"/>
    </row>
    <row r="43" spans="1:32" s="1" customFormat="1" ht="40.25" customHeight="1" x14ac:dyDescent="0.35">
      <c r="A43" s="6">
        <v>42</v>
      </c>
      <c r="B43" s="2" t="s">
        <v>14</v>
      </c>
      <c r="C43" s="7" t="s">
        <v>1365</v>
      </c>
      <c r="D43" s="8">
        <v>41379</v>
      </c>
      <c r="E43" s="9" t="s">
        <v>180</v>
      </c>
      <c r="F43" s="4" t="s">
        <v>1572</v>
      </c>
      <c r="G43" s="4"/>
      <c r="H43" s="1" t="s">
        <v>8</v>
      </c>
      <c r="I43" s="29" t="s">
        <v>899</v>
      </c>
      <c r="J43" s="5" t="s">
        <v>900</v>
      </c>
      <c r="K43" s="4"/>
      <c r="L43" s="4"/>
      <c r="M43" s="11" t="s">
        <v>901</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14</v>
      </c>
      <c r="C44" s="7" t="s">
        <v>1365</v>
      </c>
      <c r="D44" s="8" t="s">
        <v>1526</v>
      </c>
      <c r="E44" s="9" t="s">
        <v>1527</v>
      </c>
      <c r="F44" s="4" t="s">
        <v>1572</v>
      </c>
      <c r="G44" s="4"/>
      <c r="H44" s="1" t="s">
        <v>11</v>
      </c>
      <c r="I44" s="29" t="s">
        <v>1528</v>
      </c>
      <c r="J44" s="5" t="s">
        <v>1529</v>
      </c>
      <c r="K44" s="4"/>
      <c r="L44" s="4"/>
      <c r="M44" s="11" t="s">
        <v>1530</v>
      </c>
      <c r="N44" s="4"/>
      <c r="O44" s="4"/>
      <c r="P44" s="4"/>
      <c r="Q44" s="5"/>
      <c r="S44" s="1">
        <v>2015</v>
      </c>
    </row>
    <row r="45" spans="1:32" s="1" customFormat="1" ht="40.25" customHeight="1" x14ac:dyDescent="0.35">
      <c r="A45" s="6">
        <v>44</v>
      </c>
      <c r="B45" s="2" t="s">
        <v>14</v>
      </c>
      <c r="C45" s="7" t="s">
        <v>21</v>
      </c>
      <c r="D45" s="8">
        <v>41522</v>
      </c>
      <c r="E45" s="9" t="s">
        <v>1328</v>
      </c>
      <c r="F45" s="4" t="s">
        <v>1572</v>
      </c>
      <c r="G45" s="4"/>
      <c r="H45" s="1" t="s">
        <v>11</v>
      </c>
      <c r="I45" s="29" t="s">
        <v>958</v>
      </c>
      <c r="J45" s="5" t="s">
        <v>959</v>
      </c>
      <c r="K45" s="4"/>
      <c r="L45" s="4"/>
      <c r="M45" s="11" t="s">
        <v>960</v>
      </c>
      <c r="N45" s="4"/>
      <c r="O45" s="4"/>
      <c r="P45" s="4"/>
      <c r="Q45" s="5"/>
      <c r="R45" s="4"/>
      <c r="S45" s="4" t="s">
        <v>58</v>
      </c>
      <c r="T45" s="4"/>
      <c r="U45" s="4"/>
      <c r="V45" s="4"/>
      <c r="W45" s="4"/>
      <c r="X45" s="4"/>
      <c r="Y45" s="4"/>
      <c r="Z45" s="4"/>
      <c r="AA45" s="4" t="s">
        <v>297</v>
      </c>
      <c r="AB45" s="4"/>
      <c r="AC45" s="4"/>
      <c r="AD45" s="4"/>
      <c r="AE45" s="4" t="s">
        <v>199</v>
      </c>
      <c r="AF45" s="4"/>
    </row>
    <row r="46" spans="1:32" s="1" customFormat="1" ht="40.25" customHeight="1" x14ac:dyDescent="0.35">
      <c r="A46" s="6">
        <v>45</v>
      </c>
      <c r="B46" s="2" t="s">
        <v>14</v>
      </c>
      <c r="C46" s="7" t="s">
        <v>1365</v>
      </c>
      <c r="D46" s="8" t="s">
        <v>1531</v>
      </c>
      <c r="E46" s="9" t="s">
        <v>1532</v>
      </c>
      <c r="F46" s="4" t="s">
        <v>1572</v>
      </c>
      <c r="G46" s="4"/>
      <c r="H46" s="1" t="s">
        <v>11</v>
      </c>
      <c r="I46" s="29" t="s">
        <v>1533</v>
      </c>
      <c r="J46" s="5" t="s">
        <v>1534</v>
      </c>
      <c r="K46" s="4"/>
      <c r="L46" s="4"/>
      <c r="M46" s="11" t="s">
        <v>1535</v>
      </c>
      <c r="N46" s="4"/>
      <c r="O46" s="4"/>
      <c r="P46" s="4"/>
      <c r="Q46" s="5"/>
      <c r="S46" s="1">
        <v>2016</v>
      </c>
      <c r="AA46" s="1" t="s">
        <v>511</v>
      </c>
    </row>
    <row r="47" spans="1:32" s="1" customFormat="1" ht="40.25" customHeight="1" x14ac:dyDescent="0.35">
      <c r="A47" s="6">
        <v>46</v>
      </c>
      <c r="B47" s="2" t="s">
        <v>68</v>
      </c>
      <c r="C47" s="7" t="s">
        <v>10</v>
      </c>
      <c r="D47" s="8">
        <v>41152</v>
      </c>
      <c r="E47" s="9" t="s">
        <v>1349</v>
      </c>
      <c r="F47" s="4" t="s">
        <v>1572</v>
      </c>
      <c r="G47" s="4"/>
      <c r="H47" s="1" t="s">
        <v>8</v>
      </c>
      <c r="I47" s="29" t="s">
        <v>1061</v>
      </c>
      <c r="J47" s="5" t="s">
        <v>1062</v>
      </c>
      <c r="K47" s="4"/>
      <c r="L47" s="4"/>
      <c r="M47" s="11" t="s">
        <v>1063</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68</v>
      </c>
      <c r="C48" s="7" t="s">
        <v>21</v>
      </c>
      <c r="D48" s="8">
        <v>41371</v>
      </c>
      <c r="E48" s="9" t="s">
        <v>160</v>
      </c>
      <c r="F48" s="4" t="s">
        <v>1572</v>
      </c>
      <c r="G48" s="4"/>
      <c r="H48" s="1" t="s">
        <v>11</v>
      </c>
      <c r="I48" s="29" t="s">
        <v>617</v>
      </c>
      <c r="J48" s="5" t="s">
        <v>618</v>
      </c>
      <c r="K48" s="4"/>
      <c r="L48" s="4" t="s">
        <v>619</v>
      </c>
      <c r="M48" s="11" t="s">
        <v>620</v>
      </c>
      <c r="N48" s="4"/>
      <c r="O48" s="4"/>
      <c r="P48" s="4"/>
      <c r="Q48" s="5"/>
      <c r="R48" s="4"/>
      <c r="S48" s="4" t="s">
        <v>49</v>
      </c>
      <c r="T48" s="4"/>
      <c r="U48" s="4"/>
      <c r="V48" s="4"/>
      <c r="W48" s="4"/>
      <c r="X48" s="4"/>
      <c r="Y48" s="4"/>
      <c r="Z48" s="4"/>
      <c r="AA48" s="4"/>
      <c r="AB48" s="4"/>
      <c r="AC48" s="4"/>
      <c r="AD48" s="4"/>
      <c r="AE48" s="4"/>
      <c r="AF48" s="4"/>
    </row>
    <row r="49" spans="1:32" s="1" customFormat="1" ht="40.25" customHeight="1" x14ac:dyDescent="0.35">
      <c r="A49" s="6">
        <v>48</v>
      </c>
      <c r="B49" s="2" t="s">
        <v>14</v>
      </c>
      <c r="C49" s="7" t="s">
        <v>9</v>
      </c>
      <c r="D49" s="8">
        <v>41683</v>
      </c>
      <c r="E49" s="9" t="s">
        <v>1321</v>
      </c>
      <c r="F49" s="4" t="s">
        <v>1572</v>
      </c>
      <c r="G49" s="4"/>
      <c r="H49" s="1" t="s">
        <v>11</v>
      </c>
      <c r="I49" s="29" t="s">
        <v>914</v>
      </c>
      <c r="J49" s="5" t="s">
        <v>915</v>
      </c>
      <c r="K49" s="4"/>
      <c r="L49" s="4" t="s">
        <v>916</v>
      </c>
      <c r="M49" s="11" t="s">
        <v>917</v>
      </c>
      <c r="N49" s="4"/>
      <c r="O49" s="4"/>
      <c r="P49" s="4"/>
      <c r="Q49" s="5"/>
      <c r="R49" s="4"/>
      <c r="S49" s="4" t="s">
        <v>22</v>
      </c>
      <c r="T49" s="4"/>
      <c r="U49" s="4"/>
      <c r="V49" s="4"/>
      <c r="W49" s="4"/>
      <c r="X49" s="4"/>
      <c r="Y49" s="4"/>
      <c r="Z49" s="4"/>
      <c r="AA49" s="4"/>
      <c r="AB49" s="4"/>
      <c r="AC49" s="4"/>
      <c r="AD49" s="4"/>
      <c r="AE49" s="4"/>
      <c r="AF49" s="4"/>
    </row>
    <row r="50" spans="1:32" s="1" customFormat="1" ht="40.25" customHeight="1" x14ac:dyDescent="0.35">
      <c r="A50" s="6">
        <v>49</v>
      </c>
      <c r="B50" s="2" t="s">
        <v>14</v>
      </c>
      <c r="C50" s="7" t="s">
        <v>1365</v>
      </c>
      <c r="D50" s="8">
        <v>41434</v>
      </c>
      <c r="E50" s="9" t="s">
        <v>1315</v>
      </c>
      <c r="F50" s="4" t="s">
        <v>80</v>
      </c>
      <c r="G50" s="4"/>
      <c r="H50" s="1" t="s">
        <v>11</v>
      </c>
      <c r="I50" s="17" t="s">
        <v>887</v>
      </c>
      <c r="J50" s="5" t="s">
        <v>888</v>
      </c>
      <c r="K50" s="4"/>
      <c r="L50" s="4" t="s">
        <v>889</v>
      </c>
      <c r="M50" s="11" t="s">
        <v>890</v>
      </c>
      <c r="N50" s="4"/>
      <c r="O50" s="4"/>
      <c r="P50" s="4"/>
      <c r="Q50" s="5"/>
      <c r="R50" s="4"/>
      <c r="S50" s="4" t="s">
        <v>63</v>
      </c>
      <c r="T50" s="4"/>
      <c r="U50" s="4"/>
      <c r="V50" s="4"/>
      <c r="W50" s="4"/>
      <c r="X50" s="4"/>
      <c r="Y50" s="4"/>
      <c r="Z50" s="4"/>
      <c r="AA50" s="4"/>
      <c r="AB50" s="4"/>
      <c r="AC50" s="4"/>
      <c r="AD50" s="4"/>
      <c r="AE50" s="4"/>
      <c r="AF50" s="4"/>
    </row>
    <row r="51" spans="1:32" s="1" customFormat="1" ht="40.25" customHeight="1" x14ac:dyDescent="0.35">
      <c r="A51" s="6">
        <v>50</v>
      </c>
      <c r="B51" s="2" t="s">
        <v>68</v>
      </c>
      <c r="C51" s="7" t="s">
        <v>9</v>
      </c>
      <c r="D51" s="8" t="s">
        <v>1227</v>
      </c>
      <c r="E51" s="9" t="s">
        <v>1228</v>
      </c>
      <c r="F51" s="4" t="s">
        <v>1572</v>
      </c>
      <c r="G51" s="4" t="s">
        <v>1229</v>
      </c>
      <c r="H51" s="1" t="s">
        <v>11</v>
      </c>
      <c r="I51" s="17" t="s">
        <v>429</v>
      </c>
      <c r="J51" s="5" t="s">
        <v>430</v>
      </c>
      <c r="K51" s="4"/>
      <c r="L51" s="4"/>
      <c r="M51" s="11" t="s">
        <v>431</v>
      </c>
      <c r="N51" s="4"/>
      <c r="O51" s="4"/>
      <c r="P51" s="4"/>
      <c r="Q51" s="5"/>
      <c r="R51" s="4"/>
      <c r="S51" s="4" t="s">
        <v>9</v>
      </c>
      <c r="T51" s="4"/>
      <c r="U51" s="4"/>
      <c r="V51" s="4"/>
      <c r="W51" s="4"/>
      <c r="X51" s="4"/>
      <c r="Y51" s="4"/>
      <c r="Z51" s="4"/>
      <c r="AA51" s="4"/>
      <c r="AB51" s="4"/>
      <c r="AC51" s="4"/>
      <c r="AD51" s="4"/>
      <c r="AE51" s="4"/>
      <c r="AF51" s="4" t="s">
        <v>1205</v>
      </c>
    </row>
    <row r="52" spans="1:32" s="1" customFormat="1" ht="40.25" customHeight="1" x14ac:dyDescent="0.35">
      <c r="A52" s="6">
        <v>51</v>
      </c>
      <c r="B52" s="2" t="s">
        <v>14</v>
      </c>
      <c r="C52" s="7" t="s">
        <v>22</v>
      </c>
      <c r="D52" s="8">
        <v>42016</v>
      </c>
      <c r="E52" s="9" t="s">
        <v>1287</v>
      </c>
      <c r="F52" s="4" t="s">
        <v>1572</v>
      </c>
      <c r="G52" s="4"/>
      <c r="H52" s="1" t="s">
        <v>11</v>
      </c>
      <c r="I52" s="17" t="s">
        <v>675</v>
      </c>
      <c r="J52" s="5" t="s">
        <v>676</v>
      </c>
      <c r="K52" s="4"/>
      <c r="L52" s="4"/>
      <c r="M52" s="11" t="s">
        <v>677</v>
      </c>
      <c r="N52" s="4"/>
      <c r="O52" s="4"/>
      <c r="P52" s="4"/>
      <c r="Q52" s="5"/>
      <c r="R52" s="4"/>
      <c r="S52" s="4" t="s">
        <v>22</v>
      </c>
      <c r="T52" s="4"/>
      <c r="U52" s="4"/>
      <c r="V52" s="4"/>
      <c r="W52" s="4"/>
      <c r="X52" s="4"/>
      <c r="Y52" s="4"/>
      <c r="Z52" s="4"/>
      <c r="AA52" s="4"/>
      <c r="AB52" s="4"/>
      <c r="AC52" s="4"/>
      <c r="AD52" s="4"/>
      <c r="AE52" s="4" t="s">
        <v>199</v>
      </c>
      <c r="AF52" s="4"/>
    </row>
    <row r="53" spans="1:32" s="1" customFormat="1" ht="40.25" customHeight="1" x14ac:dyDescent="0.35">
      <c r="A53" s="6">
        <v>52</v>
      </c>
      <c r="B53" s="2" t="s">
        <v>14</v>
      </c>
      <c r="C53" s="7" t="s">
        <v>1365</v>
      </c>
      <c r="D53" s="8">
        <v>39544</v>
      </c>
      <c r="E53" s="9" t="s">
        <v>1468</v>
      </c>
      <c r="F53" s="4" t="s">
        <v>1572</v>
      </c>
      <c r="G53" s="4"/>
      <c r="H53" s="1" t="s">
        <v>11</v>
      </c>
      <c r="I53" s="17" t="s">
        <v>1469</v>
      </c>
      <c r="J53" s="5" t="s">
        <v>1470</v>
      </c>
      <c r="K53" s="4"/>
      <c r="L53" s="4"/>
      <c r="M53" s="11" t="s">
        <v>1471</v>
      </c>
      <c r="N53" s="4"/>
      <c r="O53" s="4"/>
      <c r="P53" s="4"/>
      <c r="Q53" s="5"/>
      <c r="S53" s="1">
        <v>2018</v>
      </c>
      <c r="AA53" s="1" t="s">
        <v>1472</v>
      </c>
    </row>
    <row r="54" spans="1:32" s="1" customFormat="1" ht="40.25" customHeight="1" x14ac:dyDescent="0.35">
      <c r="A54" s="6">
        <v>53</v>
      </c>
      <c r="B54" s="2" t="s">
        <v>68</v>
      </c>
      <c r="C54" s="7" t="s">
        <v>21</v>
      </c>
      <c r="D54" s="8">
        <v>41555</v>
      </c>
      <c r="E54" s="9" t="s">
        <v>1319</v>
      </c>
      <c r="F54" s="4" t="s">
        <v>1572</v>
      </c>
      <c r="G54" s="4"/>
      <c r="H54" s="1" t="s">
        <v>8</v>
      </c>
      <c r="I54" s="17" t="s">
        <v>905</v>
      </c>
      <c r="J54" s="5" t="s">
        <v>906</v>
      </c>
      <c r="K54" s="4"/>
      <c r="L54" s="4"/>
      <c r="M54" s="11" t="s">
        <v>907</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14</v>
      </c>
      <c r="C55" s="7" t="s">
        <v>21</v>
      </c>
      <c r="D55" s="8">
        <v>41624</v>
      </c>
      <c r="E55" s="9" t="s">
        <v>1340</v>
      </c>
      <c r="F55" s="4" t="s">
        <v>1572</v>
      </c>
      <c r="G55" s="4"/>
      <c r="H55" s="1" t="s">
        <v>11</v>
      </c>
      <c r="I55" s="19" t="s">
        <v>1016</v>
      </c>
      <c r="J55" s="5" t="s">
        <v>1017</v>
      </c>
      <c r="K55" s="4"/>
      <c r="L55" s="4"/>
      <c r="M55" s="11" t="s">
        <v>1018</v>
      </c>
      <c r="N55" s="4"/>
      <c r="O55" s="4"/>
      <c r="P55" s="4"/>
      <c r="Q55" s="5"/>
      <c r="R55" s="4"/>
      <c r="S55" s="4" t="s">
        <v>58</v>
      </c>
      <c r="T55" s="4"/>
      <c r="U55" s="4"/>
      <c r="V55" s="4"/>
      <c r="W55" s="4"/>
      <c r="X55" s="4"/>
      <c r="Y55" s="4"/>
      <c r="Z55" s="4"/>
      <c r="AA55" s="4" t="s">
        <v>262</v>
      </c>
      <c r="AB55" s="4"/>
      <c r="AC55" s="4"/>
      <c r="AD55" s="4"/>
      <c r="AE55" s="4"/>
      <c r="AF55" s="4"/>
    </row>
    <row r="56" spans="1:32" s="1" customFormat="1" ht="40.25" customHeight="1" x14ac:dyDescent="0.35">
      <c r="A56" s="6">
        <v>55</v>
      </c>
      <c r="B56" s="2" t="s">
        <v>14</v>
      </c>
      <c r="C56" s="7" t="s">
        <v>21</v>
      </c>
      <c r="D56" s="8" t="s">
        <v>1187</v>
      </c>
      <c r="E56" s="9" t="s">
        <v>1211</v>
      </c>
      <c r="F56" s="4" t="s">
        <v>1572</v>
      </c>
      <c r="G56" s="4"/>
      <c r="H56" s="1" t="s">
        <v>8</v>
      </c>
      <c r="I56" s="19" t="s">
        <v>362</v>
      </c>
      <c r="J56" s="5" t="s">
        <v>363</v>
      </c>
      <c r="K56" s="4"/>
      <c r="L56" s="4"/>
      <c r="M56" s="11" t="s">
        <v>364</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68</v>
      </c>
      <c r="C57" s="7" t="s">
        <v>10</v>
      </c>
      <c r="D57" s="8">
        <v>41153</v>
      </c>
      <c r="E57" s="9" t="s">
        <v>156</v>
      </c>
      <c r="F57" s="4" t="s">
        <v>1572</v>
      </c>
      <c r="G57" s="4"/>
      <c r="H57" s="1" t="s">
        <v>11</v>
      </c>
      <c r="I57" s="19" t="s">
        <v>486</v>
      </c>
      <c r="J57" s="5" t="s">
        <v>487</v>
      </c>
      <c r="K57" s="4"/>
      <c r="L57" s="4"/>
      <c r="M57" s="11" t="s">
        <v>488</v>
      </c>
      <c r="N57" s="4"/>
      <c r="O57" s="4"/>
      <c r="P57" s="4"/>
      <c r="Q57" s="5"/>
      <c r="R57" s="4"/>
      <c r="S57" s="4" t="s">
        <v>63</v>
      </c>
      <c r="T57" s="4"/>
      <c r="U57" s="4"/>
      <c r="V57" s="4"/>
      <c r="W57" s="4"/>
      <c r="X57" s="4"/>
      <c r="Y57" s="4"/>
      <c r="Z57" s="4"/>
      <c r="AA57" s="4"/>
      <c r="AB57" s="4"/>
      <c r="AC57" s="4"/>
      <c r="AD57" s="4"/>
      <c r="AE57" s="4"/>
      <c r="AF57" s="4"/>
    </row>
    <row r="58" spans="1:32" s="1" customFormat="1" ht="40.25" customHeight="1" x14ac:dyDescent="0.35">
      <c r="A58" s="6">
        <v>57</v>
      </c>
      <c r="B58" s="2" t="s">
        <v>14</v>
      </c>
      <c r="C58" s="7" t="s">
        <v>1365</v>
      </c>
      <c r="D58" s="8">
        <v>39544</v>
      </c>
      <c r="E58" s="9" t="s">
        <v>1473</v>
      </c>
      <c r="F58" s="4" t="s">
        <v>1572</v>
      </c>
      <c r="G58" s="4"/>
      <c r="H58" s="1" t="s">
        <v>8</v>
      </c>
      <c r="I58" s="19" t="s">
        <v>1474</v>
      </c>
      <c r="J58" s="5" t="s">
        <v>1475</v>
      </c>
      <c r="K58" s="4"/>
      <c r="L58" s="4" t="s">
        <v>1476</v>
      </c>
      <c r="M58" s="11" t="s">
        <v>1477</v>
      </c>
      <c r="N58" s="4"/>
      <c r="O58" s="4" t="s">
        <v>423</v>
      </c>
      <c r="P58" s="4"/>
      <c r="Q58" s="5" t="s">
        <v>1478</v>
      </c>
      <c r="X58" s="4" t="s">
        <v>425</v>
      </c>
      <c r="AA58" s="1" t="s">
        <v>1479</v>
      </c>
      <c r="AE58" s="4"/>
      <c r="AF58" s="4"/>
    </row>
    <row r="59" spans="1:32" s="1" customFormat="1" ht="40.25" customHeight="1" x14ac:dyDescent="0.35">
      <c r="A59" s="6">
        <v>58</v>
      </c>
      <c r="B59" s="2" t="s">
        <v>14</v>
      </c>
      <c r="C59" s="7" t="s">
        <v>21</v>
      </c>
      <c r="D59" s="8">
        <v>41766</v>
      </c>
      <c r="E59" s="9" t="s">
        <v>168</v>
      </c>
      <c r="F59" s="4" t="s">
        <v>1572</v>
      </c>
      <c r="G59" s="4"/>
      <c r="H59" s="1" t="s">
        <v>11</v>
      </c>
      <c r="I59" s="19" t="s">
        <v>689</v>
      </c>
      <c r="J59" s="5" t="s">
        <v>690</v>
      </c>
      <c r="K59" s="4"/>
      <c r="L59" s="4"/>
      <c r="M59" s="11" t="s">
        <v>691</v>
      </c>
      <c r="N59" s="4"/>
      <c r="O59" s="4"/>
      <c r="P59" s="4"/>
      <c r="Q59" s="5"/>
      <c r="R59" s="4"/>
      <c r="S59" s="4" t="s">
        <v>22</v>
      </c>
      <c r="T59" s="4"/>
      <c r="U59" s="4"/>
      <c r="V59" s="4"/>
      <c r="W59" s="4"/>
      <c r="X59" s="4"/>
      <c r="Y59" s="4"/>
      <c r="Z59" s="4"/>
      <c r="AA59" s="4"/>
      <c r="AB59" s="4"/>
      <c r="AC59" s="4"/>
      <c r="AD59" s="4"/>
      <c r="AE59" s="4"/>
      <c r="AF59" s="4"/>
    </row>
    <row r="60" spans="1:32" s="1" customFormat="1" ht="40.25" customHeight="1" x14ac:dyDescent="0.35">
      <c r="A60" s="6">
        <v>59</v>
      </c>
      <c r="B60" s="2" t="s">
        <v>68</v>
      </c>
      <c r="C60" s="7" t="s">
        <v>20</v>
      </c>
      <c r="D60" s="8">
        <v>40927</v>
      </c>
      <c r="E60" s="9" t="s">
        <v>1310</v>
      </c>
      <c r="F60" s="4" t="s">
        <v>1572</v>
      </c>
      <c r="G60" s="4"/>
      <c r="H60" s="1" t="s">
        <v>8</v>
      </c>
      <c r="I60" s="19" t="s">
        <v>855</v>
      </c>
      <c r="J60" s="5" t="s">
        <v>856</v>
      </c>
      <c r="K60" s="4"/>
      <c r="L60" s="4"/>
      <c r="M60" s="11" t="s">
        <v>857</v>
      </c>
      <c r="N60" s="4"/>
      <c r="O60" s="4"/>
      <c r="P60" s="4"/>
      <c r="Q60" s="5"/>
      <c r="R60" s="4"/>
      <c r="S60" s="4"/>
      <c r="T60" s="4"/>
      <c r="U60" s="4"/>
      <c r="V60" s="4"/>
      <c r="W60" s="4"/>
      <c r="X60" s="4"/>
      <c r="Y60" s="4"/>
      <c r="Z60" s="4"/>
      <c r="AA60" s="4"/>
      <c r="AB60" s="4"/>
      <c r="AC60" s="4"/>
      <c r="AD60" s="4"/>
      <c r="AE60" s="4"/>
      <c r="AF60" s="4" t="s">
        <v>315</v>
      </c>
    </row>
    <row r="61" spans="1:32" s="1" customFormat="1" ht="40.25" customHeight="1" x14ac:dyDescent="0.35">
      <c r="A61" s="6">
        <v>60</v>
      </c>
      <c r="B61" s="2" t="s">
        <v>14</v>
      </c>
      <c r="C61" s="7" t="s">
        <v>21</v>
      </c>
      <c r="D61" s="8">
        <v>41649</v>
      </c>
      <c r="E61" s="9" t="s">
        <v>173</v>
      </c>
      <c r="F61" s="4" t="s">
        <v>1572</v>
      </c>
      <c r="G61" s="4"/>
      <c r="H61" s="1" t="s">
        <v>11</v>
      </c>
      <c r="I61" s="19" t="s">
        <v>726</v>
      </c>
      <c r="J61" s="5" t="s">
        <v>727</v>
      </c>
      <c r="K61" s="4"/>
      <c r="L61" s="4"/>
      <c r="M61" s="11" t="s">
        <v>728</v>
      </c>
      <c r="N61" s="4"/>
      <c r="O61" s="4"/>
      <c r="P61" s="4"/>
      <c r="Q61" s="5"/>
      <c r="R61" s="4"/>
      <c r="S61" s="4" t="s">
        <v>63</v>
      </c>
      <c r="T61" s="4"/>
      <c r="U61" s="4"/>
      <c r="V61" s="4"/>
      <c r="W61" s="4"/>
      <c r="X61" s="4"/>
      <c r="Y61" s="4"/>
      <c r="Z61" s="4"/>
      <c r="AA61" s="4"/>
      <c r="AB61" s="4"/>
      <c r="AC61" s="4"/>
      <c r="AD61" s="4"/>
      <c r="AE61" s="4"/>
      <c r="AF61" s="4"/>
    </row>
    <row r="62" spans="1:32" s="1" customFormat="1" ht="40.25" customHeight="1" x14ac:dyDescent="0.35">
      <c r="A62" s="6">
        <v>61</v>
      </c>
      <c r="B62" s="2" t="s">
        <v>68</v>
      </c>
      <c r="C62" s="7" t="s">
        <v>10</v>
      </c>
      <c r="D62" s="8" t="s">
        <v>1256</v>
      </c>
      <c r="E62" s="9" t="s">
        <v>1255</v>
      </c>
      <c r="F62" s="4" t="s">
        <v>1572</v>
      </c>
      <c r="G62" s="4"/>
      <c r="H62" s="1" t="s">
        <v>11</v>
      </c>
      <c r="I62" s="19" t="s">
        <v>545</v>
      </c>
      <c r="J62" s="5" t="s">
        <v>546</v>
      </c>
      <c r="K62" s="4"/>
      <c r="L62" s="4"/>
      <c r="M62" s="11" t="s">
        <v>547</v>
      </c>
      <c r="N62" s="4"/>
      <c r="O62" s="13"/>
      <c r="P62" s="4"/>
      <c r="Q62" s="5"/>
      <c r="R62" s="4"/>
      <c r="S62" s="4" t="s">
        <v>22</v>
      </c>
      <c r="T62" s="4"/>
      <c r="U62" s="4"/>
      <c r="V62" s="4"/>
      <c r="W62" s="4"/>
      <c r="X62" s="4"/>
      <c r="Y62" s="4"/>
      <c r="Z62" s="4"/>
      <c r="AA62" s="4" t="s">
        <v>306</v>
      </c>
      <c r="AB62" s="4"/>
      <c r="AC62" s="4"/>
      <c r="AD62" s="4"/>
      <c r="AE62" s="4"/>
      <c r="AF62" s="4" t="s">
        <v>1203</v>
      </c>
    </row>
    <row r="63" spans="1:32" s="1" customFormat="1" ht="40.25" customHeight="1" x14ac:dyDescent="0.35">
      <c r="A63" s="6">
        <v>62</v>
      </c>
      <c r="B63" s="2" t="s">
        <v>14</v>
      </c>
      <c r="C63" s="7" t="s">
        <v>1365</v>
      </c>
      <c r="D63" s="8" t="s">
        <v>1180</v>
      </c>
      <c r="E63" s="9" t="s">
        <v>1233</v>
      </c>
      <c r="F63" s="4" t="s">
        <v>1572</v>
      </c>
      <c r="G63" s="4"/>
      <c r="H63" s="1" t="s">
        <v>11</v>
      </c>
      <c r="I63" s="19" t="s">
        <v>452</v>
      </c>
      <c r="J63" s="5" t="s">
        <v>453</v>
      </c>
      <c r="K63" s="4"/>
      <c r="L63" s="4"/>
      <c r="M63" s="11" t="s">
        <v>454</v>
      </c>
      <c r="N63" s="4"/>
      <c r="O63" s="4"/>
      <c r="P63" s="4"/>
      <c r="Q63" s="5"/>
      <c r="R63" s="4"/>
      <c r="S63" s="4" t="s">
        <v>49</v>
      </c>
      <c r="T63" s="4"/>
      <c r="U63" s="4"/>
      <c r="V63" s="4"/>
      <c r="W63" s="4"/>
      <c r="X63" s="4"/>
      <c r="Y63" s="4"/>
      <c r="Z63" s="4"/>
      <c r="AA63" s="4"/>
      <c r="AB63" s="4"/>
      <c r="AC63" s="4"/>
      <c r="AD63" s="4"/>
      <c r="AE63" s="4"/>
      <c r="AF63" s="4"/>
    </row>
    <row r="64" spans="1:32" s="1" customFormat="1" ht="40.25" customHeight="1" x14ac:dyDescent="0.35">
      <c r="A64" s="6">
        <v>63</v>
      </c>
      <c r="B64" s="2" t="s">
        <v>14</v>
      </c>
      <c r="C64" s="7" t="s">
        <v>9</v>
      </c>
      <c r="D64" s="8">
        <v>41693</v>
      </c>
      <c r="E64" s="9" t="s">
        <v>1285</v>
      </c>
      <c r="F64" s="4" t="s">
        <v>1572</v>
      </c>
      <c r="G64" s="4"/>
      <c r="H64" s="1" t="s">
        <v>11</v>
      </c>
      <c r="I64" s="19" t="s">
        <v>669</v>
      </c>
      <c r="J64" s="5" t="s">
        <v>670</v>
      </c>
      <c r="K64" s="4"/>
      <c r="L64" s="4"/>
      <c r="M64" s="11" t="s">
        <v>671</v>
      </c>
      <c r="N64" s="4"/>
      <c r="O64" s="4"/>
      <c r="P64" s="4"/>
      <c r="Q64" s="5"/>
      <c r="R64" s="4"/>
      <c r="S64" s="4" t="s">
        <v>63</v>
      </c>
      <c r="T64" s="4"/>
      <c r="U64" s="4"/>
      <c r="V64" s="4"/>
      <c r="W64" s="4"/>
      <c r="X64" s="4"/>
      <c r="Y64" s="4"/>
      <c r="Z64" s="4"/>
      <c r="AA64" s="4"/>
      <c r="AB64" s="4"/>
      <c r="AC64" s="4"/>
      <c r="AD64" s="4"/>
      <c r="AE64" s="4"/>
      <c r="AF64" s="13" t="s">
        <v>1199</v>
      </c>
    </row>
    <row r="65" spans="1:32" s="1" customFormat="1" ht="40.25" customHeight="1" x14ac:dyDescent="0.35">
      <c r="A65" s="6">
        <v>64</v>
      </c>
      <c r="B65" s="2" t="s">
        <v>16</v>
      </c>
      <c r="C65" s="7" t="s">
        <v>21</v>
      </c>
      <c r="D65" s="8">
        <v>41295</v>
      </c>
      <c r="E65" s="9" t="s">
        <v>1276</v>
      </c>
      <c r="F65" s="4" t="s">
        <v>416</v>
      </c>
      <c r="G65" s="4"/>
      <c r="H65" s="1" t="s">
        <v>8</v>
      </c>
      <c r="I65" s="19" t="s">
        <v>637</v>
      </c>
      <c r="J65" s="5" t="s">
        <v>638</v>
      </c>
      <c r="K65" s="4"/>
      <c r="L65" s="4" t="s">
        <v>639</v>
      </c>
      <c r="M65" s="11" t="s">
        <v>640</v>
      </c>
      <c r="N65" s="4"/>
      <c r="O65" s="4" t="s">
        <v>641</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14</v>
      </c>
      <c r="C66" s="7" t="s">
        <v>1365</v>
      </c>
      <c r="D66" s="8">
        <v>41144</v>
      </c>
      <c r="E66" s="9" t="s">
        <v>1356</v>
      </c>
      <c r="F66" s="4" t="s">
        <v>1572</v>
      </c>
      <c r="G66" s="4"/>
      <c r="H66" s="1" t="s">
        <v>11</v>
      </c>
      <c r="I66" s="19" t="s">
        <v>1096</v>
      </c>
      <c r="J66" s="5" t="s">
        <v>1097</v>
      </c>
      <c r="K66" s="4"/>
      <c r="L66" s="4"/>
      <c r="M66" s="11" t="s">
        <v>1098</v>
      </c>
      <c r="N66" s="4"/>
      <c r="O66" s="4"/>
      <c r="P66" s="4"/>
      <c r="Q66" s="5"/>
      <c r="R66" s="4"/>
      <c r="S66" s="4" t="s">
        <v>49</v>
      </c>
      <c r="T66" s="4"/>
      <c r="U66" s="4"/>
      <c r="V66" s="4"/>
      <c r="W66" s="4"/>
      <c r="X66" s="4"/>
      <c r="Y66" s="4"/>
      <c r="Z66" s="4"/>
      <c r="AA66" s="4" t="s">
        <v>1099</v>
      </c>
      <c r="AB66" s="4"/>
      <c r="AC66" s="4"/>
      <c r="AD66" s="4"/>
      <c r="AE66" s="4"/>
      <c r="AF66" s="4"/>
    </row>
    <row r="67" spans="1:32" s="1" customFormat="1" ht="40.25" customHeight="1" x14ac:dyDescent="0.35">
      <c r="A67" s="6">
        <v>66</v>
      </c>
      <c r="B67" s="2" t="s">
        <v>14</v>
      </c>
      <c r="C67" s="7" t="s">
        <v>1365</v>
      </c>
      <c r="D67" s="8">
        <v>40743</v>
      </c>
      <c r="E67" s="9" t="s">
        <v>1395</v>
      </c>
      <c r="F67" s="4" t="s">
        <v>1572</v>
      </c>
      <c r="G67" s="4"/>
      <c r="H67" s="1" t="s">
        <v>11</v>
      </c>
      <c r="I67" s="19" t="s">
        <v>1396</v>
      </c>
      <c r="J67" s="5" t="s">
        <v>1397</v>
      </c>
      <c r="K67" s="4"/>
      <c r="L67" s="4" t="s">
        <v>1398</v>
      </c>
      <c r="M67" s="11" t="s">
        <v>1399</v>
      </c>
      <c r="N67" s="4" t="s">
        <v>1400</v>
      </c>
      <c r="O67" s="4" t="s">
        <v>423</v>
      </c>
      <c r="P67" s="4" t="s">
        <v>459</v>
      </c>
      <c r="Q67" s="5" t="s">
        <v>1401</v>
      </c>
      <c r="R67" s="1" t="s">
        <v>1402</v>
      </c>
      <c r="S67" s="1">
        <v>2018</v>
      </c>
      <c r="AA67" s="1" t="s">
        <v>1403</v>
      </c>
    </row>
    <row r="68" spans="1:32" s="1" customFormat="1" ht="40.25" customHeight="1" x14ac:dyDescent="0.35">
      <c r="A68" s="6">
        <v>67</v>
      </c>
      <c r="B68" s="2" t="s">
        <v>14</v>
      </c>
      <c r="C68" s="7" t="s">
        <v>1365</v>
      </c>
      <c r="D68" s="8">
        <v>41324</v>
      </c>
      <c r="E68" s="9" t="s">
        <v>151</v>
      </c>
      <c r="F68" s="4" t="s">
        <v>1572</v>
      </c>
      <c r="G68" s="4"/>
      <c r="H68" s="1" t="s">
        <v>11</v>
      </c>
      <c r="I68" s="19" t="s">
        <v>441</v>
      </c>
      <c r="J68" s="5" t="s">
        <v>442</v>
      </c>
      <c r="K68" s="4"/>
      <c r="L68" s="4"/>
      <c r="M68" s="11" t="s">
        <v>443</v>
      </c>
      <c r="N68" s="4"/>
      <c r="O68" s="4"/>
      <c r="P68" s="4"/>
      <c r="Q68" s="5"/>
      <c r="R68" s="4"/>
      <c r="S68" s="4" t="s">
        <v>58</v>
      </c>
      <c r="T68" s="4"/>
      <c r="U68" s="4"/>
      <c r="V68" s="4"/>
      <c r="W68" s="4"/>
      <c r="X68" s="4"/>
      <c r="Y68" s="4"/>
      <c r="Z68" s="4"/>
      <c r="AA68" s="4" t="s">
        <v>269</v>
      </c>
      <c r="AB68" s="4"/>
      <c r="AC68" s="4"/>
      <c r="AD68" s="4"/>
      <c r="AE68" s="4"/>
      <c r="AF68" s="4"/>
    </row>
    <row r="69" spans="1:32" s="1" customFormat="1" ht="40.25" customHeight="1" x14ac:dyDescent="0.35">
      <c r="A69" s="6">
        <v>68</v>
      </c>
      <c r="B69" s="2" t="s">
        <v>14</v>
      </c>
      <c r="C69" s="7" t="s">
        <v>1365</v>
      </c>
      <c r="D69" s="8">
        <v>39544</v>
      </c>
      <c r="E69" s="9" t="s">
        <v>1480</v>
      </c>
      <c r="F69" s="4" t="s">
        <v>1572</v>
      </c>
      <c r="G69" s="4"/>
      <c r="H69" s="1" t="s">
        <v>8</v>
      </c>
      <c r="I69" s="19" t="s">
        <v>1481</v>
      </c>
      <c r="J69" s="5" t="s">
        <v>1482</v>
      </c>
      <c r="K69" s="4"/>
      <c r="L69" s="4" t="s">
        <v>1483</v>
      </c>
      <c r="M69" s="11" t="s">
        <v>1484</v>
      </c>
      <c r="N69" s="4" t="s">
        <v>1485</v>
      </c>
      <c r="O69" s="4" t="s">
        <v>1486</v>
      </c>
      <c r="P69" s="4"/>
      <c r="Q69" s="5"/>
    </row>
    <row r="70" spans="1:32" s="1" customFormat="1" ht="40.25" customHeight="1" x14ac:dyDescent="0.35">
      <c r="A70" s="6">
        <v>69</v>
      </c>
      <c r="B70" s="2" t="s">
        <v>14</v>
      </c>
      <c r="C70" s="7" t="s">
        <v>1365</v>
      </c>
      <c r="D70" s="8">
        <v>40814</v>
      </c>
      <c r="E70" s="9" t="s">
        <v>197</v>
      </c>
      <c r="F70" s="4" t="s">
        <v>1572</v>
      </c>
      <c r="G70" s="4"/>
      <c r="H70" s="1" t="s">
        <v>11</v>
      </c>
      <c r="I70" s="19" t="s">
        <v>1150</v>
      </c>
      <c r="J70" s="5" t="s">
        <v>1151</v>
      </c>
      <c r="K70" s="4"/>
      <c r="L70" s="4" t="s">
        <v>1152</v>
      </c>
      <c r="M70" s="11" t="s">
        <v>1153</v>
      </c>
      <c r="N70" s="4"/>
      <c r="O70" s="4" t="s">
        <v>1154</v>
      </c>
      <c r="P70" s="4"/>
      <c r="Q70" s="5"/>
      <c r="R70" s="4"/>
      <c r="S70" s="4" t="s">
        <v>21</v>
      </c>
      <c r="T70" s="4"/>
      <c r="U70" s="4"/>
      <c r="V70" s="4"/>
      <c r="W70" s="4"/>
      <c r="X70" s="4"/>
      <c r="Y70" s="4"/>
      <c r="Z70" s="4"/>
      <c r="AA70" s="4" t="s">
        <v>1155</v>
      </c>
      <c r="AB70" s="4"/>
      <c r="AC70" s="4"/>
      <c r="AD70" s="4"/>
      <c r="AE70" s="4"/>
      <c r="AF70" s="4"/>
    </row>
    <row r="71" spans="1:32" s="1" customFormat="1" ht="40.25" customHeight="1" x14ac:dyDescent="0.35">
      <c r="A71" s="6">
        <v>70</v>
      </c>
      <c r="B71" s="2" t="s">
        <v>68</v>
      </c>
      <c r="C71" s="7" t="s">
        <v>20</v>
      </c>
      <c r="D71" s="8">
        <v>40827</v>
      </c>
      <c r="E71" s="9" t="s">
        <v>1352</v>
      </c>
      <c r="F71" s="4" t="s">
        <v>1572</v>
      </c>
      <c r="G71" s="4"/>
      <c r="H71" s="1" t="s">
        <v>8</v>
      </c>
      <c r="I71" s="19" t="s">
        <v>1076</v>
      </c>
      <c r="J71" s="5" t="s">
        <v>1077</v>
      </c>
      <c r="K71" s="4"/>
      <c r="L71" s="4" t="s">
        <v>1078</v>
      </c>
      <c r="M71" s="11" t="s">
        <v>1079</v>
      </c>
      <c r="N71" s="4"/>
      <c r="O71" s="4" t="s">
        <v>1080</v>
      </c>
      <c r="P71" s="4"/>
      <c r="Q71" s="5"/>
      <c r="R71" s="4"/>
      <c r="S71" s="4"/>
      <c r="T71" s="4"/>
      <c r="U71" s="4"/>
      <c r="V71" s="4"/>
      <c r="W71" s="4"/>
      <c r="X71" s="4"/>
      <c r="Y71" s="4"/>
      <c r="Z71" s="4" t="s">
        <v>1081</v>
      </c>
      <c r="AA71" s="4" t="s">
        <v>45</v>
      </c>
      <c r="AB71" s="4"/>
      <c r="AC71" s="4"/>
      <c r="AD71" s="4"/>
      <c r="AE71" s="4"/>
      <c r="AF71" s="4" t="s">
        <v>316</v>
      </c>
    </row>
    <row r="72" spans="1:32" s="1" customFormat="1" ht="40.25" customHeight="1" x14ac:dyDescent="0.35">
      <c r="A72" s="6">
        <v>71</v>
      </c>
      <c r="B72" s="2" t="s">
        <v>70</v>
      </c>
      <c r="C72" s="7" t="s">
        <v>9</v>
      </c>
      <c r="D72" s="8">
        <v>41913</v>
      </c>
      <c r="E72" s="9" t="s">
        <v>1252</v>
      </c>
      <c r="F72" s="4" t="s">
        <v>76</v>
      </c>
      <c r="G72" s="4"/>
      <c r="H72" s="1" t="s">
        <v>11</v>
      </c>
      <c r="I72" s="19" t="s">
        <v>535</v>
      </c>
      <c r="J72" s="5" t="s">
        <v>536</v>
      </c>
      <c r="K72" s="4"/>
      <c r="L72" s="4"/>
      <c r="M72" s="11" t="s">
        <v>537</v>
      </c>
      <c r="N72" s="4" t="s">
        <v>538</v>
      </c>
      <c r="O72" s="4" t="s">
        <v>539</v>
      </c>
      <c r="P72" s="4"/>
      <c r="Q72" s="5"/>
      <c r="R72" s="4" t="s">
        <v>540</v>
      </c>
      <c r="S72" s="4" t="s">
        <v>22</v>
      </c>
      <c r="T72" s="4"/>
      <c r="U72" s="4"/>
      <c r="V72" s="4"/>
      <c r="W72" s="4"/>
      <c r="X72" s="4"/>
      <c r="Y72" s="4"/>
      <c r="Z72" s="4"/>
      <c r="AA72" s="4"/>
      <c r="AB72" s="4"/>
      <c r="AC72" s="4"/>
      <c r="AD72" s="4"/>
      <c r="AE72" s="4"/>
      <c r="AF72" s="4"/>
    </row>
    <row r="73" spans="1:32" s="1" customFormat="1" ht="40.25" customHeight="1" x14ac:dyDescent="0.35">
      <c r="A73" s="6">
        <v>72</v>
      </c>
      <c r="B73" s="2" t="s">
        <v>14</v>
      </c>
      <c r="C73" s="7" t="s">
        <v>21</v>
      </c>
      <c r="D73" s="8">
        <v>41513</v>
      </c>
      <c r="E73" s="9" t="s">
        <v>1329</v>
      </c>
      <c r="F73" s="4" t="s">
        <v>1572</v>
      </c>
      <c r="G73" s="4"/>
      <c r="H73" s="1" t="s">
        <v>11</v>
      </c>
      <c r="I73" s="19" t="s">
        <v>961</v>
      </c>
      <c r="J73" s="5" t="s">
        <v>962</v>
      </c>
      <c r="K73" s="4"/>
      <c r="L73" s="4"/>
      <c r="M73" s="11" t="s">
        <v>963</v>
      </c>
      <c r="N73" s="4"/>
      <c r="O73" s="4"/>
      <c r="P73" s="4"/>
      <c r="Q73" s="5"/>
      <c r="R73" s="4"/>
      <c r="S73" s="4" t="s">
        <v>49</v>
      </c>
      <c r="T73" s="4"/>
      <c r="U73" s="4"/>
      <c r="V73" s="4"/>
      <c r="W73" s="4"/>
      <c r="X73" s="4"/>
      <c r="Y73" s="4"/>
      <c r="Z73" s="4"/>
      <c r="AA73" s="4"/>
      <c r="AB73" s="13"/>
      <c r="AC73" s="4"/>
      <c r="AD73" s="4"/>
      <c r="AE73" s="4" t="s">
        <v>199</v>
      </c>
      <c r="AF73" s="4"/>
    </row>
    <row r="74" spans="1:32" s="1" customFormat="1" ht="40.25" customHeight="1" x14ac:dyDescent="0.35">
      <c r="A74" s="6">
        <v>73</v>
      </c>
      <c r="B74" s="2" t="s">
        <v>14</v>
      </c>
      <c r="C74" s="7" t="s">
        <v>21</v>
      </c>
      <c r="D74" s="8">
        <v>41536</v>
      </c>
      <c r="E74" s="9" t="s">
        <v>1324</v>
      </c>
      <c r="F74" s="4" t="s">
        <v>1572</v>
      </c>
      <c r="G74" s="4"/>
      <c r="H74" s="1" t="s">
        <v>8</v>
      </c>
      <c r="I74" s="19" t="s">
        <v>926</v>
      </c>
      <c r="J74" s="5" t="s">
        <v>927</v>
      </c>
      <c r="K74" s="4"/>
      <c r="L74" s="4" t="s">
        <v>928</v>
      </c>
      <c r="M74" s="11" t="s">
        <v>929</v>
      </c>
      <c r="N74" s="4"/>
      <c r="O74" s="4"/>
      <c r="P74" s="4"/>
      <c r="Q74" s="5"/>
      <c r="R74" s="4"/>
      <c r="S74" s="4"/>
      <c r="T74" s="4"/>
      <c r="U74" s="4"/>
      <c r="V74" s="4"/>
      <c r="W74" s="4"/>
      <c r="X74" s="4"/>
      <c r="Y74" s="4"/>
      <c r="Z74" s="4"/>
      <c r="AA74" s="4"/>
      <c r="AB74" s="13"/>
      <c r="AC74" s="4"/>
      <c r="AD74" s="4"/>
      <c r="AE74" s="4"/>
      <c r="AF74" s="4"/>
    </row>
    <row r="75" spans="1:32" s="1" customFormat="1" ht="40.25" customHeight="1" x14ac:dyDescent="0.35">
      <c r="A75" s="6">
        <v>74</v>
      </c>
      <c r="B75" s="2" t="s">
        <v>68</v>
      </c>
      <c r="C75" s="7" t="s">
        <v>21</v>
      </c>
      <c r="D75" s="8" t="s">
        <v>1242</v>
      </c>
      <c r="E75" s="9" t="s">
        <v>157</v>
      </c>
      <c r="F75" s="4" t="s">
        <v>1572</v>
      </c>
      <c r="G75" s="4"/>
      <c r="H75" s="1" t="s">
        <v>8</v>
      </c>
      <c r="I75" s="19" t="s">
        <v>498</v>
      </c>
      <c r="J75" s="5" t="s">
        <v>499</v>
      </c>
      <c r="K75" s="4"/>
      <c r="L75" s="4"/>
      <c r="M75" s="11" t="s">
        <v>500</v>
      </c>
      <c r="N75" s="4"/>
      <c r="O75" s="4" t="s">
        <v>501</v>
      </c>
      <c r="P75" s="4"/>
      <c r="Q75" s="5" t="s">
        <v>502</v>
      </c>
      <c r="R75" s="4"/>
      <c r="S75" s="4"/>
      <c r="T75" s="4"/>
      <c r="U75" s="4"/>
      <c r="V75" s="4"/>
      <c r="W75" s="4"/>
      <c r="X75" s="4"/>
      <c r="Y75" s="4"/>
      <c r="Z75" s="4"/>
      <c r="AA75" s="4"/>
      <c r="AB75" s="13"/>
      <c r="AC75" s="4"/>
      <c r="AD75" s="4"/>
      <c r="AE75" s="4"/>
      <c r="AF75" s="4" t="s">
        <v>350</v>
      </c>
    </row>
    <row r="76" spans="1:32" s="1" customFormat="1" ht="40.25" customHeight="1" x14ac:dyDescent="0.35">
      <c r="A76" s="6">
        <v>75</v>
      </c>
      <c r="B76" s="2" t="s">
        <v>68</v>
      </c>
      <c r="C76" s="7" t="s">
        <v>21</v>
      </c>
      <c r="D76" s="8">
        <v>41405</v>
      </c>
      <c r="E76" s="9" t="s">
        <v>134</v>
      </c>
      <c r="F76" s="4" t="s">
        <v>1572</v>
      </c>
      <c r="G76" s="4"/>
      <c r="H76" s="1" t="s">
        <v>8</v>
      </c>
      <c r="I76" s="19" t="s">
        <v>359</v>
      </c>
      <c r="J76" s="5" t="s">
        <v>360</v>
      </c>
      <c r="K76" s="4"/>
      <c r="L76" s="4"/>
      <c r="M76" s="11" t="s">
        <v>361</v>
      </c>
      <c r="N76" s="4"/>
      <c r="O76" s="4"/>
      <c r="P76" s="4"/>
      <c r="Q76" s="5"/>
      <c r="R76" s="4"/>
      <c r="S76" s="4"/>
      <c r="T76" s="4"/>
      <c r="U76" s="4"/>
      <c r="V76" s="4"/>
      <c r="W76" s="4"/>
      <c r="X76" s="4"/>
      <c r="Y76" s="4"/>
      <c r="Z76" s="4"/>
      <c r="AA76" s="4" t="s">
        <v>45</v>
      </c>
      <c r="AB76" s="4"/>
      <c r="AC76" s="4"/>
      <c r="AD76" s="4"/>
      <c r="AE76" s="4"/>
      <c r="AF76" s="4"/>
    </row>
    <row r="77" spans="1:32" s="1" customFormat="1" ht="40.25" customHeight="1" x14ac:dyDescent="0.35">
      <c r="A77" s="6">
        <v>76</v>
      </c>
      <c r="B77" s="2" t="s">
        <v>68</v>
      </c>
      <c r="C77" s="7" t="s">
        <v>10</v>
      </c>
      <c r="D77" s="8">
        <v>41027</v>
      </c>
      <c r="E77" s="9" t="s">
        <v>1236</v>
      </c>
      <c r="F77" s="4" t="s">
        <v>1572</v>
      </c>
      <c r="G77" s="4" t="s">
        <v>1164</v>
      </c>
      <c r="H77" s="1" t="s">
        <v>11</v>
      </c>
      <c r="I77" s="19" t="s">
        <v>474</v>
      </c>
      <c r="J77" s="5" t="s">
        <v>475</v>
      </c>
      <c r="K77" s="4" t="s">
        <v>71</v>
      </c>
      <c r="L77" s="4" t="s">
        <v>476</v>
      </c>
      <c r="M77" s="11" t="s">
        <v>477</v>
      </c>
      <c r="N77" s="4"/>
      <c r="O77" s="4" t="s">
        <v>478</v>
      </c>
      <c r="P77" s="4"/>
      <c r="Q77" s="5"/>
      <c r="R77" s="4"/>
      <c r="S77" s="4" t="s">
        <v>49</v>
      </c>
      <c r="T77" s="4"/>
      <c r="U77" s="4"/>
      <c r="V77" s="4"/>
      <c r="W77" s="4"/>
      <c r="X77" s="4"/>
      <c r="Y77" s="4"/>
      <c r="Z77" s="4" t="s">
        <v>479</v>
      </c>
      <c r="AA77" s="4"/>
      <c r="AB77" s="4"/>
      <c r="AC77" s="4"/>
      <c r="AD77" s="4"/>
      <c r="AE77" s="4"/>
      <c r="AF77" s="4"/>
    </row>
    <row r="78" spans="1:32" s="1" customFormat="1" ht="40.25" customHeight="1" x14ac:dyDescent="0.35">
      <c r="A78" s="6">
        <v>77</v>
      </c>
      <c r="B78" s="2" t="s">
        <v>14</v>
      </c>
      <c r="C78" s="7" t="s">
        <v>21</v>
      </c>
      <c r="D78" s="8">
        <v>41543</v>
      </c>
      <c r="E78" s="9" t="s">
        <v>1339</v>
      </c>
      <c r="F78" s="4" t="s">
        <v>1572</v>
      </c>
      <c r="G78" s="4"/>
      <c r="H78" s="1" t="s">
        <v>11</v>
      </c>
      <c r="I78" s="19" t="s">
        <v>1012</v>
      </c>
      <c r="J78" s="5" t="s">
        <v>1013</v>
      </c>
      <c r="K78" s="4"/>
      <c r="L78" s="4"/>
      <c r="M78" s="11" t="s">
        <v>1014</v>
      </c>
      <c r="N78" s="4"/>
      <c r="O78" s="4"/>
      <c r="P78" s="4"/>
      <c r="Q78" s="5"/>
      <c r="R78" s="4"/>
      <c r="S78" s="4" t="s">
        <v>49</v>
      </c>
      <c r="T78" s="4"/>
      <c r="U78" s="4"/>
      <c r="V78" s="4"/>
      <c r="W78" s="4"/>
      <c r="X78" s="4"/>
      <c r="Y78" s="4"/>
      <c r="Z78" s="4"/>
      <c r="AA78" s="4" t="s">
        <v>1015</v>
      </c>
      <c r="AB78" s="4"/>
      <c r="AC78" s="4"/>
      <c r="AD78" s="4"/>
      <c r="AE78" s="4" t="s">
        <v>199</v>
      </c>
      <c r="AF78" s="4"/>
    </row>
    <row r="79" spans="1:32" s="1" customFormat="1" ht="40.25" customHeight="1" x14ac:dyDescent="0.35">
      <c r="A79" s="6">
        <v>78</v>
      </c>
      <c r="B79" s="2" t="s">
        <v>14</v>
      </c>
      <c r="C79" s="7" t="s">
        <v>1365</v>
      </c>
      <c r="D79" s="8">
        <v>40817</v>
      </c>
      <c r="E79" s="9" t="s">
        <v>1361</v>
      </c>
      <c r="F79" s="4" t="s">
        <v>1572</v>
      </c>
      <c r="G79" s="4"/>
      <c r="H79" s="1" t="s">
        <v>11</v>
      </c>
      <c r="I79" s="19" t="s">
        <v>1139</v>
      </c>
      <c r="J79" s="5" t="s">
        <v>1140</v>
      </c>
      <c r="K79" s="4"/>
      <c r="L79" s="4" t="s">
        <v>1141</v>
      </c>
      <c r="M79" s="11" t="s">
        <v>1142</v>
      </c>
      <c r="N79" s="4" t="s">
        <v>1143</v>
      </c>
      <c r="O79" s="4"/>
      <c r="P79" s="4"/>
      <c r="Q79" s="5" t="s">
        <v>1144</v>
      </c>
      <c r="R79" s="4"/>
      <c r="S79" s="4" t="s">
        <v>22</v>
      </c>
      <c r="T79" s="4"/>
      <c r="U79" s="4"/>
      <c r="V79" s="4"/>
      <c r="W79" s="4"/>
      <c r="X79" s="4"/>
      <c r="Y79" s="4"/>
      <c r="Z79" s="4"/>
      <c r="AA79" s="4" t="s">
        <v>1145</v>
      </c>
      <c r="AB79" s="4"/>
      <c r="AC79" s="4"/>
      <c r="AD79" s="4"/>
      <c r="AE79" s="4"/>
      <c r="AF79" s="4"/>
    </row>
    <row r="80" spans="1:32" s="1" customFormat="1" ht="40.25" customHeight="1" x14ac:dyDescent="0.35">
      <c r="A80" s="6">
        <v>79</v>
      </c>
      <c r="B80" s="2" t="s">
        <v>14</v>
      </c>
      <c r="C80" s="7" t="s">
        <v>1365</v>
      </c>
      <c r="D80" s="8">
        <v>40376</v>
      </c>
      <c r="E80" s="9" t="s">
        <v>1498</v>
      </c>
      <c r="F80" s="4" t="s">
        <v>1572</v>
      </c>
      <c r="G80" s="4"/>
      <c r="H80" s="1" t="s">
        <v>11</v>
      </c>
      <c r="I80" s="19" t="s">
        <v>1499</v>
      </c>
      <c r="J80" s="5" t="s">
        <v>1500</v>
      </c>
      <c r="K80" s="4"/>
      <c r="L80" s="4" t="s">
        <v>1501</v>
      </c>
      <c r="M80" s="11" t="s">
        <v>1502</v>
      </c>
      <c r="N80" s="4" t="s">
        <v>1503</v>
      </c>
      <c r="O80" s="4" t="s">
        <v>1504</v>
      </c>
      <c r="P80" s="4"/>
      <c r="Q80" s="5" t="s">
        <v>1505</v>
      </c>
      <c r="S80" s="1">
        <v>2016</v>
      </c>
      <c r="AE80" s="4"/>
      <c r="AF80" s="4"/>
    </row>
    <row r="81" spans="1:32" s="1" customFormat="1" ht="40.25" customHeight="1" x14ac:dyDescent="0.35">
      <c r="A81" s="6">
        <v>80</v>
      </c>
      <c r="B81" s="2" t="s">
        <v>68</v>
      </c>
      <c r="C81" s="7" t="s">
        <v>1365</v>
      </c>
      <c r="D81" s="8">
        <v>41527</v>
      </c>
      <c r="E81" s="9" t="s">
        <v>162</v>
      </c>
      <c r="F81" s="4" t="s">
        <v>1572</v>
      </c>
      <c r="G81" s="4"/>
      <c r="H81" s="1" t="s">
        <v>11</v>
      </c>
      <c r="I81" s="19" t="s">
        <v>625</v>
      </c>
      <c r="J81" s="5" t="s">
        <v>626</v>
      </c>
      <c r="K81" s="4"/>
      <c r="L81" s="4" t="s">
        <v>627</v>
      </c>
      <c r="M81" s="11" t="s">
        <v>628</v>
      </c>
      <c r="N81" s="4"/>
      <c r="O81" s="4" t="s">
        <v>629</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14</v>
      </c>
      <c r="C82" s="7" t="s">
        <v>21</v>
      </c>
      <c r="D82" s="8">
        <v>41564</v>
      </c>
      <c r="E82" s="9" t="s">
        <v>1344</v>
      </c>
      <c r="F82" s="4" t="s">
        <v>1572</v>
      </c>
      <c r="G82" s="4"/>
      <c r="H82" s="1" t="s">
        <v>11</v>
      </c>
      <c r="I82" s="19" t="s">
        <v>1033</v>
      </c>
      <c r="J82" s="5" t="s">
        <v>1034</v>
      </c>
      <c r="K82" s="4"/>
      <c r="L82" s="4"/>
      <c r="M82" s="11" t="s">
        <v>1035</v>
      </c>
      <c r="N82" s="4"/>
      <c r="O82" s="4"/>
      <c r="P82" s="4"/>
      <c r="Q82" s="5"/>
      <c r="R82" s="4"/>
      <c r="S82" s="4" t="s">
        <v>58</v>
      </c>
      <c r="T82" s="4"/>
      <c r="U82" s="4"/>
      <c r="V82" s="4"/>
      <c r="W82" s="4"/>
      <c r="X82" s="4"/>
      <c r="Y82" s="4"/>
      <c r="Z82" s="4"/>
      <c r="AA82" s="4"/>
      <c r="AB82" s="4"/>
      <c r="AC82" s="4"/>
      <c r="AD82" s="4"/>
      <c r="AE82" s="4"/>
      <c r="AF82" s="4"/>
    </row>
    <row r="83" spans="1:32" s="1" customFormat="1" ht="40.25" customHeight="1" x14ac:dyDescent="0.35">
      <c r="A83" s="6">
        <v>82</v>
      </c>
      <c r="B83" s="2" t="s">
        <v>14</v>
      </c>
      <c r="C83" s="7" t="s">
        <v>1365</v>
      </c>
      <c r="D83" s="8">
        <v>40760</v>
      </c>
      <c r="E83" s="9" t="s">
        <v>1404</v>
      </c>
      <c r="F83" s="4" t="s">
        <v>1572</v>
      </c>
      <c r="G83" s="4"/>
      <c r="H83" s="1" t="s">
        <v>11</v>
      </c>
      <c r="I83" s="19" t="s">
        <v>1405</v>
      </c>
      <c r="J83" s="5" t="s">
        <v>1406</v>
      </c>
      <c r="K83" s="4"/>
      <c r="L83" s="4"/>
      <c r="M83" s="11" t="s">
        <v>1407</v>
      </c>
      <c r="N83" s="4"/>
      <c r="O83" s="4"/>
      <c r="P83" s="4"/>
      <c r="Q83" s="5"/>
      <c r="S83" s="1">
        <v>2018</v>
      </c>
      <c r="Z83" s="1" t="s">
        <v>1408</v>
      </c>
      <c r="AA83" s="1" t="s">
        <v>1409</v>
      </c>
      <c r="AE83" s="4"/>
      <c r="AF83" s="4"/>
    </row>
    <row r="84" spans="1:32" s="1" customFormat="1" ht="40.25" customHeight="1" x14ac:dyDescent="0.35">
      <c r="A84" s="6">
        <v>83</v>
      </c>
      <c r="B84" s="2" t="s">
        <v>14</v>
      </c>
      <c r="C84" s="7" t="s">
        <v>1365</v>
      </c>
      <c r="D84" s="8" t="s">
        <v>1238</v>
      </c>
      <c r="E84" s="9" t="s">
        <v>1237</v>
      </c>
      <c r="F84" s="4" t="s">
        <v>1572</v>
      </c>
      <c r="G84" s="4"/>
      <c r="H84" s="1" t="s">
        <v>8</v>
      </c>
      <c r="I84" s="19" t="s">
        <v>489</v>
      </c>
      <c r="J84" s="5" t="s">
        <v>490</v>
      </c>
      <c r="K84" s="4"/>
      <c r="L84" s="4"/>
      <c r="M84" s="11" t="s">
        <v>491</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14</v>
      </c>
      <c r="C85" s="7" t="s">
        <v>1365</v>
      </c>
      <c r="D85" s="8">
        <v>41339</v>
      </c>
      <c r="E85" s="9" t="s">
        <v>1416</v>
      </c>
      <c r="F85" s="4" t="s">
        <v>1572</v>
      </c>
      <c r="G85" s="4"/>
      <c r="H85" s="1" t="s">
        <v>11</v>
      </c>
      <c r="I85" s="19" t="s">
        <v>1417</v>
      </c>
      <c r="J85" s="5" t="s">
        <v>1418</v>
      </c>
      <c r="K85" s="4"/>
      <c r="L85" s="4" t="s">
        <v>1419</v>
      </c>
      <c r="M85" s="11" t="s">
        <v>1420</v>
      </c>
      <c r="N85" s="4" t="s">
        <v>1421</v>
      </c>
      <c r="O85" s="4" t="s">
        <v>876</v>
      </c>
      <c r="P85" s="4" t="s">
        <v>1422</v>
      </c>
      <c r="Q85" s="5"/>
      <c r="S85" s="1">
        <v>2018</v>
      </c>
      <c r="Y85" s="1" t="s">
        <v>1423</v>
      </c>
      <c r="AA85" s="1" t="s">
        <v>56</v>
      </c>
      <c r="AB85" s="30"/>
      <c r="AE85" s="4"/>
      <c r="AF85" s="4"/>
    </row>
    <row r="86" spans="1:32" s="1" customFormat="1" ht="40.25" customHeight="1" x14ac:dyDescent="0.35">
      <c r="A86" s="6">
        <v>85</v>
      </c>
      <c r="B86" s="2" t="s">
        <v>14</v>
      </c>
      <c r="C86" s="7" t="s">
        <v>1365</v>
      </c>
      <c r="D86" s="8">
        <v>40553</v>
      </c>
      <c r="E86" s="9" t="s">
        <v>1235</v>
      </c>
      <c r="F86" s="4" t="s">
        <v>1572</v>
      </c>
      <c r="G86" s="4"/>
      <c r="H86" s="1" t="s">
        <v>8</v>
      </c>
      <c r="I86" s="19" t="s">
        <v>466</v>
      </c>
      <c r="J86" s="5" t="s">
        <v>467</v>
      </c>
      <c r="K86" s="4"/>
      <c r="L86" s="4"/>
      <c r="M86" s="11" t="s">
        <v>468</v>
      </c>
      <c r="N86" s="4" t="s">
        <v>469</v>
      </c>
      <c r="O86" s="4" t="s">
        <v>470</v>
      </c>
      <c r="P86" s="4"/>
      <c r="Q86" s="5"/>
      <c r="R86" s="4"/>
      <c r="S86" s="4"/>
      <c r="T86" s="4"/>
      <c r="U86" s="4"/>
      <c r="V86" s="4"/>
      <c r="W86" s="4"/>
      <c r="X86" s="4" t="s">
        <v>471</v>
      </c>
      <c r="Y86" s="4"/>
      <c r="Z86" s="4"/>
      <c r="AA86" s="4"/>
      <c r="AB86" s="4"/>
      <c r="AC86" s="4"/>
      <c r="AD86" s="4"/>
      <c r="AE86" s="4"/>
      <c r="AF86" s="4"/>
    </row>
    <row r="87" spans="1:32" s="1" customFormat="1" ht="40.25" customHeight="1" x14ac:dyDescent="0.35">
      <c r="A87" s="6">
        <v>86</v>
      </c>
      <c r="B87" s="2" t="s">
        <v>14</v>
      </c>
      <c r="C87" s="7" t="s">
        <v>1365</v>
      </c>
      <c r="D87" s="8">
        <v>41034</v>
      </c>
      <c r="E87" s="9" t="s">
        <v>150</v>
      </c>
      <c r="F87" s="4" t="s">
        <v>1572</v>
      </c>
      <c r="G87" s="4"/>
      <c r="H87" s="1" t="s">
        <v>11</v>
      </c>
      <c r="I87" s="19" t="s">
        <v>436</v>
      </c>
      <c r="J87" s="5" t="s">
        <v>437</v>
      </c>
      <c r="K87" s="4"/>
      <c r="L87" s="4" t="s">
        <v>438</v>
      </c>
      <c r="M87" s="11" t="s">
        <v>439</v>
      </c>
      <c r="N87" s="4"/>
      <c r="O87" s="4"/>
      <c r="P87" s="4"/>
      <c r="Q87" s="5"/>
      <c r="R87" s="4"/>
      <c r="S87" s="4" t="s">
        <v>63</v>
      </c>
      <c r="T87" s="4"/>
      <c r="U87" s="4"/>
      <c r="V87" s="4"/>
      <c r="W87" s="4"/>
      <c r="X87" s="4"/>
      <c r="Y87" s="4"/>
      <c r="Z87" s="4"/>
      <c r="AA87" s="4" t="s">
        <v>440</v>
      </c>
      <c r="AB87" s="4"/>
      <c r="AC87" s="4"/>
      <c r="AD87" s="4"/>
      <c r="AE87" s="4"/>
      <c r="AF87" s="4" t="s">
        <v>1203</v>
      </c>
    </row>
    <row r="88" spans="1:32" s="1" customFormat="1" ht="40.25" customHeight="1" x14ac:dyDescent="0.35">
      <c r="A88" s="6">
        <v>87</v>
      </c>
      <c r="B88" s="2" t="s">
        <v>14</v>
      </c>
      <c r="C88" s="7" t="s">
        <v>1365</v>
      </c>
      <c r="D88" s="8">
        <v>40549</v>
      </c>
      <c r="E88" s="9" t="s">
        <v>1491</v>
      </c>
      <c r="F88" s="4" t="s">
        <v>1572</v>
      </c>
      <c r="G88" s="4"/>
      <c r="H88" s="1" t="s">
        <v>11</v>
      </c>
      <c r="I88" s="19" t="s">
        <v>1492</v>
      </c>
      <c r="J88" s="5" t="s">
        <v>1493</v>
      </c>
      <c r="K88" s="4"/>
      <c r="L88" s="4" t="s">
        <v>1494</v>
      </c>
      <c r="M88" s="11" t="s">
        <v>1495</v>
      </c>
      <c r="N88" s="4" t="s">
        <v>1496</v>
      </c>
      <c r="O88" s="4" t="s">
        <v>876</v>
      </c>
      <c r="P88" s="4" t="s">
        <v>1497</v>
      </c>
      <c r="Q88" s="5"/>
      <c r="S88" s="1">
        <v>2017</v>
      </c>
    </row>
    <row r="89" spans="1:32" s="1" customFormat="1" ht="40.25" customHeight="1" x14ac:dyDescent="0.35">
      <c r="A89" s="6">
        <v>88</v>
      </c>
      <c r="B89" s="2" t="s">
        <v>14</v>
      </c>
      <c r="C89" s="7" t="s">
        <v>10</v>
      </c>
      <c r="D89" s="8">
        <v>41099</v>
      </c>
      <c r="E89" s="9" t="s">
        <v>1322</v>
      </c>
      <c r="F89" s="4" t="s">
        <v>1572</v>
      </c>
      <c r="G89" s="4"/>
      <c r="H89" s="1" t="s">
        <v>11</v>
      </c>
      <c r="I89" s="19" t="s">
        <v>918</v>
      </c>
      <c r="J89" s="5" t="s">
        <v>919</v>
      </c>
      <c r="K89" s="4"/>
      <c r="L89" s="4"/>
      <c r="M89" s="11" t="s">
        <v>920</v>
      </c>
      <c r="N89" s="4"/>
      <c r="O89" s="4"/>
      <c r="P89" s="4"/>
      <c r="Q89" s="5"/>
      <c r="R89" s="4"/>
      <c r="S89" s="4" t="s">
        <v>21</v>
      </c>
      <c r="T89" s="4"/>
      <c r="U89" s="4"/>
      <c r="V89" s="4"/>
      <c r="W89" s="4"/>
      <c r="X89" s="4"/>
      <c r="Y89" s="4"/>
      <c r="Z89" s="4"/>
      <c r="AA89" s="4"/>
      <c r="AB89" s="4"/>
      <c r="AC89" s="4"/>
      <c r="AD89" s="4"/>
      <c r="AE89" s="4"/>
      <c r="AF89" s="4"/>
    </row>
    <row r="90" spans="1:32" s="1" customFormat="1" ht="40.25" customHeight="1" x14ac:dyDescent="0.35">
      <c r="A90" s="6">
        <v>89</v>
      </c>
      <c r="B90" s="2" t="s">
        <v>14</v>
      </c>
      <c r="C90" s="7" t="s">
        <v>21</v>
      </c>
      <c r="D90" s="8">
        <v>41541</v>
      </c>
      <c r="E90" s="9" t="s">
        <v>190</v>
      </c>
      <c r="F90" s="4" t="s">
        <v>1572</v>
      </c>
      <c r="G90" s="4"/>
      <c r="H90" s="1" t="s">
        <v>11</v>
      </c>
      <c r="I90" s="19" t="s">
        <v>1036</v>
      </c>
      <c r="J90" s="5" t="s">
        <v>1037</v>
      </c>
      <c r="K90" s="4"/>
      <c r="L90" s="4"/>
      <c r="M90" s="11" t="s">
        <v>1038</v>
      </c>
      <c r="N90" s="4"/>
      <c r="O90" s="4"/>
      <c r="P90" s="4"/>
      <c r="Q90" s="5"/>
      <c r="R90" s="4"/>
      <c r="S90" s="4" t="s">
        <v>49</v>
      </c>
      <c r="T90" s="4"/>
      <c r="U90" s="4"/>
      <c r="V90" s="4"/>
      <c r="W90" s="4"/>
      <c r="X90" s="4"/>
      <c r="Y90" s="4"/>
      <c r="Z90" s="4"/>
      <c r="AA90" s="4"/>
      <c r="AB90" s="4"/>
      <c r="AC90" s="4"/>
      <c r="AD90" s="4"/>
      <c r="AE90" s="4"/>
      <c r="AF90" s="4" t="s">
        <v>1192</v>
      </c>
    </row>
    <row r="91" spans="1:32" s="1" customFormat="1" ht="40.25" customHeight="1" x14ac:dyDescent="0.35">
      <c r="A91" s="6">
        <v>90</v>
      </c>
      <c r="B91" s="2" t="s">
        <v>14</v>
      </c>
      <c r="C91" s="7" t="s">
        <v>21</v>
      </c>
      <c r="D91" s="8">
        <v>41526</v>
      </c>
      <c r="E91" s="9" t="s">
        <v>191</v>
      </c>
      <c r="F91" s="4" t="s">
        <v>1572</v>
      </c>
      <c r="G91" s="4"/>
      <c r="H91" s="1" t="s">
        <v>11</v>
      </c>
      <c r="I91" s="19" t="s">
        <v>1039</v>
      </c>
      <c r="J91" s="5" t="s">
        <v>1040</v>
      </c>
      <c r="K91" s="4"/>
      <c r="L91" s="4"/>
      <c r="M91" s="11" t="s">
        <v>1039</v>
      </c>
      <c r="N91" s="4"/>
      <c r="O91" s="4"/>
      <c r="P91" s="4"/>
      <c r="Q91" s="5"/>
      <c r="R91" s="4"/>
      <c r="S91" s="4" t="s">
        <v>63</v>
      </c>
      <c r="T91" s="4"/>
      <c r="U91" s="4"/>
      <c r="V91" s="4"/>
      <c r="W91" s="4"/>
      <c r="X91" s="4"/>
      <c r="Y91" s="4"/>
      <c r="Z91" s="4"/>
      <c r="AA91" s="4"/>
      <c r="AB91" s="4"/>
      <c r="AC91" s="4"/>
      <c r="AD91" s="4"/>
      <c r="AE91" s="4" t="s">
        <v>199</v>
      </c>
      <c r="AF91" s="4"/>
    </row>
    <row r="92" spans="1:32" s="1" customFormat="1" ht="40.25" customHeight="1" x14ac:dyDescent="0.35">
      <c r="A92" s="6">
        <v>91</v>
      </c>
      <c r="B92" s="2" t="s">
        <v>14</v>
      </c>
      <c r="C92" s="7" t="s">
        <v>1365</v>
      </c>
      <c r="D92" s="8">
        <v>40584</v>
      </c>
      <c r="E92" s="9" t="s">
        <v>1226</v>
      </c>
      <c r="F92" s="4" t="s">
        <v>1572</v>
      </c>
      <c r="G92" s="4"/>
      <c r="H92" s="1" t="s">
        <v>11</v>
      </c>
      <c r="I92" s="19" t="s">
        <v>408</v>
      </c>
      <c r="J92" s="5" t="s">
        <v>409</v>
      </c>
      <c r="K92" s="4"/>
      <c r="L92" s="4"/>
      <c r="M92" s="11" t="s">
        <v>410</v>
      </c>
      <c r="N92" s="4"/>
      <c r="O92" s="4"/>
      <c r="P92" s="4"/>
      <c r="Q92" s="5"/>
      <c r="R92" s="4"/>
      <c r="S92" s="4" t="s">
        <v>63</v>
      </c>
      <c r="T92" s="4"/>
      <c r="U92" s="4"/>
      <c r="V92" s="4"/>
      <c r="W92" s="4"/>
      <c r="X92" s="4"/>
      <c r="Y92" s="4"/>
      <c r="Z92" s="4"/>
      <c r="AA92" s="4"/>
      <c r="AB92" s="4"/>
      <c r="AC92" s="4"/>
      <c r="AD92" s="4"/>
      <c r="AE92" s="4"/>
      <c r="AF92" s="4"/>
    </row>
    <row r="93" spans="1:32" s="1" customFormat="1" ht="40.25" customHeight="1" x14ac:dyDescent="0.35">
      <c r="A93" s="6">
        <v>92</v>
      </c>
      <c r="B93" s="2" t="s">
        <v>68</v>
      </c>
      <c r="C93" s="7" t="s">
        <v>20</v>
      </c>
      <c r="D93" s="8">
        <v>40738</v>
      </c>
      <c r="E93" s="9" t="s">
        <v>1351</v>
      </c>
      <c r="F93" s="4" t="s">
        <v>1572</v>
      </c>
      <c r="G93" s="4"/>
      <c r="H93" s="1" t="s">
        <v>11</v>
      </c>
      <c r="I93" s="19" t="s">
        <v>1072</v>
      </c>
      <c r="J93" s="5" t="s">
        <v>1073</v>
      </c>
      <c r="K93" s="4"/>
      <c r="L93" s="4"/>
      <c r="M93" s="11" t="s">
        <v>1074</v>
      </c>
      <c r="N93" s="4"/>
      <c r="O93" s="4"/>
      <c r="P93" s="4"/>
      <c r="Q93" s="5"/>
      <c r="R93" s="4"/>
      <c r="S93" s="4" t="s">
        <v>58</v>
      </c>
      <c r="T93" s="4"/>
      <c r="U93" s="4"/>
      <c r="V93" s="4"/>
      <c r="W93" s="4"/>
      <c r="X93" s="4"/>
      <c r="Y93" s="4"/>
      <c r="Z93" s="4"/>
      <c r="AA93" s="4" t="s">
        <v>1075</v>
      </c>
      <c r="AB93" s="13"/>
      <c r="AC93" s="4"/>
      <c r="AD93" s="4"/>
      <c r="AE93" s="4"/>
      <c r="AF93" s="4"/>
    </row>
    <row r="94" spans="1:32" s="1" customFormat="1" ht="40.25" customHeight="1" x14ac:dyDescent="0.35">
      <c r="A94" s="6">
        <v>93</v>
      </c>
      <c r="B94" s="2" t="s">
        <v>14</v>
      </c>
      <c r="C94" s="7" t="s">
        <v>1365</v>
      </c>
      <c r="D94" s="8">
        <v>40961</v>
      </c>
      <c r="E94" s="9" t="s">
        <v>1378</v>
      </c>
      <c r="F94" s="4" t="s">
        <v>1572</v>
      </c>
      <c r="G94" s="4"/>
      <c r="H94" s="1" t="s">
        <v>11</v>
      </c>
      <c r="I94" s="19" t="s">
        <v>1379</v>
      </c>
      <c r="J94" s="5" t="s">
        <v>1380</v>
      </c>
      <c r="K94" s="4"/>
      <c r="L94" s="4" t="s">
        <v>1381</v>
      </c>
      <c r="M94" s="11" t="s">
        <v>1382</v>
      </c>
      <c r="N94" s="4"/>
      <c r="O94" s="4" t="s">
        <v>1383</v>
      </c>
      <c r="P94" s="4"/>
      <c r="Q94" s="5"/>
      <c r="S94" s="1">
        <v>2016</v>
      </c>
      <c r="X94" s="1" t="s">
        <v>1384</v>
      </c>
      <c r="Z94" s="1" t="s">
        <v>1377</v>
      </c>
      <c r="AE94" s="4"/>
      <c r="AF94" s="4"/>
    </row>
    <row r="95" spans="1:32" s="1" customFormat="1" ht="40.25" customHeight="1" x14ac:dyDescent="0.35">
      <c r="A95" s="6">
        <v>94</v>
      </c>
      <c r="B95" s="2" t="s">
        <v>14</v>
      </c>
      <c r="C95" s="7" t="s">
        <v>20</v>
      </c>
      <c r="D95" s="8">
        <v>40614</v>
      </c>
      <c r="E95" s="9" t="s">
        <v>177</v>
      </c>
      <c r="F95" s="4" t="s">
        <v>1583</v>
      </c>
      <c r="G95" s="4"/>
      <c r="H95" s="1" t="s">
        <v>11</v>
      </c>
      <c r="I95" s="19" t="s">
        <v>870</v>
      </c>
      <c r="J95" s="5" t="s">
        <v>871</v>
      </c>
      <c r="K95" s="4"/>
      <c r="L95" s="4" t="s">
        <v>872</v>
      </c>
      <c r="M95" s="11" t="s">
        <v>873</v>
      </c>
      <c r="N95" s="4"/>
      <c r="O95" s="4" t="s">
        <v>874</v>
      </c>
      <c r="P95" s="4"/>
      <c r="Q95" s="5"/>
      <c r="R95" s="4"/>
      <c r="S95" s="4" t="s">
        <v>49</v>
      </c>
      <c r="T95" s="4"/>
      <c r="U95" s="4"/>
      <c r="V95" s="4"/>
      <c r="W95" s="4"/>
      <c r="X95" s="4"/>
      <c r="Y95" s="4"/>
      <c r="Z95" s="4" t="s">
        <v>875</v>
      </c>
      <c r="AA95" s="4"/>
      <c r="AB95" s="4"/>
      <c r="AC95" s="4"/>
      <c r="AD95" s="4"/>
      <c r="AE95" s="4"/>
      <c r="AF95" s="4"/>
    </row>
    <row r="96" spans="1:32" s="1" customFormat="1" ht="40.25" customHeight="1" x14ac:dyDescent="0.35">
      <c r="A96" s="6">
        <v>95</v>
      </c>
      <c r="B96" s="2" t="s">
        <v>14</v>
      </c>
      <c r="C96" s="7" t="s">
        <v>1365</v>
      </c>
      <c r="D96" s="8">
        <v>38687</v>
      </c>
      <c r="E96" s="9" t="s">
        <v>1385</v>
      </c>
      <c r="F96" s="4" t="s">
        <v>1572</v>
      </c>
      <c r="G96" s="4"/>
      <c r="H96" s="1" t="s">
        <v>11</v>
      </c>
      <c r="I96" s="19" t="s">
        <v>1386</v>
      </c>
      <c r="J96" s="5" t="s">
        <v>1387</v>
      </c>
      <c r="K96" s="4"/>
      <c r="L96" s="4"/>
      <c r="M96" s="11" t="s">
        <v>1388</v>
      </c>
      <c r="N96" s="4"/>
      <c r="O96" s="4"/>
      <c r="P96" s="4"/>
      <c r="Q96" s="5"/>
      <c r="S96" s="1">
        <v>2015</v>
      </c>
      <c r="Z96" s="1" t="s">
        <v>1377</v>
      </c>
      <c r="AE96" s="4"/>
      <c r="AF96" s="4"/>
    </row>
    <row r="97" spans="1:32" s="1" customFormat="1" ht="40.25" customHeight="1" x14ac:dyDescent="0.35">
      <c r="A97" s="6">
        <v>96</v>
      </c>
      <c r="B97" s="2" t="s">
        <v>68</v>
      </c>
      <c r="C97" s="7" t="s">
        <v>21</v>
      </c>
      <c r="D97" s="8">
        <v>41336</v>
      </c>
      <c r="E97" s="9" t="s">
        <v>1241</v>
      </c>
      <c r="F97" s="4" t="s">
        <v>1572</v>
      </c>
      <c r="G97" s="4"/>
      <c r="H97" s="1" t="s">
        <v>8</v>
      </c>
      <c r="I97" s="19" t="s">
        <v>495</v>
      </c>
      <c r="J97" s="5" t="s">
        <v>496</v>
      </c>
      <c r="K97" s="4"/>
      <c r="L97" s="4"/>
      <c r="M97" s="11" t="s">
        <v>497</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68</v>
      </c>
      <c r="C98" s="7" t="s">
        <v>1365</v>
      </c>
      <c r="D98" s="8">
        <v>42160</v>
      </c>
      <c r="E98" s="9" t="s">
        <v>1507</v>
      </c>
      <c r="F98" s="4" t="s">
        <v>1572</v>
      </c>
      <c r="G98" s="4"/>
      <c r="H98" s="1" t="s">
        <v>8</v>
      </c>
      <c r="I98" s="19" t="s">
        <v>1508</v>
      </c>
      <c r="J98" s="5" t="s">
        <v>1509</v>
      </c>
      <c r="K98" s="4"/>
      <c r="L98" s="4"/>
      <c r="M98" s="11" t="s">
        <v>1510</v>
      </c>
      <c r="N98" s="4"/>
      <c r="O98" s="4"/>
      <c r="P98" s="4"/>
      <c r="Q98" s="5"/>
      <c r="AE98" s="4"/>
      <c r="AF98" s="4" t="s">
        <v>1201</v>
      </c>
    </row>
    <row r="99" spans="1:32" s="1" customFormat="1" ht="40.25" customHeight="1" x14ac:dyDescent="0.35">
      <c r="A99" s="6">
        <v>98</v>
      </c>
      <c r="B99" s="2" t="s">
        <v>68</v>
      </c>
      <c r="C99" s="7" t="s">
        <v>10</v>
      </c>
      <c r="D99" s="8">
        <v>41014</v>
      </c>
      <c r="E99" s="9" t="s">
        <v>184</v>
      </c>
      <c r="F99" s="4" t="s">
        <v>1572</v>
      </c>
      <c r="G99" s="4"/>
      <c r="H99" s="1" t="s">
        <v>8</v>
      </c>
      <c r="I99" s="19" t="s">
        <v>951</v>
      </c>
      <c r="J99" s="5" t="s">
        <v>184</v>
      </c>
      <c r="K99" s="4"/>
      <c r="L99" s="4"/>
      <c r="M99" s="11" t="s">
        <v>952</v>
      </c>
      <c r="N99" s="4"/>
      <c r="O99" s="4"/>
      <c r="P99" s="4"/>
      <c r="Q99" s="5"/>
      <c r="R99" s="4"/>
      <c r="S99" s="4"/>
      <c r="T99" s="4"/>
      <c r="U99" s="4"/>
      <c r="V99" s="4"/>
      <c r="W99" s="4"/>
      <c r="X99" s="4"/>
      <c r="Y99" s="4"/>
      <c r="Z99" s="4"/>
      <c r="AA99" s="4" t="s">
        <v>953</v>
      </c>
      <c r="AB99" s="4"/>
      <c r="AC99" s="4"/>
      <c r="AD99" s="4"/>
      <c r="AE99" s="4"/>
      <c r="AF99" s="4" t="s">
        <v>317</v>
      </c>
    </row>
    <row r="100" spans="1:32" s="1" customFormat="1" ht="40.25" customHeight="1" x14ac:dyDescent="0.35">
      <c r="A100" s="6">
        <v>99</v>
      </c>
      <c r="B100" s="2" t="s">
        <v>68</v>
      </c>
      <c r="C100" s="7" t="s">
        <v>63</v>
      </c>
      <c r="D100" s="8" t="s">
        <v>1217</v>
      </c>
      <c r="E100" s="9" t="s">
        <v>138</v>
      </c>
      <c r="F100" s="4" t="s">
        <v>1572</v>
      </c>
      <c r="G100" s="4"/>
      <c r="H100" s="1" t="s">
        <v>11</v>
      </c>
      <c r="I100" s="19" t="s">
        <v>373</v>
      </c>
      <c r="J100" s="5" t="s">
        <v>374</v>
      </c>
      <c r="K100" s="4"/>
      <c r="L100" s="4"/>
      <c r="M100" s="11" t="s">
        <v>375</v>
      </c>
      <c r="N100" s="4"/>
      <c r="O100" s="4"/>
      <c r="P100" s="4"/>
      <c r="Q100" s="5"/>
      <c r="R100" s="4"/>
      <c r="S100" s="4" t="s">
        <v>49</v>
      </c>
      <c r="T100" s="4"/>
      <c r="U100" s="4"/>
      <c r="V100" s="4"/>
      <c r="W100" s="4"/>
      <c r="X100" s="4"/>
      <c r="Y100" s="4"/>
      <c r="Z100" s="4"/>
      <c r="AA100" s="4" t="s">
        <v>55</v>
      </c>
      <c r="AB100" s="4"/>
      <c r="AC100" s="4"/>
      <c r="AD100" s="4"/>
      <c r="AE100" s="4"/>
      <c r="AF100" s="4" t="s">
        <v>354</v>
      </c>
    </row>
    <row r="101" spans="1:32" s="1" customFormat="1" ht="40.25" customHeight="1" x14ac:dyDescent="0.35">
      <c r="A101" s="6">
        <v>100</v>
      </c>
      <c r="B101" s="2" t="s">
        <v>68</v>
      </c>
      <c r="C101" s="7" t="s">
        <v>10</v>
      </c>
      <c r="D101" s="8">
        <v>41172</v>
      </c>
      <c r="E101" s="9" t="s">
        <v>1355</v>
      </c>
      <c r="F101" s="4" t="s">
        <v>1572</v>
      </c>
      <c r="G101" s="4"/>
      <c r="H101" s="1" t="s">
        <v>8</v>
      </c>
      <c r="I101" s="17" t="s">
        <v>1093</v>
      </c>
      <c r="J101" s="5" t="s">
        <v>1094</v>
      </c>
      <c r="K101" s="4"/>
      <c r="L101" s="4"/>
      <c r="M101" s="11" t="s">
        <v>1095</v>
      </c>
      <c r="N101" s="4"/>
      <c r="O101" s="4"/>
      <c r="P101" s="4"/>
      <c r="Q101" s="5"/>
      <c r="R101" s="4"/>
      <c r="S101" s="4"/>
      <c r="T101" s="4"/>
      <c r="U101" s="4"/>
      <c r="V101" s="4"/>
      <c r="W101" s="4"/>
      <c r="X101" s="4"/>
      <c r="Y101" s="4"/>
      <c r="Z101" s="4"/>
      <c r="AA101" s="4" t="s">
        <v>310</v>
      </c>
      <c r="AB101" s="4"/>
      <c r="AC101" s="4"/>
      <c r="AD101" s="4"/>
      <c r="AE101" s="4"/>
      <c r="AF101" s="4" t="s">
        <v>379</v>
      </c>
    </row>
    <row r="102" spans="1:32" s="1" customFormat="1" ht="40.25" customHeight="1" x14ac:dyDescent="0.35">
      <c r="A102" s="6">
        <v>101</v>
      </c>
      <c r="B102" s="2" t="s">
        <v>68</v>
      </c>
      <c r="C102" s="7" t="s">
        <v>10</v>
      </c>
      <c r="D102" s="8">
        <v>41172</v>
      </c>
      <c r="E102" s="9" t="s">
        <v>1273</v>
      </c>
      <c r="F102" s="4" t="s">
        <v>1572</v>
      </c>
      <c r="G102" s="4"/>
      <c r="H102" s="1" t="s">
        <v>11</v>
      </c>
      <c r="I102" s="19" t="s">
        <v>614</v>
      </c>
      <c r="J102" s="5" t="s">
        <v>615</v>
      </c>
      <c r="K102" s="4"/>
      <c r="L102" s="4"/>
      <c r="M102" s="11" t="s">
        <v>616</v>
      </c>
      <c r="N102" s="4"/>
      <c r="O102" s="4"/>
      <c r="P102" s="4"/>
      <c r="Q102" s="5"/>
      <c r="R102" s="4"/>
      <c r="S102" s="4" t="s">
        <v>63</v>
      </c>
      <c r="T102" s="4"/>
      <c r="U102" s="4"/>
      <c r="V102" s="4"/>
      <c r="W102" s="4"/>
      <c r="X102" s="4"/>
      <c r="Y102" s="4"/>
      <c r="Z102" s="4"/>
      <c r="AA102" s="4" t="s">
        <v>35</v>
      </c>
      <c r="AB102" s="4"/>
      <c r="AC102" s="4"/>
      <c r="AD102" s="4"/>
      <c r="AE102" s="4"/>
      <c r="AF102" s="4"/>
    </row>
    <row r="103" spans="1:32" s="1" customFormat="1" ht="40.25" customHeight="1" x14ac:dyDescent="0.35">
      <c r="A103" s="6">
        <v>102</v>
      </c>
      <c r="B103" s="2" t="s">
        <v>68</v>
      </c>
      <c r="C103" s="7" t="s">
        <v>10</v>
      </c>
      <c r="D103" s="8">
        <v>41173</v>
      </c>
      <c r="E103" s="9" t="s">
        <v>1264</v>
      </c>
      <c r="F103" s="4" t="s">
        <v>1572</v>
      </c>
      <c r="G103" s="4"/>
      <c r="H103" s="1" t="s">
        <v>8</v>
      </c>
      <c r="I103" s="19" t="s">
        <v>579</v>
      </c>
      <c r="J103" s="5" t="s">
        <v>580</v>
      </c>
      <c r="K103" s="4"/>
      <c r="L103" s="4"/>
      <c r="M103" s="11" t="s">
        <v>581</v>
      </c>
      <c r="N103" s="4"/>
      <c r="O103" s="4"/>
      <c r="P103" s="4"/>
      <c r="Q103" s="5"/>
      <c r="R103" s="4"/>
      <c r="S103" s="4"/>
      <c r="T103" s="4"/>
      <c r="U103" s="4"/>
      <c r="V103" s="4"/>
      <c r="W103" s="4"/>
      <c r="X103" s="4"/>
      <c r="Y103" s="4"/>
      <c r="Z103" s="4"/>
      <c r="AA103" s="4" t="s">
        <v>555</v>
      </c>
      <c r="AB103" s="4"/>
      <c r="AC103" s="4"/>
      <c r="AD103" s="4"/>
      <c r="AE103" s="4"/>
      <c r="AF103" s="4"/>
    </row>
    <row r="104" spans="1:32" s="1" customFormat="1" ht="40.25" customHeight="1" x14ac:dyDescent="0.35">
      <c r="A104" s="6">
        <v>103</v>
      </c>
      <c r="B104" s="2" t="s">
        <v>68</v>
      </c>
      <c r="C104" s="7" t="s">
        <v>10</v>
      </c>
      <c r="D104" s="8" t="s">
        <v>1232</v>
      </c>
      <c r="E104" s="9" t="s">
        <v>1231</v>
      </c>
      <c r="F104" s="4" t="s">
        <v>1572</v>
      </c>
      <c r="G104" s="4" t="s">
        <v>1230</v>
      </c>
      <c r="H104" s="1" t="s">
        <v>11</v>
      </c>
      <c r="I104" s="19" t="s">
        <v>432</v>
      </c>
      <c r="J104" s="5" t="s">
        <v>433</v>
      </c>
      <c r="K104" s="4"/>
      <c r="L104" s="4" t="s">
        <v>434</v>
      </c>
      <c r="M104" s="11" t="s">
        <v>435</v>
      </c>
      <c r="N104" s="4"/>
      <c r="O104" s="4"/>
      <c r="P104" s="4"/>
      <c r="Q104" s="5"/>
      <c r="R104" s="4"/>
      <c r="S104" s="4" t="s">
        <v>49</v>
      </c>
      <c r="T104" s="4"/>
      <c r="U104" s="4"/>
      <c r="V104" s="4"/>
      <c r="W104" s="4"/>
      <c r="X104" s="4"/>
      <c r="Y104" s="4"/>
      <c r="Z104" s="4"/>
      <c r="AA104" s="4"/>
      <c r="AB104" s="4"/>
      <c r="AC104" s="4"/>
      <c r="AD104" s="4"/>
      <c r="AE104" s="4"/>
      <c r="AF104" s="4"/>
    </row>
    <row r="105" spans="1:32" s="1" customFormat="1" ht="40.25" customHeight="1" x14ac:dyDescent="0.35">
      <c r="A105" s="6">
        <v>104</v>
      </c>
      <c r="B105" s="2" t="s">
        <v>68</v>
      </c>
      <c r="C105" s="7" t="s">
        <v>20</v>
      </c>
      <c r="D105" s="8">
        <v>40606</v>
      </c>
      <c r="E105" s="9" t="s">
        <v>1251</v>
      </c>
      <c r="F105" s="4" t="s">
        <v>1572</v>
      </c>
      <c r="G105" s="4"/>
      <c r="H105" s="1" t="s">
        <v>11</v>
      </c>
      <c r="I105" s="19" t="s">
        <v>527</v>
      </c>
      <c r="J105" s="5" t="s">
        <v>528</v>
      </c>
      <c r="K105" s="4"/>
      <c r="L105" s="4" t="s">
        <v>529</v>
      </c>
      <c r="M105" s="11" t="s">
        <v>530</v>
      </c>
      <c r="N105" s="4"/>
      <c r="O105" s="4"/>
      <c r="P105" s="4"/>
      <c r="Q105" s="5"/>
      <c r="R105" s="4" t="s">
        <v>531</v>
      </c>
      <c r="S105" s="4" t="s">
        <v>63</v>
      </c>
      <c r="T105" s="4"/>
      <c r="U105" s="4"/>
      <c r="V105" s="4"/>
      <c r="W105" s="4"/>
      <c r="X105" s="4"/>
      <c r="Y105" s="4"/>
      <c r="Z105" s="4" t="s">
        <v>532</v>
      </c>
      <c r="AA105" s="4" t="s">
        <v>533</v>
      </c>
      <c r="AB105" s="4"/>
      <c r="AC105" s="4"/>
      <c r="AD105" s="4"/>
      <c r="AE105" s="4"/>
      <c r="AF105" s="4"/>
    </row>
    <row r="106" spans="1:32" s="1" customFormat="1" ht="40.25" customHeight="1" x14ac:dyDescent="0.35">
      <c r="A106" s="6">
        <v>105</v>
      </c>
      <c r="B106" s="2" t="s">
        <v>68</v>
      </c>
      <c r="C106" s="7" t="s">
        <v>10</v>
      </c>
      <c r="D106" s="8">
        <v>41218</v>
      </c>
      <c r="E106" s="9" t="s">
        <v>1250</v>
      </c>
      <c r="F106" s="4" t="s">
        <v>1572</v>
      </c>
      <c r="G106" s="4"/>
      <c r="H106" s="1" t="s">
        <v>8</v>
      </c>
      <c r="I106" s="19" t="s">
        <v>523</v>
      </c>
      <c r="J106" s="5" t="s">
        <v>524</v>
      </c>
      <c r="K106" s="4"/>
      <c r="L106" s="4"/>
      <c r="M106" s="11" t="s">
        <v>525</v>
      </c>
      <c r="N106" s="4"/>
      <c r="O106" s="4" t="s">
        <v>526</v>
      </c>
      <c r="P106" s="4"/>
      <c r="Q106" s="14"/>
      <c r="R106" s="4"/>
      <c r="S106" s="4"/>
      <c r="T106" s="4"/>
      <c r="U106" s="4"/>
      <c r="V106" s="4"/>
      <c r="W106" s="4"/>
      <c r="X106" s="4"/>
      <c r="Y106" s="4"/>
      <c r="Z106" s="4"/>
      <c r="AA106" s="4"/>
      <c r="AB106" s="4"/>
      <c r="AC106" s="4"/>
      <c r="AD106" s="4"/>
      <c r="AE106" s="4"/>
      <c r="AF106" s="4" t="s">
        <v>1200</v>
      </c>
    </row>
    <row r="107" spans="1:32" s="1" customFormat="1" ht="40.25" customHeight="1" x14ac:dyDescent="0.35">
      <c r="A107" s="6">
        <v>106</v>
      </c>
      <c r="B107" s="2" t="s">
        <v>14</v>
      </c>
      <c r="C107" s="7" t="s">
        <v>21</v>
      </c>
      <c r="D107" s="8">
        <v>41292</v>
      </c>
      <c r="E107" s="9" t="s">
        <v>175</v>
      </c>
      <c r="F107" s="4" t="s">
        <v>1572</v>
      </c>
      <c r="G107" s="4"/>
      <c r="H107" s="1" t="s">
        <v>11</v>
      </c>
      <c r="I107" s="19" t="s">
        <v>732</v>
      </c>
      <c r="J107" s="5" t="s">
        <v>733</v>
      </c>
      <c r="K107" s="4"/>
      <c r="L107" s="4"/>
      <c r="M107" s="11" t="s">
        <v>734</v>
      </c>
      <c r="N107" s="4"/>
      <c r="O107" s="4"/>
      <c r="P107" s="4"/>
      <c r="Q107" s="5"/>
      <c r="R107" s="4"/>
      <c r="S107" s="4" t="s">
        <v>22</v>
      </c>
      <c r="T107" s="4"/>
      <c r="U107" s="4"/>
      <c r="V107" s="4"/>
      <c r="W107" s="4"/>
      <c r="X107" s="4"/>
      <c r="Y107" s="4"/>
      <c r="Z107" s="4"/>
      <c r="AA107" s="4"/>
      <c r="AB107" s="4"/>
      <c r="AC107" s="4"/>
      <c r="AD107" s="4"/>
      <c r="AE107" s="4"/>
      <c r="AF107" s="4"/>
    </row>
    <row r="108" spans="1:32" s="1" customFormat="1" ht="40.25" customHeight="1" x14ac:dyDescent="0.35">
      <c r="A108" s="6">
        <v>107</v>
      </c>
      <c r="B108" s="2" t="s">
        <v>68</v>
      </c>
      <c r="C108" s="7" t="s">
        <v>1188</v>
      </c>
      <c r="D108" s="8">
        <v>43517</v>
      </c>
      <c r="E108" s="9" t="s">
        <v>1275</v>
      </c>
      <c r="F108" s="4" t="s">
        <v>1572</v>
      </c>
      <c r="G108" s="4"/>
      <c r="H108" s="1" t="s">
        <v>8</v>
      </c>
      <c r="I108" s="19" t="s">
        <v>634</v>
      </c>
      <c r="J108" s="5" t="s">
        <v>635</v>
      </c>
      <c r="K108" s="4"/>
      <c r="L108" s="4"/>
      <c r="M108" s="11" t="s">
        <v>636</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68</v>
      </c>
      <c r="C109" s="7" t="s">
        <v>63</v>
      </c>
      <c r="D109" s="8" t="s">
        <v>1214</v>
      </c>
      <c r="E109" s="9" t="s">
        <v>137</v>
      </c>
      <c r="F109" s="4" t="s">
        <v>1572</v>
      </c>
      <c r="G109" s="4"/>
      <c r="H109" s="1" t="s">
        <v>8</v>
      </c>
      <c r="I109" s="19" t="s">
        <v>371</v>
      </c>
      <c r="J109" s="5" t="s">
        <v>1215</v>
      </c>
      <c r="K109" s="4"/>
      <c r="L109" s="4"/>
      <c r="M109" s="11" t="s">
        <v>372</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14</v>
      </c>
      <c r="C110" s="7" t="s">
        <v>1365</v>
      </c>
      <c r="D110" s="8">
        <v>39544</v>
      </c>
      <c r="E110" s="9" t="s">
        <v>1457</v>
      </c>
      <c r="F110" s="4" t="s">
        <v>1572</v>
      </c>
      <c r="G110" s="4"/>
      <c r="H110" s="1" t="s">
        <v>11</v>
      </c>
      <c r="I110" s="19" t="s">
        <v>1458</v>
      </c>
      <c r="J110" s="5" t="s">
        <v>1459</v>
      </c>
      <c r="K110" s="4"/>
      <c r="L110" s="4"/>
      <c r="M110" s="11" t="s">
        <v>1460</v>
      </c>
      <c r="N110" s="4"/>
      <c r="O110" s="4" t="s">
        <v>1461</v>
      </c>
      <c r="P110" s="4"/>
      <c r="Q110" s="5" t="s">
        <v>1462</v>
      </c>
      <c r="S110" s="1">
        <v>2016</v>
      </c>
    </row>
    <row r="111" spans="1:32" s="1" customFormat="1" ht="40.25" customHeight="1" x14ac:dyDescent="0.35">
      <c r="A111" s="6">
        <v>110</v>
      </c>
      <c r="B111" s="2" t="s">
        <v>14</v>
      </c>
      <c r="C111" s="7" t="s">
        <v>1365</v>
      </c>
      <c r="D111" s="8">
        <v>40544</v>
      </c>
      <c r="E111" s="9" t="s">
        <v>1343</v>
      </c>
      <c r="F111" s="4" t="s">
        <v>1572</v>
      </c>
      <c r="G111" s="4"/>
      <c r="H111" s="1" t="s">
        <v>11</v>
      </c>
      <c r="I111" s="19" t="s">
        <v>1030</v>
      </c>
      <c r="J111" s="5" t="s">
        <v>1031</v>
      </c>
      <c r="K111" s="4"/>
      <c r="L111" s="4"/>
      <c r="M111" s="11" t="s">
        <v>1032</v>
      </c>
      <c r="N111" s="4" t="s">
        <v>36</v>
      </c>
      <c r="O111" s="4"/>
      <c r="P111" s="4"/>
      <c r="Q111" s="5"/>
      <c r="R111" s="4"/>
      <c r="S111" s="4" t="s">
        <v>58</v>
      </c>
      <c r="T111" s="4"/>
      <c r="U111" s="4"/>
      <c r="V111" s="4"/>
      <c r="W111" s="4"/>
      <c r="X111" s="4"/>
      <c r="Y111" s="4"/>
      <c r="Z111" s="4"/>
      <c r="AA111" s="4" t="s">
        <v>555</v>
      </c>
      <c r="AB111" s="4"/>
      <c r="AC111" s="4"/>
      <c r="AD111" s="4"/>
      <c r="AE111" s="4"/>
      <c r="AF111" s="4"/>
    </row>
    <row r="112" spans="1:32" s="1" customFormat="1" ht="40.25" customHeight="1" x14ac:dyDescent="0.35">
      <c r="A112" s="6">
        <v>111</v>
      </c>
      <c r="B112" s="2" t="s">
        <v>14</v>
      </c>
      <c r="C112" s="7" t="s">
        <v>1365</v>
      </c>
      <c r="D112" s="8">
        <v>40747</v>
      </c>
      <c r="E112" s="9" t="s">
        <v>1326</v>
      </c>
      <c r="F112" s="4" t="s">
        <v>1572</v>
      </c>
      <c r="G112" s="4"/>
      <c r="H112" s="1" t="s">
        <v>8</v>
      </c>
      <c r="I112" s="19" t="s">
        <v>933</v>
      </c>
      <c r="J112" s="5" t="s">
        <v>934</v>
      </c>
      <c r="K112" s="4"/>
      <c r="L112" s="4"/>
      <c r="M112" s="11" t="s">
        <v>935</v>
      </c>
      <c r="N112" s="4" t="s">
        <v>936</v>
      </c>
      <c r="O112" s="4"/>
      <c r="P112" s="4"/>
      <c r="Q112" s="5" t="s">
        <v>937</v>
      </c>
      <c r="R112" s="4"/>
      <c r="S112" s="4"/>
      <c r="T112" s="4"/>
      <c r="U112" s="4"/>
      <c r="V112" s="4"/>
      <c r="W112" s="4"/>
      <c r="X112" s="4"/>
      <c r="Y112" s="4" t="s">
        <v>938</v>
      </c>
      <c r="Z112" s="4"/>
      <c r="AA112" s="4"/>
      <c r="AB112" s="4" t="s">
        <v>939</v>
      </c>
      <c r="AC112" s="4"/>
      <c r="AD112" s="4"/>
      <c r="AE112" s="4"/>
      <c r="AF112" s="4"/>
    </row>
    <row r="113" spans="1:32" s="1" customFormat="1" ht="40.25" customHeight="1" x14ac:dyDescent="0.35">
      <c r="A113" s="6">
        <v>112</v>
      </c>
      <c r="B113" s="2" t="s">
        <v>14</v>
      </c>
      <c r="C113" s="7" t="s">
        <v>1365</v>
      </c>
      <c r="D113" s="8">
        <v>39544</v>
      </c>
      <c r="E113" s="9" t="s">
        <v>1436</v>
      </c>
      <c r="F113" s="4" t="s">
        <v>1572</v>
      </c>
      <c r="G113" s="4"/>
      <c r="H113" s="1" t="s">
        <v>11</v>
      </c>
      <c r="I113" s="19" t="s">
        <v>1437</v>
      </c>
      <c r="J113" s="5" t="s">
        <v>1438</v>
      </c>
      <c r="K113" s="4"/>
      <c r="L113" s="4"/>
      <c r="M113" s="11" t="s">
        <v>1439</v>
      </c>
      <c r="N113" s="4"/>
      <c r="O113" s="4"/>
      <c r="P113" s="4"/>
      <c r="Q113" s="5"/>
      <c r="S113" s="1">
        <v>2015</v>
      </c>
      <c r="AA113" s="1" t="s">
        <v>1440</v>
      </c>
      <c r="AE113" s="4"/>
      <c r="AF113" s="4"/>
    </row>
    <row r="114" spans="1:32" s="1" customFormat="1" ht="40.25" customHeight="1" x14ac:dyDescent="0.35">
      <c r="A114" s="6">
        <v>113</v>
      </c>
      <c r="B114" s="2" t="s">
        <v>14</v>
      </c>
      <c r="C114" s="7" t="s">
        <v>21</v>
      </c>
      <c r="D114" s="8">
        <v>41922</v>
      </c>
      <c r="E114" s="9" t="s">
        <v>1284</v>
      </c>
      <c r="F114" s="4" t="s">
        <v>1572</v>
      </c>
      <c r="G114" s="4"/>
      <c r="H114" s="1" t="s">
        <v>11</v>
      </c>
      <c r="I114" s="19" t="s">
        <v>659</v>
      </c>
      <c r="J114" s="5" t="s">
        <v>649</v>
      </c>
      <c r="K114" s="4"/>
      <c r="L114" s="4"/>
      <c r="M114" s="11" t="s">
        <v>660</v>
      </c>
      <c r="N114" s="4"/>
      <c r="O114" s="4"/>
      <c r="P114" s="4"/>
      <c r="Q114" s="5"/>
      <c r="R114" s="4"/>
      <c r="S114" s="4" t="s">
        <v>22</v>
      </c>
      <c r="T114" s="4"/>
      <c r="U114" s="4"/>
      <c r="V114" s="4"/>
      <c r="W114" s="4"/>
      <c r="X114" s="4"/>
      <c r="Y114" s="4"/>
      <c r="Z114" s="4"/>
      <c r="AA114" s="4"/>
      <c r="AB114" s="4"/>
      <c r="AC114" s="4"/>
      <c r="AD114" s="4"/>
      <c r="AE114" s="4"/>
      <c r="AF114" s="4"/>
    </row>
    <row r="115" spans="1:32" s="1" customFormat="1" ht="40.25" customHeight="1" x14ac:dyDescent="0.35">
      <c r="A115" s="6">
        <v>114</v>
      </c>
      <c r="B115" s="2" t="s">
        <v>14</v>
      </c>
      <c r="C115" s="7" t="s">
        <v>21</v>
      </c>
      <c r="D115" s="8" t="s">
        <v>1179</v>
      </c>
      <c r="E115" s="9" t="s">
        <v>79</v>
      </c>
      <c r="F115" s="4" t="s">
        <v>76</v>
      </c>
      <c r="G115" s="4"/>
      <c r="H115" s="1" t="s">
        <v>11</v>
      </c>
      <c r="I115" s="31" t="s">
        <v>232</v>
      </c>
      <c r="J115" s="5" t="s">
        <v>229</v>
      </c>
      <c r="K115" s="4"/>
      <c r="L115" s="4"/>
      <c r="M115" s="22" t="s">
        <v>228</v>
      </c>
      <c r="N115" s="23" t="s">
        <v>230</v>
      </c>
      <c r="O115" s="4"/>
      <c r="P115" s="4"/>
      <c r="Q115" s="5"/>
      <c r="R115" s="4"/>
      <c r="S115" s="4"/>
      <c r="T115" s="4"/>
      <c r="U115" s="4"/>
      <c r="V115" s="4"/>
      <c r="W115" s="4"/>
      <c r="X115" s="4"/>
      <c r="Y115" s="4"/>
      <c r="Z115" s="4"/>
      <c r="AA115" s="4"/>
      <c r="AB115" s="20" t="s">
        <v>231</v>
      </c>
      <c r="AC115" s="4"/>
      <c r="AD115" s="4"/>
      <c r="AE115" s="4"/>
      <c r="AF115" s="4"/>
    </row>
    <row r="116" spans="1:32" s="1" customFormat="1" ht="40.25" customHeight="1" x14ac:dyDescent="0.35">
      <c r="A116" s="6">
        <v>115</v>
      </c>
      <c r="B116" s="2" t="s">
        <v>14</v>
      </c>
      <c r="C116" s="7" t="s">
        <v>21</v>
      </c>
      <c r="D116" s="8">
        <v>41516</v>
      </c>
      <c r="E116" s="9" t="s">
        <v>186</v>
      </c>
      <c r="F116" s="4" t="s">
        <v>1572</v>
      </c>
      <c r="G116" s="4"/>
      <c r="H116" s="1" t="s">
        <v>11</v>
      </c>
      <c r="I116" s="19" t="s">
        <v>973</v>
      </c>
      <c r="J116" s="5" t="s">
        <v>974</v>
      </c>
      <c r="K116" s="4"/>
      <c r="L116" s="4" t="s">
        <v>975</v>
      </c>
      <c r="M116" s="11" t="s">
        <v>976</v>
      </c>
      <c r="N116" s="4"/>
      <c r="O116" s="4" t="s">
        <v>977</v>
      </c>
      <c r="P116" s="4"/>
      <c r="Q116" s="5" t="s">
        <v>978</v>
      </c>
      <c r="R116" s="4"/>
      <c r="S116" s="4" t="s">
        <v>58</v>
      </c>
      <c r="T116" s="4"/>
      <c r="U116" s="4"/>
      <c r="V116" s="4"/>
      <c r="W116" s="4"/>
      <c r="X116" s="4"/>
      <c r="Y116" s="4"/>
      <c r="Z116" s="4"/>
      <c r="AA116" s="4"/>
      <c r="AB116" s="13"/>
      <c r="AC116" s="4"/>
      <c r="AD116" s="4"/>
      <c r="AE116" s="4" t="s">
        <v>623</v>
      </c>
      <c r="AF116" s="4" t="s">
        <v>624</v>
      </c>
    </row>
    <row r="117" spans="1:32" s="1" customFormat="1" ht="40.25" customHeight="1" x14ac:dyDescent="0.35">
      <c r="A117" s="6">
        <v>116</v>
      </c>
      <c r="B117" s="2" t="s">
        <v>14</v>
      </c>
      <c r="C117" s="7" t="s">
        <v>21</v>
      </c>
      <c r="D117" s="8">
        <v>41517</v>
      </c>
      <c r="E117" s="9" t="s">
        <v>174</v>
      </c>
      <c r="F117" s="4" t="s">
        <v>1572</v>
      </c>
      <c r="G117" s="4"/>
      <c r="H117" s="1" t="s">
        <v>11</v>
      </c>
      <c r="I117" s="17" t="s">
        <v>729</v>
      </c>
      <c r="J117" s="5" t="s">
        <v>730</v>
      </c>
      <c r="K117" s="4"/>
      <c r="L117" s="4"/>
      <c r="M117" s="11" t="s">
        <v>731</v>
      </c>
      <c r="N117" s="4"/>
      <c r="O117" s="4"/>
      <c r="P117" s="4"/>
      <c r="Q117" s="5"/>
      <c r="R117" s="4"/>
      <c r="S117" s="4" t="s">
        <v>58</v>
      </c>
      <c r="T117" s="4"/>
      <c r="U117" s="4"/>
      <c r="V117" s="4"/>
      <c r="W117" s="4"/>
      <c r="X117" s="4"/>
      <c r="Y117" s="4"/>
      <c r="Z117" s="4"/>
      <c r="AA117" s="4"/>
      <c r="AB117" s="4"/>
      <c r="AC117" s="4"/>
      <c r="AD117" s="4"/>
      <c r="AE117" s="4"/>
      <c r="AF117" s="4"/>
    </row>
    <row r="118" spans="1:32" s="1" customFormat="1" ht="40.25" customHeight="1" x14ac:dyDescent="0.35">
      <c r="A118" s="6">
        <v>117</v>
      </c>
      <c r="B118" s="2" t="s">
        <v>14</v>
      </c>
      <c r="C118" s="7" t="s">
        <v>21</v>
      </c>
      <c r="D118" s="8">
        <v>41510</v>
      </c>
      <c r="E118" s="9" t="s">
        <v>192</v>
      </c>
      <c r="F118" s="4" t="s">
        <v>1572</v>
      </c>
      <c r="G118" s="4"/>
      <c r="H118" s="1" t="s">
        <v>11</v>
      </c>
      <c r="I118" s="17" t="s">
        <v>1045</v>
      </c>
      <c r="J118" s="5" t="s">
        <v>1046</v>
      </c>
      <c r="K118" s="4"/>
      <c r="L118" s="4"/>
      <c r="M118" s="11" t="s">
        <v>1047</v>
      </c>
      <c r="N118" s="4"/>
      <c r="O118" s="4"/>
      <c r="P118" s="4"/>
      <c r="Q118" s="5"/>
      <c r="R118" s="4"/>
      <c r="S118" s="4" t="s">
        <v>58</v>
      </c>
      <c r="T118" s="4"/>
      <c r="U118" s="4"/>
      <c r="V118" s="4"/>
      <c r="W118" s="4"/>
      <c r="X118" s="4"/>
      <c r="Y118" s="4"/>
      <c r="Z118" s="4"/>
      <c r="AA118" s="4" t="s">
        <v>310</v>
      </c>
      <c r="AB118" s="4"/>
      <c r="AC118" s="4"/>
      <c r="AD118" s="4"/>
      <c r="AE118" s="4"/>
      <c r="AF118" s="4"/>
    </row>
    <row r="119" spans="1:32" s="1" customFormat="1" ht="40.25" customHeight="1" x14ac:dyDescent="0.35">
      <c r="A119" s="6">
        <v>118</v>
      </c>
      <c r="B119" s="2" t="s">
        <v>14</v>
      </c>
      <c r="C119" s="7" t="s">
        <v>63</v>
      </c>
      <c r="D119" s="8">
        <v>42399</v>
      </c>
      <c r="E119" s="9" t="s">
        <v>1304</v>
      </c>
      <c r="F119" s="4" t="s">
        <v>1572</v>
      </c>
      <c r="G119" s="4"/>
      <c r="H119" s="1" t="s">
        <v>11</v>
      </c>
      <c r="I119" s="17" t="s">
        <v>823</v>
      </c>
      <c r="J119" s="5" t="s">
        <v>824</v>
      </c>
      <c r="K119" s="4"/>
      <c r="L119" s="4"/>
      <c r="M119" s="11" t="s">
        <v>825</v>
      </c>
      <c r="N119" s="4"/>
      <c r="O119" s="4"/>
      <c r="P119" s="4"/>
      <c r="Q119" s="5"/>
      <c r="R119" s="4"/>
      <c r="S119" s="4" t="s">
        <v>63</v>
      </c>
      <c r="T119" s="4"/>
      <c r="U119" s="4"/>
      <c r="V119" s="4"/>
      <c r="W119" s="4"/>
      <c r="X119" s="4"/>
      <c r="Y119" s="4"/>
      <c r="Z119" s="4"/>
      <c r="AA119" s="4" t="s">
        <v>296</v>
      </c>
      <c r="AB119" s="4"/>
      <c r="AC119" s="4"/>
      <c r="AD119" s="4"/>
      <c r="AE119" s="4"/>
      <c r="AF119" s="4"/>
    </row>
    <row r="120" spans="1:32" s="1" customFormat="1" ht="40.25" customHeight="1" x14ac:dyDescent="0.35">
      <c r="A120" s="6">
        <v>119</v>
      </c>
      <c r="B120" s="2" t="s">
        <v>14</v>
      </c>
      <c r="C120" s="7" t="s">
        <v>21</v>
      </c>
      <c r="D120" s="8">
        <v>41525</v>
      </c>
      <c r="E120" s="9" t="s">
        <v>164</v>
      </c>
      <c r="F120" s="4" t="s">
        <v>1572</v>
      </c>
      <c r="G120" s="4"/>
      <c r="H120" s="1" t="s">
        <v>11</v>
      </c>
      <c r="I120" s="17" t="s">
        <v>661</v>
      </c>
      <c r="J120" s="5" t="s">
        <v>662</v>
      </c>
      <c r="K120" s="4"/>
      <c r="L120" s="4"/>
      <c r="M120" s="11" t="s">
        <v>663</v>
      </c>
      <c r="N120" s="4"/>
      <c r="O120" s="4"/>
      <c r="P120" s="4"/>
      <c r="Q120" s="5"/>
      <c r="R120" s="4"/>
      <c r="S120" s="4" t="s">
        <v>63</v>
      </c>
      <c r="T120" s="4"/>
      <c r="U120" s="4"/>
      <c r="V120" s="4"/>
      <c r="W120" s="4"/>
      <c r="X120" s="4"/>
      <c r="Y120" s="4"/>
      <c r="Z120" s="4"/>
      <c r="AA120" s="4"/>
      <c r="AB120" s="4"/>
      <c r="AC120" s="4"/>
      <c r="AD120" s="4"/>
      <c r="AE120" s="4"/>
      <c r="AF120" s="4"/>
    </row>
    <row r="121" spans="1:32" s="1" customFormat="1" ht="40.25" customHeight="1" x14ac:dyDescent="0.35">
      <c r="A121" s="6">
        <v>120</v>
      </c>
      <c r="B121" s="2" t="s">
        <v>14</v>
      </c>
      <c r="C121" s="7" t="s">
        <v>21</v>
      </c>
      <c r="D121" s="8">
        <v>41547</v>
      </c>
      <c r="E121" s="9" t="s">
        <v>1336</v>
      </c>
      <c r="F121" s="4" t="s">
        <v>1574</v>
      </c>
      <c r="G121" s="4"/>
      <c r="H121" s="1" t="s">
        <v>11</v>
      </c>
      <c r="I121" s="17" t="s">
        <v>998</v>
      </c>
      <c r="J121" s="5" t="s">
        <v>999</v>
      </c>
      <c r="K121" s="4"/>
      <c r="L121" s="4"/>
      <c r="M121" s="11" t="s">
        <v>1000</v>
      </c>
      <c r="N121" s="4"/>
      <c r="O121" s="4"/>
      <c r="P121" s="4"/>
      <c r="Q121" s="5"/>
      <c r="R121" s="4"/>
      <c r="S121" s="4" t="s">
        <v>49</v>
      </c>
      <c r="T121" s="4"/>
      <c r="U121" s="4"/>
      <c r="V121" s="4"/>
      <c r="W121" s="4"/>
      <c r="X121" s="4"/>
      <c r="Y121" s="4"/>
      <c r="Z121" s="4"/>
      <c r="AA121" s="4"/>
      <c r="AB121" s="4"/>
      <c r="AC121" s="4"/>
      <c r="AD121" s="4"/>
      <c r="AE121" s="4"/>
      <c r="AF121" s="4"/>
    </row>
    <row r="122" spans="1:32" s="1" customFormat="1" ht="40.25" customHeight="1" x14ac:dyDescent="0.35">
      <c r="A122" s="6">
        <v>121</v>
      </c>
      <c r="B122" s="2" t="s">
        <v>68</v>
      </c>
      <c r="C122" s="7" t="s">
        <v>20</v>
      </c>
      <c r="D122" s="8">
        <v>40695</v>
      </c>
      <c r="E122" s="9" t="s">
        <v>1353</v>
      </c>
      <c r="F122" s="4" t="s">
        <v>1572</v>
      </c>
      <c r="G122" s="4"/>
      <c r="H122" s="1" t="s">
        <v>11</v>
      </c>
      <c r="I122" s="17" t="s">
        <v>1084</v>
      </c>
      <c r="J122" s="5" t="s">
        <v>1085</v>
      </c>
      <c r="K122" s="4"/>
      <c r="L122" s="4"/>
      <c r="M122" s="11" t="s">
        <v>1086</v>
      </c>
      <c r="N122" s="4"/>
      <c r="O122" s="4"/>
      <c r="P122" s="4"/>
      <c r="Q122" s="5"/>
      <c r="R122" s="4"/>
      <c r="S122" s="4" t="s">
        <v>49</v>
      </c>
      <c r="T122" s="4"/>
      <c r="U122" s="4"/>
      <c r="V122" s="4"/>
      <c r="W122" s="4"/>
      <c r="X122" s="4"/>
      <c r="Y122" s="4"/>
      <c r="Z122" s="4" t="s">
        <v>1087</v>
      </c>
      <c r="AA122" s="4" t="s">
        <v>514</v>
      </c>
      <c r="AB122" s="4"/>
      <c r="AC122" s="4"/>
      <c r="AD122" s="4"/>
      <c r="AE122" s="4"/>
      <c r="AF122" s="4"/>
    </row>
    <row r="123" spans="1:32" s="1" customFormat="1" ht="40.25" customHeight="1" x14ac:dyDescent="0.35">
      <c r="A123" s="6">
        <v>122</v>
      </c>
      <c r="B123" s="2" t="s">
        <v>14</v>
      </c>
      <c r="C123" s="7" t="s">
        <v>21</v>
      </c>
      <c r="D123" s="8">
        <v>41590</v>
      </c>
      <c r="E123" s="9" t="s">
        <v>1288</v>
      </c>
      <c r="F123" s="4" t="s">
        <v>1572</v>
      </c>
      <c r="G123" s="4"/>
      <c r="H123" s="1" t="s">
        <v>11</v>
      </c>
      <c r="I123" s="17" t="s">
        <v>678</v>
      </c>
      <c r="J123" s="5" t="s">
        <v>679</v>
      </c>
      <c r="K123" s="4"/>
      <c r="L123" s="4"/>
      <c r="M123" s="11" t="s">
        <v>680</v>
      </c>
      <c r="N123" s="4"/>
      <c r="O123" s="4"/>
      <c r="P123" s="4"/>
      <c r="Q123" s="5"/>
      <c r="R123" s="4"/>
      <c r="S123" s="4" t="s">
        <v>58</v>
      </c>
      <c r="T123" s="4"/>
      <c r="U123" s="4"/>
      <c r="V123" s="4"/>
      <c r="W123" s="4"/>
      <c r="X123" s="4"/>
      <c r="Y123" s="4"/>
      <c r="Z123" s="4"/>
      <c r="AA123" s="4"/>
      <c r="AB123" s="4"/>
      <c r="AC123" s="4"/>
      <c r="AD123" s="4"/>
      <c r="AE123" s="4"/>
      <c r="AF123" s="4"/>
    </row>
    <row r="124" spans="1:32" s="1" customFormat="1" ht="40.25" customHeight="1" x14ac:dyDescent="0.35">
      <c r="A124" s="6">
        <v>123</v>
      </c>
      <c r="B124" s="2" t="s">
        <v>14</v>
      </c>
      <c r="C124" s="7" t="s">
        <v>21</v>
      </c>
      <c r="D124" s="8">
        <v>41529</v>
      </c>
      <c r="E124" s="9" t="s">
        <v>1296</v>
      </c>
      <c r="F124" s="4" t="s">
        <v>1572</v>
      </c>
      <c r="G124" s="4"/>
      <c r="H124" s="1" t="s">
        <v>11</v>
      </c>
      <c r="I124" s="17" t="s">
        <v>724</v>
      </c>
      <c r="J124" s="5" t="s">
        <v>178</v>
      </c>
      <c r="K124" s="4"/>
      <c r="L124" s="4"/>
      <c r="M124" s="11" t="s">
        <v>725</v>
      </c>
      <c r="N124" s="4"/>
      <c r="O124" s="4"/>
      <c r="P124" s="4"/>
      <c r="Q124" s="5"/>
      <c r="R124" s="4"/>
      <c r="S124" s="4" t="s">
        <v>63</v>
      </c>
      <c r="T124" s="4"/>
      <c r="U124" s="4"/>
      <c r="V124" s="4"/>
      <c r="W124" s="4"/>
      <c r="X124" s="4"/>
      <c r="Y124" s="4"/>
      <c r="Z124" s="4"/>
      <c r="AA124" s="4"/>
      <c r="AB124" s="4"/>
      <c r="AC124" s="4"/>
      <c r="AD124" s="4"/>
      <c r="AE124" s="4"/>
      <c r="AF124" s="4"/>
    </row>
    <row r="125" spans="1:32" s="1" customFormat="1" ht="40.25" customHeight="1" x14ac:dyDescent="0.35">
      <c r="A125" s="6">
        <v>124</v>
      </c>
      <c r="B125" s="2" t="s">
        <v>14</v>
      </c>
      <c r="C125" s="7" t="s">
        <v>21</v>
      </c>
      <c r="D125" s="8">
        <v>41462</v>
      </c>
      <c r="E125" s="9" t="s">
        <v>167</v>
      </c>
      <c r="F125" s="4" t="s">
        <v>1572</v>
      </c>
      <c r="G125" s="4"/>
      <c r="H125" s="1" t="s">
        <v>11</v>
      </c>
      <c r="I125" s="17" t="s">
        <v>681</v>
      </c>
      <c r="J125" s="5" t="s">
        <v>682</v>
      </c>
      <c r="K125" s="4"/>
      <c r="L125" s="4"/>
      <c r="M125" s="11" t="s">
        <v>683</v>
      </c>
      <c r="N125" s="4"/>
      <c r="O125" s="4"/>
      <c r="P125" s="4"/>
      <c r="Q125" s="5"/>
      <c r="R125" s="4"/>
      <c r="S125" s="4" t="s">
        <v>63</v>
      </c>
      <c r="T125" s="4"/>
      <c r="U125" s="4"/>
      <c r="V125" s="4"/>
      <c r="W125" s="4"/>
      <c r="X125" s="4"/>
      <c r="Y125" s="4"/>
      <c r="Z125" s="4"/>
      <c r="AA125" s="4"/>
      <c r="AB125" s="4"/>
      <c r="AC125" s="4"/>
      <c r="AD125" s="4"/>
      <c r="AE125" s="4"/>
      <c r="AF125" s="4"/>
    </row>
    <row r="126" spans="1:32" s="1" customFormat="1" ht="40.25" customHeight="1" x14ac:dyDescent="0.35">
      <c r="A126" s="6">
        <v>125</v>
      </c>
      <c r="B126" s="2" t="s">
        <v>14</v>
      </c>
      <c r="C126" s="7" t="s">
        <v>21</v>
      </c>
      <c r="D126" s="8">
        <v>41521</v>
      </c>
      <c r="E126" s="9" t="s">
        <v>1308</v>
      </c>
      <c r="F126" s="4" t="s">
        <v>1572</v>
      </c>
      <c r="G126" s="4"/>
      <c r="H126" s="1" t="s">
        <v>11</v>
      </c>
      <c r="I126" s="17" t="s">
        <v>841</v>
      </c>
      <c r="J126" s="5" t="s">
        <v>842</v>
      </c>
      <c r="K126" s="4"/>
      <c r="L126" s="4"/>
      <c r="M126" s="11" t="s">
        <v>843</v>
      </c>
      <c r="N126" s="4"/>
      <c r="O126" s="4"/>
      <c r="P126" s="4"/>
      <c r="Q126" s="5"/>
      <c r="R126" s="4"/>
      <c r="S126" s="4" t="s">
        <v>22</v>
      </c>
      <c r="T126" s="4"/>
      <c r="U126" s="4"/>
      <c r="V126" s="4"/>
      <c r="W126" s="4"/>
      <c r="X126" s="4"/>
      <c r="Y126" s="4"/>
      <c r="Z126" s="4"/>
      <c r="AA126" s="4"/>
      <c r="AB126" s="4"/>
      <c r="AC126" s="4"/>
      <c r="AD126" s="4"/>
      <c r="AE126" s="4" t="s">
        <v>199</v>
      </c>
      <c r="AF126" s="4" t="s">
        <v>1196</v>
      </c>
    </row>
    <row r="127" spans="1:32" s="1" customFormat="1" ht="40.25" customHeight="1" x14ac:dyDescent="0.35">
      <c r="A127" s="6">
        <v>126</v>
      </c>
      <c r="B127" s="2" t="s">
        <v>14</v>
      </c>
      <c r="C127" s="7" t="s">
        <v>21</v>
      </c>
      <c r="D127" s="8">
        <v>41565</v>
      </c>
      <c r="E127" s="9" t="s">
        <v>1346</v>
      </c>
      <c r="F127" s="4" t="s">
        <v>1572</v>
      </c>
      <c r="G127" s="4"/>
      <c r="H127" s="1" t="s">
        <v>11</v>
      </c>
      <c r="I127" s="17" t="s">
        <v>1048</v>
      </c>
      <c r="J127" s="5" t="s">
        <v>1049</v>
      </c>
      <c r="K127" s="4"/>
      <c r="L127" s="4" t="s">
        <v>1050</v>
      </c>
      <c r="M127" s="11" t="s">
        <v>1051</v>
      </c>
      <c r="N127" s="4"/>
      <c r="O127" s="4" t="s">
        <v>1052</v>
      </c>
      <c r="P127" s="4"/>
      <c r="Q127" s="5" t="s">
        <v>1053</v>
      </c>
      <c r="R127" s="4"/>
      <c r="S127" s="4" t="s">
        <v>58</v>
      </c>
      <c r="T127" s="4"/>
      <c r="U127" s="4"/>
      <c r="V127" s="4"/>
      <c r="W127" s="4"/>
      <c r="X127" s="4"/>
      <c r="Y127" s="4"/>
      <c r="Z127" s="4"/>
      <c r="AA127" s="4" t="s">
        <v>555</v>
      </c>
      <c r="AB127" s="4"/>
      <c r="AC127" s="4"/>
      <c r="AD127" s="4"/>
      <c r="AE127" s="4"/>
      <c r="AF127" s="4"/>
    </row>
    <row r="128" spans="1:32" s="1" customFormat="1" ht="40.25" customHeight="1" x14ac:dyDescent="0.35">
      <c r="A128" s="6">
        <v>127</v>
      </c>
      <c r="B128" s="2" t="s">
        <v>14</v>
      </c>
      <c r="C128" s="7" t="s">
        <v>21</v>
      </c>
      <c r="D128" s="8">
        <v>42089</v>
      </c>
      <c r="E128" s="9" t="s">
        <v>1307</v>
      </c>
      <c r="F128" s="4" t="s">
        <v>1572</v>
      </c>
      <c r="G128" s="4"/>
      <c r="H128" s="1" t="s">
        <v>11</v>
      </c>
      <c r="I128" s="17" t="s">
        <v>838</v>
      </c>
      <c r="J128" s="5" t="s">
        <v>839</v>
      </c>
      <c r="K128" s="4"/>
      <c r="L128" s="4"/>
      <c r="M128" s="11" t="s">
        <v>840</v>
      </c>
      <c r="N128" s="4"/>
      <c r="O128" s="4"/>
      <c r="P128" s="4"/>
      <c r="Q128" s="5"/>
      <c r="R128" s="4"/>
      <c r="S128" s="4" t="s">
        <v>58</v>
      </c>
      <c r="T128" s="4"/>
      <c r="U128" s="4"/>
      <c r="V128" s="4"/>
      <c r="W128" s="4"/>
      <c r="X128" s="4"/>
      <c r="Y128" s="4"/>
      <c r="Z128" s="4"/>
      <c r="AA128" s="4"/>
      <c r="AB128" s="4"/>
      <c r="AC128" s="4"/>
      <c r="AD128" s="4"/>
      <c r="AE128" s="4"/>
      <c r="AF128" s="4"/>
    </row>
    <row r="129" spans="1:32" s="1" customFormat="1" ht="40.25" customHeight="1" x14ac:dyDescent="0.35">
      <c r="A129" s="6">
        <v>128</v>
      </c>
      <c r="B129" s="2" t="s">
        <v>68</v>
      </c>
      <c r="C129" s="7" t="s">
        <v>10</v>
      </c>
      <c r="D129" s="8">
        <v>41122</v>
      </c>
      <c r="E129" s="9" t="s">
        <v>1347</v>
      </c>
      <c r="F129" s="4" t="s">
        <v>1572</v>
      </c>
      <c r="G129" s="4"/>
      <c r="H129" s="1" t="s">
        <v>11</v>
      </c>
      <c r="I129" s="17" t="s">
        <v>1054</v>
      </c>
      <c r="J129" s="5" t="s">
        <v>1055</v>
      </c>
      <c r="K129" s="4"/>
      <c r="L129" s="4"/>
      <c r="M129" s="11" t="s">
        <v>1056</v>
      </c>
      <c r="N129" s="4"/>
      <c r="O129" s="4" t="s">
        <v>1057</v>
      </c>
      <c r="P129" s="4"/>
      <c r="Q129" s="5"/>
      <c r="R129" s="4"/>
      <c r="S129" s="4" t="s">
        <v>63</v>
      </c>
      <c r="T129" s="4"/>
      <c r="U129" s="4"/>
      <c r="V129" s="4"/>
      <c r="W129" s="4"/>
      <c r="X129" s="4" t="s">
        <v>610</v>
      </c>
      <c r="Y129" s="4" t="s">
        <v>473</v>
      </c>
      <c r="Z129" s="4"/>
      <c r="AA129" s="4" t="s">
        <v>511</v>
      </c>
      <c r="AB129" s="4"/>
      <c r="AC129" s="4"/>
      <c r="AD129" s="4"/>
      <c r="AE129" s="4"/>
      <c r="AF129" s="4"/>
    </row>
    <row r="130" spans="1:32" s="1" customFormat="1" ht="40.25" customHeight="1" x14ac:dyDescent="0.35">
      <c r="A130" s="6">
        <v>129</v>
      </c>
      <c r="B130" s="2" t="s">
        <v>68</v>
      </c>
      <c r="C130" s="7" t="s">
        <v>10</v>
      </c>
      <c r="D130" s="8">
        <v>41153</v>
      </c>
      <c r="E130" s="9" t="s">
        <v>1271</v>
      </c>
      <c r="F130" s="4" t="s">
        <v>1572</v>
      </c>
      <c r="G130" s="4"/>
      <c r="H130" s="1" t="s">
        <v>11</v>
      </c>
      <c r="I130" s="17" t="s">
        <v>608</v>
      </c>
      <c r="J130" s="5" t="s">
        <v>609</v>
      </c>
      <c r="K130" s="4"/>
      <c r="L130" s="4"/>
      <c r="M130" s="11" t="s">
        <v>608</v>
      </c>
      <c r="N130" s="4"/>
      <c r="O130" s="4"/>
      <c r="P130" s="4"/>
      <c r="Q130" s="5"/>
      <c r="R130" s="4"/>
      <c r="S130" s="4" t="s">
        <v>22</v>
      </c>
      <c r="T130" s="4"/>
      <c r="U130" s="4"/>
      <c r="V130" s="4"/>
      <c r="W130" s="4"/>
      <c r="X130" s="4" t="s">
        <v>610</v>
      </c>
      <c r="Y130" s="4" t="s">
        <v>473</v>
      </c>
      <c r="Z130" s="4"/>
      <c r="AA130" s="4"/>
      <c r="AB130" s="4"/>
      <c r="AC130" s="4"/>
      <c r="AD130" s="4"/>
      <c r="AE130" s="4"/>
      <c r="AF130" s="4" t="s">
        <v>389</v>
      </c>
    </row>
    <row r="131" spans="1:32" s="1" customFormat="1" ht="40.25" customHeight="1" x14ac:dyDescent="0.35">
      <c r="A131" s="6">
        <v>130</v>
      </c>
      <c r="B131" s="2" t="s">
        <v>68</v>
      </c>
      <c r="C131" s="7" t="s">
        <v>10</v>
      </c>
      <c r="D131" s="8">
        <v>41171</v>
      </c>
      <c r="E131" s="9" t="s">
        <v>1318</v>
      </c>
      <c r="F131" s="4" t="s">
        <v>1572</v>
      </c>
      <c r="G131" s="4"/>
      <c r="H131" s="1" t="s">
        <v>11</v>
      </c>
      <c r="I131" s="17" t="s">
        <v>902</v>
      </c>
      <c r="J131" s="5" t="s">
        <v>903</v>
      </c>
      <c r="K131" s="4"/>
      <c r="L131" s="4"/>
      <c r="M131" s="11" t="s">
        <v>904</v>
      </c>
      <c r="N131" s="4"/>
      <c r="O131" s="4"/>
      <c r="P131" s="4"/>
      <c r="Q131" s="5"/>
      <c r="R131" s="4"/>
      <c r="S131" s="4" t="s">
        <v>58</v>
      </c>
      <c r="T131" s="4"/>
      <c r="U131" s="4"/>
      <c r="V131" s="4"/>
      <c r="W131" s="4"/>
      <c r="X131" s="4"/>
      <c r="Y131" s="4"/>
      <c r="Z131" s="4"/>
      <c r="AA131" s="4"/>
      <c r="AB131" s="4"/>
      <c r="AC131" s="4"/>
      <c r="AD131" s="4"/>
      <c r="AE131" s="4"/>
      <c r="AF131" s="4"/>
    </row>
    <row r="132" spans="1:32" s="1" customFormat="1" ht="40.25" customHeight="1" x14ac:dyDescent="0.35">
      <c r="A132" s="6">
        <v>131</v>
      </c>
      <c r="B132" s="2" t="s">
        <v>14</v>
      </c>
      <c r="C132" s="7" t="s">
        <v>21</v>
      </c>
      <c r="D132" s="8">
        <v>41595</v>
      </c>
      <c r="E132" s="9" t="s">
        <v>1277</v>
      </c>
      <c r="F132" s="4" t="s">
        <v>76</v>
      </c>
      <c r="G132" s="4"/>
      <c r="H132" s="1" t="s">
        <v>11</v>
      </c>
      <c r="I132" s="17" t="s">
        <v>643</v>
      </c>
      <c r="J132" s="5" t="s">
        <v>644</v>
      </c>
      <c r="K132" s="4"/>
      <c r="L132" s="4"/>
      <c r="M132" s="11" t="s">
        <v>645</v>
      </c>
      <c r="N132" s="4"/>
      <c r="O132" s="4"/>
      <c r="P132" s="4"/>
      <c r="Q132" s="5"/>
      <c r="R132" s="4"/>
      <c r="S132" s="4" t="s">
        <v>63</v>
      </c>
      <c r="T132" s="4"/>
      <c r="U132" s="4"/>
      <c r="V132" s="4"/>
      <c r="W132" s="4"/>
      <c r="X132" s="4"/>
      <c r="Y132" s="4"/>
      <c r="Z132" s="4"/>
      <c r="AA132" s="4"/>
      <c r="AB132" s="4"/>
      <c r="AC132" s="4"/>
      <c r="AD132" s="4"/>
      <c r="AE132" s="4"/>
      <c r="AF132" s="4"/>
    </row>
    <row r="133" spans="1:32" s="1" customFormat="1" ht="40.25" customHeight="1" x14ac:dyDescent="0.35">
      <c r="A133" s="6">
        <v>132</v>
      </c>
      <c r="B133" s="2" t="s">
        <v>14</v>
      </c>
      <c r="C133" s="7" t="s">
        <v>1365</v>
      </c>
      <c r="D133" s="8">
        <v>39544</v>
      </c>
      <c r="E133" s="9" t="s">
        <v>1487</v>
      </c>
      <c r="F133" s="4" t="s">
        <v>1572</v>
      </c>
      <c r="G133" s="4"/>
      <c r="H133" s="1" t="s">
        <v>11</v>
      </c>
      <c r="I133" s="17" t="s">
        <v>1488</v>
      </c>
      <c r="J133" s="5" t="s">
        <v>1489</v>
      </c>
      <c r="K133" s="4"/>
      <c r="L133" s="4"/>
      <c r="M133" s="11" t="s">
        <v>1490</v>
      </c>
      <c r="N133" s="4"/>
      <c r="O133" s="4"/>
      <c r="P133" s="4"/>
      <c r="Q133" s="5"/>
      <c r="S133" s="1">
        <v>2015</v>
      </c>
      <c r="AA133" s="1" t="s">
        <v>39</v>
      </c>
      <c r="AE133" s="4"/>
      <c r="AF133" s="4"/>
    </row>
    <row r="134" spans="1:32" s="1" customFormat="1" ht="40.25" customHeight="1" x14ac:dyDescent="0.35">
      <c r="A134" s="6">
        <v>133</v>
      </c>
      <c r="B134" s="2" t="s">
        <v>14</v>
      </c>
      <c r="C134" s="7" t="s">
        <v>1365</v>
      </c>
      <c r="D134" s="8">
        <v>40631</v>
      </c>
      <c r="E134" s="9" t="s">
        <v>196</v>
      </c>
      <c r="F134" s="4" t="s">
        <v>1572</v>
      </c>
      <c r="G134" s="4"/>
      <c r="H134" s="1" t="s">
        <v>11</v>
      </c>
      <c r="I134" s="17" t="s">
        <v>1146</v>
      </c>
      <c r="J134" s="5" t="s">
        <v>1147</v>
      </c>
      <c r="K134" s="4"/>
      <c r="L134" s="4"/>
      <c r="M134" s="11" t="s">
        <v>1148</v>
      </c>
      <c r="N134" s="4"/>
      <c r="O134" s="4"/>
      <c r="P134" s="4"/>
      <c r="Q134" s="5"/>
      <c r="R134" s="4"/>
      <c r="S134" s="4" t="s">
        <v>22</v>
      </c>
      <c r="T134" s="4"/>
      <c r="U134" s="4"/>
      <c r="V134" s="4"/>
      <c r="W134" s="4"/>
      <c r="X134" s="4"/>
      <c r="Y134" s="4"/>
      <c r="Z134" s="4"/>
      <c r="AA134" s="4" t="s">
        <v>1149</v>
      </c>
      <c r="AB134" s="4"/>
      <c r="AC134" s="4"/>
      <c r="AD134" s="4"/>
      <c r="AE134" s="4"/>
      <c r="AF134" s="4"/>
    </row>
    <row r="135" spans="1:32" s="1" customFormat="1" ht="40.25" customHeight="1" x14ac:dyDescent="0.35">
      <c r="A135" s="6">
        <v>134</v>
      </c>
      <c r="B135" s="2" t="s">
        <v>14</v>
      </c>
      <c r="C135" s="7" t="s">
        <v>21</v>
      </c>
      <c r="D135" s="8" t="s">
        <v>1185</v>
      </c>
      <c r="E135" s="9" t="s">
        <v>83</v>
      </c>
      <c r="F135" s="4" t="s">
        <v>76</v>
      </c>
      <c r="G135" s="4"/>
      <c r="H135" s="1" t="s">
        <v>11</v>
      </c>
      <c r="I135" s="18" t="s">
        <v>239</v>
      </c>
      <c r="J135" s="5" t="s">
        <v>240</v>
      </c>
      <c r="K135" s="4"/>
      <c r="L135" s="4"/>
      <c r="M135" s="15" t="s">
        <v>1184</v>
      </c>
      <c r="N135" s="4"/>
      <c r="O135" s="4"/>
      <c r="P135" s="4"/>
      <c r="Q135" s="5"/>
      <c r="R135" s="4"/>
      <c r="S135" s="4"/>
      <c r="T135" s="4"/>
      <c r="U135" s="4"/>
      <c r="V135" s="4"/>
      <c r="W135" s="4"/>
      <c r="X135" s="4"/>
      <c r="Y135" s="4"/>
      <c r="Z135" s="4"/>
      <c r="AA135" s="4"/>
      <c r="AB135" s="4"/>
      <c r="AC135" s="4"/>
      <c r="AD135" s="4"/>
      <c r="AE135" s="4" t="s">
        <v>199</v>
      </c>
      <c r="AF135" s="4"/>
    </row>
    <row r="136" spans="1:32" s="1" customFormat="1" ht="40.25" customHeight="1" x14ac:dyDescent="0.35">
      <c r="A136" s="6">
        <v>135</v>
      </c>
      <c r="B136" s="2" t="s">
        <v>14</v>
      </c>
      <c r="C136" s="7" t="s">
        <v>21</v>
      </c>
      <c r="D136" s="8" t="s">
        <v>1257</v>
      </c>
      <c r="E136" s="9" t="s">
        <v>1258</v>
      </c>
      <c r="F136" s="4" t="s">
        <v>1572</v>
      </c>
      <c r="G136" s="4"/>
      <c r="H136" s="1" t="s">
        <v>11</v>
      </c>
      <c r="I136" s="17" t="s">
        <v>548</v>
      </c>
      <c r="J136" s="5" t="s">
        <v>549</v>
      </c>
      <c r="K136" s="4"/>
      <c r="L136" s="4"/>
      <c r="M136" s="11" t="s">
        <v>550</v>
      </c>
      <c r="N136" s="4"/>
      <c r="O136" s="4"/>
      <c r="P136" s="4"/>
      <c r="Q136" s="5"/>
      <c r="R136" s="4"/>
      <c r="S136" s="4" t="s">
        <v>63</v>
      </c>
      <c r="T136" s="4"/>
      <c r="U136" s="4"/>
      <c r="V136" s="4"/>
      <c r="W136" s="4"/>
      <c r="X136" s="4"/>
      <c r="Y136" s="4"/>
      <c r="Z136" s="4"/>
      <c r="AA136" s="4" t="s">
        <v>262</v>
      </c>
      <c r="AB136" s="4"/>
      <c r="AC136" s="4"/>
      <c r="AD136" s="4"/>
      <c r="AE136" s="4"/>
      <c r="AF136" s="4"/>
    </row>
    <row r="137" spans="1:32" s="1" customFormat="1" ht="40.25" customHeight="1" x14ac:dyDescent="0.35">
      <c r="A137" s="6">
        <v>136</v>
      </c>
      <c r="B137" s="2" t="s">
        <v>14</v>
      </c>
      <c r="C137" s="7" t="s">
        <v>22</v>
      </c>
      <c r="D137" s="8">
        <v>42279</v>
      </c>
      <c r="E137" s="9" t="s">
        <v>1290</v>
      </c>
      <c r="F137" s="4" t="s">
        <v>1572</v>
      </c>
      <c r="G137" s="4"/>
      <c r="H137" s="1" t="s">
        <v>11</v>
      </c>
      <c r="I137" s="17" t="s">
        <v>695</v>
      </c>
      <c r="J137" s="5" t="s">
        <v>696</v>
      </c>
      <c r="K137" s="4"/>
      <c r="L137" s="4"/>
      <c r="M137" s="11" t="s">
        <v>697</v>
      </c>
      <c r="N137" s="4"/>
      <c r="O137" s="4"/>
      <c r="P137" s="4"/>
      <c r="Q137" s="5"/>
      <c r="R137" s="4"/>
      <c r="S137" s="4" t="s">
        <v>63</v>
      </c>
      <c r="T137" s="4"/>
      <c r="U137" s="4"/>
      <c r="V137" s="4"/>
      <c r="W137" s="4"/>
      <c r="X137" s="4"/>
      <c r="Y137" s="4"/>
      <c r="Z137" s="4"/>
      <c r="AA137" s="4"/>
      <c r="AB137" s="4"/>
      <c r="AC137" s="4"/>
      <c r="AD137" s="4"/>
      <c r="AE137" s="4" t="s">
        <v>199</v>
      </c>
      <c r="AF137" s="4"/>
    </row>
    <row r="138" spans="1:32" s="1" customFormat="1" ht="40.25" customHeight="1" x14ac:dyDescent="0.35">
      <c r="A138" s="6">
        <v>137</v>
      </c>
      <c r="B138" s="2" t="s">
        <v>14</v>
      </c>
      <c r="C138" s="7" t="s">
        <v>21</v>
      </c>
      <c r="D138" s="8">
        <v>41459</v>
      </c>
      <c r="E138" s="9" t="s">
        <v>1002</v>
      </c>
      <c r="F138" s="4" t="s">
        <v>1572</v>
      </c>
      <c r="G138" s="4"/>
      <c r="H138" s="1" t="s">
        <v>11</v>
      </c>
      <c r="I138" s="17" t="s">
        <v>1001</v>
      </c>
      <c r="J138" s="5" t="s">
        <v>1002</v>
      </c>
      <c r="K138" s="4"/>
      <c r="L138" s="4"/>
      <c r="M138" s="11" t="s">
        <v>1003</v>
      </c>
      <c r="N138" s="4" t="s">
        <v>1004</v>
      </c>
      <c r="O138" s="4"/>
      <c r="P138" s="4"/>
      <c r="Q138" s="5"/>
      <c r="R138" s="4"/>
      <c r="S138" s="4" t="s">
        <v>63</v>
      </c>
      <c r="T138" s="4"/>
      <c r="U138" s="4"/>
      <c r="V138" s="4"/>
      <c r="W138" s="4"/>
      <c r="X138" s="4"/>
      <c r="Y138" s="4"/>
      <c r="Z138" s="4"/>
      <c r="AA138" s="4"/>
      <c r="AB138" s="4"/>
      <c r="AC138" s="4"/>
      <c r="AD138" s="4"/>
      <c r="AE138" s="4" t="s">
        <v>199</v>
      </c>
      <c r="AF138" s="4"/>
    </row>
    <row r="139" spans="1:32" s="1" customFormat="1" ht="40.25" customHeight="1" x14ac:dyDescent="0.35">
      <c r="A139" s="6">
        <v>138</v>
      </c>
      <c r="B139" s="2" t="s">
        <v>14</v>
      </c>
      <c r="C139" s="7" t="s">
        <v>21</v>
      </c>
      <c r="D139" s="8">
        <v>41540</v>
      </c>
      <c r="E139" s="9" t="s">
        <v>1320</v>
      </c>
      <c r="F139" s="4" t="s">
        <v>1572</v>
      </c>
      <c r="G139" s="4"/>
      <c r="H139" s="1" t="s">
        <v>11</v>
      </c>
      <c r="I139" s="17" t="s">
        <v>908</v>
      </c>
      <c r="J139" s="5" t="s">
        <v>909</v>
      </c>
      <c r="K139" s="4"/>
      <c r="L139" s="4"/>
      <c r="M139" s="11" t="s">
        <v>910</v>
      </c>
      <c r="N139" s="4"/>
      <c r="O139" s="4"/>
      <c r="P139" s="4"/>
      <c r="Q139" s="5"/>
      <c r="R139" s="4"/>
      <c r="S139" s="4" t="s">
        <v>49</v>
      </c>
      <c r="T139" s="4"/>
      <c r="U139" s="4"/>
      <c r="V139" s="4"/>
      <c r="W139" s="4"/>
      <c r="X139" s="4"/>
      <c r="Y139" s="4"/>
      <c r="Z139" s="4"/>
      <c r="AA139" s="4"/>
      <c r="AB139" s="4"/>
      <c r="AC139" s="4"/>
      <c r="AD139" s="4"/>
      <c r="AE139" s="4"/>
      <c r="AF139" s="4"/>
    </row>
    <row r="140" spans="1:32" s="1" customFormat="1" ht="40.25" customHeight="1" x14ac:dyDescent="0.35">
      <c r="A140" s="6">
        <v>139</v>
      </c>
      <c r="B140" s="2" t="s">
        <v>14</v>
      </c>
      <c r="C140" s="7" t="s">
        <v>21</v>
      </c>
      <c r="D140" s="8">
        <v>41552</v>
      </c>
      <c r="E140" s="9" t="s">
        <v>1282</v>
      </c>
      <c r="F140" s="4" t="s">
        <v>1572</v>
      </c>
      <c r="G140" s="4"/>
      <c r="H140" s="1" t="s">
        <v>11</v>
      </c>
      <c r="I140" s="17" t="s">
        <v>653</v>
      </c>
      <c r="J140" s="5" t="s">
        <v>654</v>
      </c>
      <c r="K140" s="4"/>
      <c r="L140" s="4"/>
      <c r="M140" s="11" t="s">
        <v>655</v>
      </c>
      <c r="N140" s="4"/>
      <c r="O140" s="4"/>
      <c r="P140" s="4"/>
      <c r="Q140" s="5"/>
      <c r="R140" s="4"/>
      <c r="S140" s="4" t="s">
        <v>58</v>
      </c>
      <c r="T140" s="4"/>
      <c r="U140" s="4"/>
      <c r="V140" s="4"/>
      <c r="W140" s="4"/>
      <c r="X140" s="4"/>
      <c r="Y140" s="4"/>
      <c r="Z140" s="4"/>
      <c r="AA140" s="4"/>
      <c r="AB140" s="4"/>
      <c r="AC140" s="4"/>
      <c r="AD140" s="4"/>
      <c r="AE140" s="4" t="s">
        <v>199</v>
      </c>
      <c r="AF140" s="4"/>
    </row>
    <row r="141" spans="1:32" s="1" customFormat="1" ht="40.25" customHeight="1" x14ac:dyDescent="0.35">
      <c r="A141" s="6">
        <v>140</v>
      </c>
      <c r="B141" s="2" t="s">
        <v>14</v>
      </c>
      <c r="C141" s="7" t="s">
        <v>21</v>
      </c>
      <c r="D141" s="8">
        <v>41510</v>
      </c>
      <c r="E141" s="9" t="s">
        <v>1341</v>
      </c>
      <c r="F141" s="4" t="s">
        <v>1572</v>
      </c>
      <c r="G141" s="4"/>
      <c r="H141" s="1" t="s">
        <v>11</v>
      </c>
      <c r="I141" s="17" t="s">
        <v>1022</v>
      </c>
      <c r="J141" s="5" t="s">
        <v>654</v>
      </c>
      <c r="K141" s="4"/>
      <c r="L141" s="4"/>
      <c r="M141" s="11" t="s">
        <v>1023</v>
      </c>
      <c r="N141" s="4"/>
      <c r="O141" s="4"/>
      <c r="P141" s="4"/>
      <c r="Q141" s="5"/>
      <c r="R141" s="4"/>
      <c r="S141" s="4" t="s">
        <v>49</v>
      </c>
      <c r="T141" s="4"/>
      <c r="U141" s="4"/>
      <c r="V141" s="4"/>
      <c r="W141" s="4"/>
      <c r="X141" s="4"/>
      <c r="Y141" s="4"/>
      <c r="Z141" s="4"/>
      <c r="AA141" s="4"/>
      <c r="AB141" s="4"/>
      <c r="AC141" s="4"/>
      <c r="AD141" s="4"/>
      <c r="AE141" s="4" t="s">
        <v>199</v>
      </c>
      <c r="AF141" s="4"/>
    </row>
    <row r="142" spans="1:32" s="1" customFormat="1" ht="40.25" customHeight="1" x14ac:dyDescent="0.35">
      <c r="A142" s="6">
        <v>141</v>
      </c>
      <c r="B142" s="2" t="s">
        <v>14</v>
      </c>
      <c r="C142" s="7" t="s">
        <v>21</v>
      </c>
      <c r="D142" s="8">
        <v>41543</v>
      </c>
      <c r="E142" s="9" t="s">
        <v>185</v>
      </c>
      <c r="F142" s="4" t="s">
        <v>1572</v>
      </c>
      <c r="G142" s="4"/>
      <c r="H142" s="1" t="s">
        <v>11</v>
      </c>
      <c r="I142" s="17" t="s">
        <v>964</v>
      </c>
      <c r="J142" s="5" t="s">
        <v>965</v>
      </c>
      <c r="K142" s="4"/>
      <c r="L142" s="4"/>
      <c r="M142" s="11" t="s">
        <v>966</v>
      </c>
      <c r="N142" s="4"/>
      <c r="O142" s="4"/>
      <c r="P142" s="4"/>
      <c r="Q142" s="5"/>
      <c r="R142" s="4"/>
      <c r="S142" s="4" t="s">
        <v>49</v>
      </c>
      <c r="T142" s="4"/>
      <c r="U142" s="4"/>
      <c r="V142" s="4"/>
      <c r="W142" s="4"/>
      <c r="X142" s="4"/>
      <c r="Y142" s="4"/>
      <c r="Z142" s="4"/>
      <c r="AA142" s="4"/>
      <c r="AB142" s="4"/>
      <c r="AC142" s="4"/>
      <c r="AD142" s="4"/>
      <c r="AE142" s="4" t="s">
        <v>199</v>
      </c>
      <c r="AF142" s="4" t="s">
        <v>1194</v>
      </c>
    </row>
    <row r="143" spans="1:32" s="1" customFormat="1" ht="40.25" customHeight="1" x14ac:dyDescent="0.35">
      <c r="A143" s="6">
        <v>142</v>
      </c>
      <c r="B143" s="2" t="s">
        <v>14</v>
      </c>
      <c r="C143" s="7" t="s">
        <v>21</v>
      </c>
      <c r="D143" s="8">
        <v>42304</v>
      </c>
      <c r="E143" s="9" t="s">
        <v>1327</v>
      </c>
      <c r="F143" s="4" t="s">
        <v>1572</v>
      </c>
      <c r="G143" s="4"/>
      <c r="H143" s="1" t="s">
        <v>8</v>
      </c>
      <c r="I143" s="17" t="s">
        <v>940</v>
      </c>
      <c r="J143" s="5" t="s">
        <v>941</v>
      </c>
      <c r="K143" s="4"/>
      <c r="L143" s="4"/>
      <c r="M143" s="11" t="s">
        <v>942</v>
      </c>
      <c r="N143" s="4" t="s">
        <v>943</v>
      </c>
      <c r="O143" s="4" t="s">
        <v>944</v>
      </c>
      <c r="P143" s="4"/>
      <c r="Q143" s="5" t="s">
        <v>945</v>
      </c>
      <c r="R143" s="4"/>
      <c r="S143" s="4"/>
      <c r="T143" s="4"/>
      <c r="U143" s="4"/>
      <c r="V143" s="4"/>
      <c r="W143" s="4"/>
      <c r="X143" s="4"/>
      <c r="Y143" s="4"/>
      <c r="Z143" s="4"/>
      <c r="AA143" s="4"/>
      <c r="AB143" s="4"/>
      <c r="AC143" s="4"/>
      <c r="AD143" s="4"/>
      <c r="AE143" s="4" t="s">
        <v>199</v>
      </c>
      <c r="AF143" s="4"/>
    </row>
    <row r="144" spans="1:32" s="1" customFormat="1" ht="40.25" customHeight="1" x14ac:dyDescent="0.35">
      <c r="A144" s="6">
        <v>143</v>
      </c>
      <c r="B144" s="2" t="s">
        <v>68</v>
      </c>
      <c r="C144" s="7" t="s">
        <v>10</v>
      </c>
      <c r="D144" s="8">
        <v>41183</v>
      </c>
      <c r="E144" s="9" t="s">
        <v>574</v>
      </c>
      <c r="F144" s="4" t="s">
        <v>1572</v>
      </c>
      <c r="G144" s="4"/>
      <c r="H144" s="1" t="s">
        <v>11</v>
      </c>
      <c r="I144" s="17" t="s">
        <v>573</v>
      </c>
      <c r="J144" s="5" t="s">
        <v>574</v>
      </c>
      <c r="K144" s="4"/>
      <c r="L144" s="4"/>
      <c r="M144" s="11" t="s">
        <v>575</v>
      </c>
      <c r="N144" s="4" t="s">
        <v>576</v>
      </c>
      <c r="O144" s="4"/>
      <c r="P144" s="4" t="s">
        <v>577</v>
      </c>
      <c r="Q144" s="5"/>
      <c r="R144" s="4"/>
      <c r="S144" s="4" t="s">
        <v>63</v>
      </c>
      <c r="T144" s="4"/>
      <c r="U144" s="4"/>
      <c r="V144" s="4"/>
      <c r="W144" s="4"/>
      <c r="X144" s="4" t="s">
        <v>472</v>
      </c>
      <c r="Y144" s="4" t="s">
        <v>578</v>
      </c>
      <c r="Z144" s="4"/>
      <c r="AA144" s="4"/>
      <c r="AB144" s="4"/>
      <c r="AC144" s="4"/>
      <c r="AD144" s="4"/>
      <c r="AE144" s="4"/>
      <c r="AF144" s="4"/>
    </row>
    <row r="145" spans="1:32" s="1" customFormat="1" ht="40.25" customHeight="1" x14ac:dyDescent="0.35">
      <c r="A145" s="6">
        <v>144</v>
      </c>
      <c r="B145" s="2" t="s">
        <v>14</v>
      </c>
      <c r="C145" s="7" t="s">
        <v>1365</v>
      </c>
      <c r="D145" s="8">
        <v>41031</v>
      </c>
      <c r="E145" s="9" t="s">
        <v>148</v>
      </c>
      <c r="F145" s="4" t="s">
        <v>1572</v>
      </c>
      <c r="G145" s="4"/>
      <c r="H145" s="1" t="s">
        <v>8</v>
      </c>
      <c r="I145" s="17" t="s">
        <v>419</v>
      </c>
      <c r="J145" s="5" t="s">
        <v>420</v>
      </c>
      <c r="K145" s="4"/>
      <c r="L145" s="4" t="s">
        <v>421</v>
      </c>
      <c r="M145" s="11" t="s">
        <v>422</v>
      </c>
      <c r="N145" s="4"/>
      <c r="O145" s="4" t="s">
        <v>423</v>
      </c>
      <c r="P145" s="4"/>
      <c r="Q145" s="5" t="s">
        <v>424</v>
      </c>
      <c r="R145" s="4"/>
      <c r="S145" s="4"/>
      <c r="T145" s="4"/>
      <c r="U145" s="4"/>
      <c r="V145" s="4"/>
      <c r="W145" s="4"/>
      <c r="X145" s="4" t="s">
        <v>425</v>
      </c>
      <c r="Y145" s="4"/>
      <c r="Z145" s="4"/>
      <c r="AA145" s="4"/>
      <c r="AB145" s="4"/>
      <c r="AC145" s="4"/>
      <c r="AD145" s="4"/>
      <c r="AE145" s="4"/>
      <c r="AF145" s="4" t="s">
        <v>1190</v>
      </c>
    </row>
    <row r="146" spans="1:32" s="1" customFormat="1" ht="40.25" customHeight="1" x14ac:dyDescent="0.35">
      <c r="A146" s="6">
        <v>145</v>
      </c>
      <c r="B146" s="2" t="s">
        <v>14</v>
      </c>
      <c r="C146" s="7" t="s">
        <v>21</v>
      </c>
      <c r="D146" s="8">
        <v>41510</v>
      </c>
      <c r="E146" s="9" t="s">
        <v>1291</v>
      </c>
      <c r="F146" s="4" t="s">
        <v>1572</v>
      </c>
      <c r="G146" s="4"/>
      <c r="H146" s="1" t="s">
        <v>8</v>
      </c>
      <c r="I146" s="17" t="s">
        <v>698</v>
      </c>
      <c r="J146" s="5" t="s">
        <v>699</v>
      </c>
      <c r="K146" s="4"/>
      <c r="L146" s="4"/>
      <c r="M146" s="11" t="s">
        <v>700</v>
      </c>
      <c r="N146" s="4" t="s">
        <v>701</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14</v>
      </c>
      <c r="C147" s="7" t="s">
        <v>21</v>
      </c>
      <c r="D147" s="8">
        <v>41688</v>
      </c>
      <c r="E147" s="9" t="s">
        <v>179</v>
      </c>
      <c r="F147" s="4" t="s">
        <v>1572</v>
      </c>
      <c r="G147" s="4"/>
      <c r="H147" s="1" t="s">
        <v>11</v>
      </c>
      <c r="I147" s="17" t="s">
        <v>884</v>
      </c>
      <c r="J147" s="5" t="s">
        <v>885</v>
      </c>
      <c r="K147" s="4"/>
      <c r="L147" s="4"/>
      <c r="M147" s="11" t="s">
        <v>886</v>
      </c>
      <c r="N147" s="4"/>
      <c r="O147" s="4"/>
      <c r="P147" s="4"/>
      <c r="Q147" s="5"/>
      <c r="R147" s="4"/>
      <c r="S147" s="4" t="s">
        <v>49</v>
      </c>
      <c r="T147" s="4"/>
      <c r="U147" s="4"/>
      <c r="V147" s="4"/>
      <c r="W147" s="4"/>
      <c r="X147" s="4"/>
      <c r="Y147" s="4"/>
      <c r="Z147" s="4"/>
      <c r="AA147" s="4"/>
      <c r="AB147" s="4"/>
      <c r="AC147" s="4"/>
      <c r="AD147" s="4"/>
      <c r="AE147" s="4"/>
      <c r="AF147" s="4"/>
    </row>
    <row r="148" spans="1:32" s="1" customFormat="1" ht="40.25" customHeight="1" x14ac:dyDescent="0.35">
      <c r="A148" s="6">
        <v>147</v>
      </c>
      <c r="B148" s="2" t="s">
        <v>14</v>
      </c>
      <c r="C148" s="7" t="s">
        <v>10</v>
      </c>
      <c r="D148" s="8">
        <v>41255</v>
      </c>
      <c r="E148" s="9" t="s">
        <v>1309</v>
      </c>
      <c r="F148" s="4" t="s">
        <v>1572</v>
      </c>
      <c r="G148" s="4"/>
      <c r="H148" s="1" t="s">
        <v>8</v>
      </c>
      <c r="I148" s="17" t="s">
        <v>849</v>
      </c>
      <c r="J148" s="5" t="s">
        <v>850</v>
      </c>
      <c r="K148" s="4"/>
      <c r="L148" s="4" t="s">
        <v>851</v>
      </c>
      <c r="M148" s="11" t="s">
        <v>852</v>
      </c>
      <c r="N148" s="4"/>
      <c r="O148" s="4" t="s">
        <v>853</v>
      </c>
      <c r="P148" s="4"/>
      <c r="Q148" s="5" t="s">
        <v>854</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14</v>
      </c>
      <c r="C149" s="7" t="s">
        <v>1365</v>
      </c>
      <c r="D149" s="8">
        <v>40696</v>
      </c>
      <c r="E149" s="9" t="s">
        <v>1424</v>
      </c>
      <c r="F149" s="4" t="s">
        <v>1572</v>
      </c>
      <c r="G149" s="4"/>
      <c r="H149" s="1" t="s">
        <v>11</v>
      </c>
      <c r="I149" s="17" t="s">
        <v>1425</v>
      </c>
      <c r="J149" s="5" t="s">
        <v>1426</v>
      </c>
      <c r="K149" s="4"/>
      <c r="L149" s="4" t="s">
        <v>1427</v>
      </c>
      <c r="M149" s="11" t="s">
        <v>1428</v>
      </c>
      <c r="N149" s="4"/>
      <c r="O149" s="4"/>
      <c r="P149" s="4"/>
      <c r="Q149" s="5"/>
      <c r="S149" s="1">
        <v>2018</v>
      </c>
      <c r="AA149" s="1" t="s">
        <v>1429</v>
      </c>
    </row>
    <row r="150" spans="1:32" s="1" customFormat="1" ht="40.25" customHeight="1" x14ac:dyDescent="0.35">
      <c r="A150" s="6">
        <v>149</v>
      </c>
      <c r="B150" s="2" t="s">
        <v>68</v>
      </c>
      <c r="C150" s="7" t="s">
        <v>22</v>
      </c>
      <c r="D150" s="8">
        <v>42042</v>
      </c>
      <c r="E150" s="9" t="s">
        <v>141</v>
      </c>
      <c r="F150" s="4" t="s">
        <v>1572</v>
      </c>
      <c r="G150" s="4"/>
      <c r="H150" s="1" t="s">
        <v>8</v>
      </c>
      <c r="I150" s="17" t="s">
        <v>390</v>
      </c>
      <c r="J150" s="5" t="s">
        <v>1165</v>
      </c>
      <c r="K150" s="4"/>
      <c r="L150" s="4"/>
      <c r="M150" s="11" t="s">
        <v>391</v>
      </c>
      <c r="N150" s="4"/>
      <c r="O150" s="4"/>
      <c r="P150" s="4"/>
      <c r="Q150" s="5"/>
      <c r="R150" s="4"/>
      <c r="S150" s="4"/>
      <c r="T150" s="4"/>
      <c r="U150" s="4"/>
      <c r="V150" s="4"/>
      <c r="W150" s="4"/>
      <c r="X150" s="4"/>
      <c r="Y150" s="4"/>
      <c r="Z150" s="4"/>
      <c r="AA150" s="4" t="s">
        <v>57</v>
      </c>
      <c r="AB150" s="4"/>
      <c r="AC150" s="4"/>
      <c r="AD150" s="4"/>
      <c r="AE150" s="4"/>
      <c r="AF150" s="4"/>
    </row>
    <row r="151" spans="1:32" s="1" customFormat="1" ht="40.25" customHeight="1" x14ac:dyDescent="0.35">
      <c r="A151" s="6">
        <v>150</v>
      </c>
      <c r="B151" s="2" t="s">
        <v>14</v>
      </c>
      <c r="C151" s="7" t="s">
        <v>1365</v>
      </c>
      <c r="D151" s="8" t="s">
        <v>1166</v>
      </c>
      <c r="E151" s="9" t="s">
        <v>146</v>
      </c>
      <c r="F151" s="4" t="s">
        <v>1572</v>
      </c>
      <c r="G151" s="4"/>
      <c r="H151" s="1" t="s">
        <v>11</v>
      </c>
      <c r="I151" s="17" t="s">
        <v>414</v>
      </c>
      <c r="J151" s="5" t="s">
        <v>1165</v>
      </c>
      <c r="K151" s="4"/>
      <c r="L151" s="4"/>
      <c r="M151" s="11" t="s">
        <v>415</v>
      </c>
      <c r="N151" s="4"/>
      <c r="O151" s="4"/>
      <c r="P151" s="4"/>
      <c r="Q151" s="5"/>
      <c r="R151" s="4"/>
      <c r="S151" s="4" t="s">
        <v>22</v>
      </c>
      <c r="T151" s="4"/>
      <c r="U151" s="4"/>
      <c r="V151" s="4"/>
      <c r="W151" s="4"/>
      <c r="X151" s="4"/>
      <c r="Y151" s="4"/>
      <c r="Z151" s="4"/>
      <c r="AA151" s="4"/>
      <c r="AB151" s="4"/>
      <c r="AC151" s="4"/>
      <c r="AD151" s="4"/>
      <c r="AE151" s="4" t="s">
        <v>199</v>
      </c>
      <c r="AF151" s="4"/>
    </row>
    <row r="152" spans="1:32" s="1" customFormat="1" ht="40.25" customHeight="1" x14ac:dyDescent="0.35">
      <c r="A152" s="6">
        <v>151</v>
      </c>
      <c r="B152" s="2" t="s">
        <v>68</v>
      </c>
      <c r="C152" s="7" t="s">
        <v>10</v>
      </c>
      <c r="D152" s="8">
        <v>41132</v>
      </c>
      <c r="E152" s="9" t="s">
        <v>1270</v>
      </c>
      <c r="F152" s="4" t="s">
        <v>1572</v>
      </c>
      <c r="G152" s="4"/>
      <c r="H152" s="1" t="s">
        <v>11</v>
      </c>
      <c r="I152" s="17" t="s">
        <v>603</v>
      </c>
      <c r="J152" s="5" t="s">
        <v>604</v>
      </c>
      <c r="K152" s="4"/>
      <c r="L152" s="4" t="s">
        <v>605</v>
      </c>
      <c r="M152" s="11" t="s">
        <v>606</v>
      </c>
      <c r="N152" s="4"/>
      <c r="O152" s="4" t="s">
        <v>607</v>
      </c>
      <c r="P152" s="4"/>
      <c r="Q152" s="5"/>
      <c r="R152" s="4"/>
      <c r="S152" s="4" t="s">
        <v>63</v>
      </c>
      <c r="T152" s="4"/>
      <c r="U152" s="4"/>
      <c r="V152" s="4"/>
      <c r="W152" s="4"/>
      <c r="X152" s="4"/>
      <c r="Y152" s="4"/>
      <c r="Z152" s="4"/>
      <c r="AA152" s="4"/>
      <c r="AB152" s="4"/>
      <c r="AC152" s="4"/>
      <c r="AD152" s="4"/>
      <c r="AE152" s="4"/>
      <c r="AF152" s="4"/>
    </row>
    <row r="153" spans="1:32" s="1" customFormat="1" ht="40.25" customHeight="1" x14ac:dyDescent="0.35">
      <c r="A153" s="6">
        <v>152</v>
      </c>
      <c r="B153" s="2" t="s">
        <v>68</v>
      </c>
      <c r="C153" s="7" t="s">
        <v>21</v>
      </c>
      <c r="D153" s="8">
        <v>41370</v>
      </c>
      <c r="E153" s="9" t="s">
        <v>84</v>
      </c>
      <c r="F153" s="4" t="s">
        <v>1572</v>
      </c>
      <c r="G153" s="4"/>
      <c r="H153" s="1" t="s">
        <v>8</v>
      </c>
      <c r="I153" s="17" t="s">
        <v>202</v>
      </c>
      <c r="J153" s="5" t="s">
        <v>241</v>
      </c>
      <c r="K153" s="4"/>
      <c r="L153" s="4" t="s">
        <v>201</v>
      </c>
      <c r="M153" s="11" t="s">
        <v>200</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14</v>
      </c>
      <c r="C154" s="7" t="s">
        <v>1365</v>
      </c>
      <c r="D154" s="8">
        <v>39544</v>
      </c>
      <c r="E154" s="9" t="s">
        <v>1463</v>
      </c>
      <c r="F154" s="4" t="s">
        <v>1572</v>
      </c>
      <c r="G154" s="4"/>
      <c r="H154" s="1" t="s">
        <v>8</v>
      </c>
      <c r="I154" s="17" t="s">
        <v>1464</v>
      </c>
      <c r="J154" s="5" t="s">
        <v>1465</v>
      </c>
      <c r="K154" s="4"/>
      <c r="L154" s="4"/>
      <c r="M154" s="11" t="s">
        <v>1464</v>
      </c>
      <c r="N154" s="4" t="s">
        <v>1466</v>
      </c>
      <c r="O154" s="4"/>
      <c r="P154" s="4"/>
      <c r="Q154" s="5"/>
      <c r="AA154" s="1" t="s">
        <v>1467</v>
      </c>
    </row>
    <row r="155" spans="1:32" s="1" customFormat="1" ht="40.25" customHeight="1" x14ac:dyDescent="0.35">
      <c r="A155" s="6">
        <v>154</v>
      </c>
      <c r="B155" s="2" t="s">
        <v>14</v>
      </c>
      <c r="C155" s="7" t="s">
        <v>21</v>
      </c>
      <c r="D155" s="8">
        <v>41450</v>
      </c>
      <c r="E155" s="9" t="s">
        <v>1295</v>
      </c>
      <c r="F155" s="4" t="s">
        <v>1572</v>
      </c>
      <c r="G155" s="4"/>
      <c r="H155" s="1" t="s">
        <v>11</v>
      </c>
      <c r="I155" s="17" t="s">
        <v>721</v>
      </c>
      <c r="J155" s="5" t="s">
        <v>722</v>
      </c>
      <c r="K155" s="4"/>
      <c r="L155" s="4"/>
      <c r="M155" s="11" t="s">
        <v>723</v>
      </c>
      <c r="N155" s="4"/>
      <c r="O155" s="4"/>
      <c r="P155" s="4"/>
      <c r="Q155" s="5"/>
      <c r="R155" s="4"/>
      <c r="S155" s="4" t="s">
        <v>58</v>
      </c>
      <c r="T155" s="4"/>
      <c r="U155" s="4"/>
      <c r="V155" s="4"/>
      <c r="W155" s="4"/>
      <c r="X155" s="4"/>
      <c r="Y155" s="4"/>
      <c r="Z155" s="4"/>
      <c r="AA155" s="4"/>
      <c r="AB155" s="4"/>
      <c r="AC155" s="4"/>
      <c r="AD155" s="4"/>
      <c r="AE155" s="4"/>
      <c r="AF155" s="4"/>
    </row>
    <row r="156" spans="1:32" s="1" customFormat="1" ht="40.25" customHeight="1" x14ac:dyDescent="0.35">
      <c r="A156" s="6">
        <v>155</v>
      </c>
      <c r="B156" s="2" t="s">
        <v>14</v>
      </c>
      <c r="C156" s="7" t="s">
        <v>21</v>
      </c>
      <c r="D156" s="8">
        <v>41458</v>
      </c>
      <c r="E156" s="9" t="s">
        <v>1348</v>
      </c>
      <c r="F156" s="4" t="s">
        <v>1572</v>
      </c>
      <c r="G156" s="4"/>
      <c r="H156" s="1" t="s">
        <v>8</v>
      </c>
      <c r="I156" s="17" t="s">
        <v>1058</v>
      </c>
      <c r="J156" s="5" t="s">
        <v>1059</v>
      </c>
      <c r="K156" s="4"/>
      <c r="L156" s="4"/>
      <c r="M156" s="11" t="s">
        <v>1060</v>
      </c>
      <c r="N156" s="4"/>
      <c r="O156" s="4"/>
      <c r="P156" s="4"/>
      <c r="Q156" s="5"/>
      <c r="R156" s="4"/>
      <c r="S156" s="4"/>
      <c r="T156" s="4"/>
      <c r="U156" s="4"/>
      <c r="V156" s="4"/>
      <c r="W156" s="4"/>
      <c r="X156" s="4"/>
      <c r="Y156" s="4"/>
      <c r="Z156" s="4"/>
      <c r="AA156" s="4" t="s">
        <v>56</v>
      </c>
      <c r="AB156" s="4"/>
      <c r="AC156" s="4"/>
      <c r="AD156" s="4"/>
      <c r="AE156" s="4" t="s">
        <v>199</v>
      </c>
      <c r="AF156" s="4"/>
    </row>
    <row r="157" spans="1:32" s="1" customFormat="1" ht="40.25" customHeight="1" x14ac:dyDescent="0.35">
      <c r="A157" s="6">
        <v>156</v>
      </c>
      <c r="B157" s="2" t="s">
        <v>14</v>
      </c>
      <c r="C157" s="7" t="s">
        <v>21</v>
      </c>
      <c r="D157" s="8">
        <v>41511</v>
      </c>
      <c r="E157" s="9" t="s">
        <v>1337</v>
      </c>
      <c r="F157" s="4" t="s">
        <v>1572</v>
      </c>
      <c r="G157" s="4"/>
      <c r="H157" s="1" t="s">
        <v>11</v>
      </c>
      <c r="I157" s="17" t="s">
        <v>1005</v>
      </c>
      <c r="J157" s="5" t="s">
        <v>968</v>
      </c>
      <c r="K157" s="4"/>
      <c r="L157" s="4"/>
      <c r="M157" s="11" t="s">
        <v>1006</v>
      </c>
      <c r="N157" s="4"/>
      <c r="O157" s="4"/>
      <c r="P157" s="4"/>
      <c r="Q157" s="5"/>
      <c r="R157" s="4"/>
      <c r="S157" s="4" t="s">
        <v>49</v>
      </c>
      <c r="T157" s="4"/>
      <c r="U157" s="4"/>
      <c r="V157" s="4"/>
      <c r="W157" s="4"/>
      <c r="X157" s="4"/>
      <c r="Y157" s="4"/>
      <c r="Z157" s="4"/>
      <c r="AA157" s="4"/>
      <c r="AB157" s="4"/>
      <c r="AC157" s="4"/>
      <c r="AD157" s="4"/>
      <c r="AE157" s="4" t="s">
        <v>199</v>
      </c>
      <c r="AF157" s="4"/>
    </row>
    <row r="158" spans="1:32" s="1" customFormat="1" ht="40.25" customHeight="1" x14ac:dyDescent="0.35">
      <c r="A158" s="6">
        <v>157</v>
      </c>
      <c r="B158" s="2" t="s">
        <v>14</v>
      </c>
      <c r="C158" s="7" t="s">
        <v>21</v>
      </c>
      <c r="D158" s="8">
        <v>41508</v>
      </c>
      <c r="E158" s="9" t="s">
        <v>1330</v>
      </c>
      <c r="F158" s="4" t="s">
        <v>1572</v>
      </c>
      <c r="G158" s="4"/>
      <c r="H158" s="1" t="s">
        <v>11</v>
      </c>
      <c r="I158" s="17" t="s">
        <v>967</v>
      </c>
      <c r="J158" s="5" t="s">
        <v>968</v>
      </c>
      <c r="K158" s="4"/>
      <c r="L158" s="4"/>
      <c r="M158" s="11" t="s">
        <v>969</v>
      </c>
      <c r="N158" s="4"/>
      <c r="O158" s="4"/>
      <c r="P158" s="4"/>
      <c r="Q158" s="5"/>
      <c r="R158" s="4"/>
      <c r="S158" s="4" t="s">
        <v>49</v>
      </c>
      <c r="T158" s="4"/>
      <c r="U158" s="4"/>
      <c r="V158" s="4"/>
      <c r="W158" s="4"/>
      <c r="X158" s="4"/>
      <c r="Y158" s="4"/>
      <c r="Z158" s="4"/>
      <c r="AA158" s="4"/>
      <c r="AB158" s="4"/>
      <c r="AC158" s="4"/>
      <c r="AD158" s="4"/>
      <c r="AE158" s="4" t="s">
        <v>199</v>
      </c>
      <c r="AF158" s="4"/>
    </row>
    <row r="159" spans="1:32" s="1" customFormat="1" ht="40.25" customHeight="1" x14ac:dyDescent="0.35">
      <c r="A159" s="6">
        <v>158</v>
      </c>
      <c r="B159" s="2" t="s">
        <v>14</v>
      </c>
      <c r="C159" s="7" t="s">
        <v>21</v>
      </c>
      <c r="D159" s="8">
        <v>41530</v>
      </c>
      <c r="E159" s="9" t="s">
        <v>1331</v>
      </c>
      <c r="F159" s="4" t="s">
        <v>1572</v>
      </c>
      <c r="G159" s="4"/>
      <c r="H159" s="1" t="s">
        <v>11</v>
      </c>
      <c r="I159" s="17" t="s">
        <v>970</v>
      </c>
      <c r="J159" s="5" t="s">
        <v>971</v>
      </c>
      <c r="K159" s="4"/>
      <c r="L159" s="4"/>
      <c r="M159" s="11" t="s">
        <v>972</v>
      </c>
      <c r="N159" s="4"/>
      <c r="O159" s="4"/>
      <c r="P159" s="4"/>
      <c r="Q159" s="5"/>
      <c r="R159" s="4"/>
      <c r="S159" s="4" t="s">
        <v>63</v>
      </c>
      <c r="T159" s="4"/>
      <c r="U159" s="4"/>
      <c r="V159" s="4"/>
      <c r="W159" s="4"/>
      <c r="X159" s="4"/>
      <c r="Y159" s="4"/>
      <c r="Z159" s="4"/>
      <c r="AA159" s="4"/>
      <c r="AB159" s="4"/>
      <c r="AC159" s="4"/>
      <c r="AD159" s="4"/>
      <c r="AE159" s="4"/>
      <c r="AF159" s="4"/>
    </row>
    <row r="160" spans="1:32" s="1" customFormat="1" ht="40.25" customHeight="1" x14ac:dyDescent="0.35">
      <c r="A160" s="6">
        <v>159</v>
      </c>
      <c r="B160" s="2" t="s">
        <v>14</v>
      </c>
      <c r="C160" s="7" t="s">
        <v>21</v>
      </c>
      <c r="D160" s="8">
        <v>41703</v>
      </c>
      <c r="E160" s="9" t="s">
        <v>171</v>
      </c>
      <c r="F160" s="4" t="s">
        <v>1572</v>
      </c>
      <c r="G160" s="4"/>
      <c r="H160" s="1" t="s">
        <v>11</v>
      </c>
      <c r="I160" s="17" t="s">
        <v>713</v>
      </c>
      <c r="J160" s="5" t="s">
        <v>223</v>
      </c>
      <c r="K160" s="4"/>
      <c r="L160" s="4"/>
      <c r="M160" s="11" t="s">
        <v>714</v>
      </c>
      <c r="N160" s="4"/>
      <c r="O160" s="4"/>
      <c r="P160" s="4"/>
      <c r="Q160" s="5"/>
      <c r="R160" s="4"/>
      <c r="S160" s="4" t="s">
        <v>63</v>
      </c>
      <c r="T160" s="4"/>
      <c r="U160" s="4"/>
      <c r="V160" s="4"/>
      <c r="W160" s="4"/>
      <c r="X160" s="4"/>
      <c r="Y160" s="4"/>
      <c r="Z160" s="4"/>
      <c r="AA160" s="4"/>
      <c r="AB160" s="4"/>
      <c r="AC160" s="4"/>
      <c r="AD160" s="4"/>
      <c r="AE160" s="4"/>
      <c r="AF160" s="4"/>
    </row>
    <row r="161" spans="1:32" s="1" customFormat="1" ht="40.25" customHeight="1" x14ac:dyDescent="0.35">
      <c r="A161" s="6">
        <v>160</v>
      </c>
      <c r="B161" s="2" t="s">
        <v>14</v>
      </c>
      <c r="C161" s="7" t="s">
        <v>21</v>
      </c>
      <c r="D161" s="8">
        <v>41851</v>
      </c>
      <c r="E161" s="9" t="s">
        <v>165</v>
      </c>
      <c r="F161" s="4" t="s">
        <v>1572</v>
      </c>
      <c r="G161" s="4"/>
      <c r="H161" s="1" t="s">
        <v>11</v>
      </c>
      <c r="I161" s="17" t="s">
        <v>664</v>
      </c>
      <c r="J161" s="5" t="s">
        <v>223</v>
      </c>
      <c r="K161" s="4"/>
      <c r="L161" s="4"/>
      <c r="M161" s="11" t="s">
        <v>665</v>
      </c>
      <c r="N161" s="4"/>
      <c r="O161" s="4"/>
      <c r="P161" s="4"/>
      <c r="Q161" s="5"/>
      <c r="R161" s="4"/>
      <c r="S161" s="4" t="s">
        <v>49</v>
      </c>
      <c r="T161" s="4"/>
      <c r="U161" s="4"/>
      <c r="V161" s="4"/>
      <c r="W161" s="4"/>
      <c r="X161" s="4"/>
      <c r="Y161" s="4"/>
      <c r="Z161" s="4"/>
      <c r="AA161" s="4"/>
      <c r="AB161" s="4"/>
      <c r="AC161" s="4"/>
      <c r="AD161" s="4"/>
      <c r="AE161" s="4"/>
      <c r="AF161" s="4"/>
    </row>
    <row r="162" spans="1:32" s="1" customFormat="1" ht="40.25" customHeight="1" x14ac:dyDescent="0.35">
      <c r="A162" s="6">
        <v>161</v>
      </c>
      <c r="B162" s="2" t="s">
        <v>14</v>
      </c>
      <c r="C162" s="7" t="s">
        <v>21</v>
      </c>
      <c r="D162" s="8">
        <v>41487</v>
      </c>
      <c r="E162" s="9" t="s">
        <v>78</v>
      </c>
      <c r="F162" s="4" t="s">
        <v>76</v>
      </c>
      <c r="G162" s="4"/>
      <c r="H162" s="1" t="s">
        <v>11</v>
      </c>
      <c r="I162" s="18" t="s">
        <v>227</v>
      </c>
      <c r="J162" s="5" t="s">
        <v>223</v>
      </c>
      <c r="K162" s="4"/>
      <c r="L162" s="4"/>
      <c r="M162" s="22" t="s">
        <v>222</v>
      </c>
      <c r="N162" s="23" t="s">
        <v>225</v>
      </c>
      <c r="O162" s="4"/>
      <c r="P162" s="4"/>
      <c r="Q162" s="5" t="s">
        <v>226</v>
      </c>
      <c r="R162" s="4"/>
      <c r="S162" s="4"/>
      <c r="T162" s="4"/>
      <c r="U162" s="4"/>
      <c r="V162" s="4"/>
      <c r="W162" s="4"/>
      <c r="X162" s="4"/>
      <c r="Y162" s="4"/>
      <c r="Z162" s="4"/>
      <c r="AA162" s="4"/>
      <c r="AB162" s="20" t="s">
        <v>224</v>
      </c>
      <c r="AC162" s="4"/>
      <c r="AD162" s="4"/>
      <c r="AE162" s="4"/>
      <c r="AF162" s="4"/>
    </row>
    <row r="163" spans="1:32" s="1" customFormat="1" ht="40.25" customHeight="1" x14ac:dyDescent="0.35">
      <c r="A163" s="6">
        <v>162</v>
      </c>
      <c r="B163" s="2" t="s">
        <v>14</v>
      </c>
      <c r="C163" s="7" t="s">
        <v>21</v>
      </c>
      <c r="D163" s="8">
        <v>41553</v>
      </c>
      <c r="E163" s="9" t="s">
        <v>193</v>
      </c>
      <c r="F163" s="4" t="s">
        <v>1572</v>
      </c>
      <c r="G163" s="4"/>
      <c r="H163" s="1" t="s">
        <v>11</v>
      </c>
      <c r="I163" s="17" t="s">
        <v>1082</v>
      </c>
      <c r="J163" s="5" t="s">
        <v>223</v>
      </c>
      <c r="K163" s="4"/>
      <c r="L163" s="4"/>
      <c r="M163" s="11" t="s">
        <v>1083</v>
      </c>
      <c r="N163" s="4"/>
      <c r="O163" s="4"/>
      <c r="P163" s="4"/>
      <c r="Q163" s="5"/>
      <c r="R163" s="4"/>
      <c r="S163" s="4" t="s">
        <v>49</v>
      </c>
      <c r="T163" s="4"/>
      <c r="U163" s="4"/>
      <c r="V163" s="4"/>
      <c r="W163" s="4"/>
      <c r="X163" s="4"/>
      <c r="Y163" s="4"/>
      <c r="Z163" s="4"/>
      <c r="AA163" s="4"/>
      <c r="AB163" s="4"/>
      <c r="AC163" s="4"/>
      <c r="AD163" s="4"/>
      <c r="AE163" s="4"/>
      <c r="AF163" s="4"/>
    </row>
    <row r="164" spans="1:32" s="1" customFormat="1" ht="40.25" customHeight="1" x14ac:dyDescent="0.35">
      <c r="A164" s="6">
        <v>163</v>
      </c>
      <c r="B164" s="2" t="s">
        <v>14</v>
      </c>
      <c r="C164" s="7" t="s">
        <v>21</v>
      </c>
      <c r="D164" s="8">
        <v>41509</v>
      </c>
      <c r="E164" s="9" t="s">
        <v>1278</v>
      </c>
      <c r="F164" s="4" t="s">
        <v>76</v>
      </c>
      <c r="G164" s="4"/>
      <c r="H164" s="1" t="s">
        <v>11</v>
      </c>
      <c r="I164" s="17" t="s">
        <v>646</v>
      </c>
      <c r="J164" s="5" t="s">
        <v>223</v>
      </c>
      <c r="K164" s="4"/>
      <c r="L164" s="4"/>
      <c r="M164" s="11" t="s">
        <v>647</v>
      </c>
      <c r="N164" s="4"/>
      <c r="O164" s="4"/>
      <c r="P164" s="4"/>
      <c r="Q164" s="5"/>
      <c r="R164" s="4"/>
      <c r="S164" s="4" t="s">
        <v>63</v>
      </c>
      <c r="T164" s="4"/>
      <c r="U164" s="4"/>
      <c r="V164" s="4"/>
      <c r="W164" s="4"/>
      <c r="X164" s="4"/>
      <c r="Y164" s="4"/>
      <c r="Z164" s="4"/>
      <c r="AA164" s="4"/>
      <c r="AB164" s="4"/>
      <c r="AC164" s="4"/>
      <c r="AD164" s="4"/>
      <c r="AE164" s="4" t="s">
        <v>199</v>
      </c>
      <c r="AF164" s="4"/>
    </row>
    <row r="165" spans="1:32" s="1" customFormat="1" ht="40.25" customHeight="1" x14ac:dyDescent="0.35">
      <c r="A165" s="6">
        <v>164</v>
      </c>
      <c r="B165" s="2" t="s">
        <v>14</v>
      </c>
      <c r="C165" s="7" t="s">
        <v>21</v>
      </c>
      <c r="D165" s="8">
        <v>41528</v>
      </c>
      <c r="E165" s="9" t="s">
        <v>187</v>
      </c>
      <c r="F165" s="4" t="s">
        <v>1572</v>
      </c>
      <c r="G165" s="4"/>
      <c r="H165" s="1" t="s">
        <v>8</v>
      </c>
      <c r="I165" s="17" t="s">
        <v>988</v>
      </c>
      <c r="J165" s="5" t="s">
        <v>989</v>
      </c>
      <c r="K165" s="4"/>
      <c r="L165" s="4"/>
      <c r="M165" s="11" t="s">
        <v>990</v>
      </c>
      <c r="N165" s="4"/>
      <c r="O165" s="4"/>
      <c r="P165" s="4"/>
      <c r="Q165" s="5"/>
      <c r="R165" s="4"/>
      <c r="S165" s="4"/>
      <c r="T165" s="4"/>
      <c r="U165" s="4"/>
      <c r="V165" s="4"/>
      <c r="W165" s="4"/>
      <c r="X165" s="4"/>
      <c r="Y165" s="4"/>
      <c r="Z165" s="4"/>
      <c r="AA165" s="4"/>
      <c r="AB165" s="4"/>
      <c r="AC165" s="4"/>
      <c r="AD165" s="4"/>
      <c r="AE165" s="4" t="s">
        <v>199</v>
      </c>
      <c r="AF165" s="4"/>
    </row>
    <row r="166" spans="1:32" s="1" customFormat="1" ht="40.25" customHeight="1" x14ac:dyDescent="0.35">
      <c r="A166" s="6">
        <v>165</v>
      </c>
      <c r="B166" s="2" t="s">
        <v>14</v>
      </c>
      <c r="C166" s="7" t="s">
        <v>21</v>
      </c>
      <c r="D166" s="8">
        <v>41535</v>
      </c>
      <c r="E166" s="9" t="s">
        <v>1286</v>
      </c>
      <c r="F166" s="4" t="s">
        <v>1572</v>
      </c>
      <c r="G166" s="4"/>
      <c r="H166" s="1" t="s">
        <v>11</v>
      </c>
      <c r="I166" s="17" t="s">
        <v>672</v>
      </c>
      <c r="J166" s="5" t="s">
        <v>673</v>
      </c>
      <c r="K166" s="4"/>
      <c r="L166" s="4"/>
      <c r="M166" s="11" t="s">
        <v>674</v>
      </c>
      <c r="N166" s="4"/>
      <c r="O166" s="4"/>
      <c r="P166" s="4"/>
      <c r="Q166" s="5"/>
      <c r="R166" s="4"/>
      <c r="S166" s="4" t="s">
        <v>58</v>
      </c>
      <c r="T166" s="4"/>
      <c r="U166" s="4"/>
      <c r="V166" s="4"/>
      <c r="W166" s="4"/>
      <c r="X166" s="4"/>
      <c r="Y166" s="4"/>
      <c r="Z166" s="4"/>
      <c r="AA166" s="4"/>
      <c r="AB166" s="4"/>
      <c r="AC166" s="4"/>
      <c r="AD166" s="4"/>
      <c r="AE166" s="4" t="s">
        <v>199</v>
      </c>
      <c r="AF166" s="4"/>
    </row>
    <row r="167" spans="1:32" s="1" customFormat="1" ht="40.25" customHeight="1" x14ac:dyDescent="0.35">
      <c r="A167" s="6">
        <v>166</v>
      </c>
      <c r="B167" s="2" t="s">
        <v>14</v>
      </c>
      <c r="C167" s="7" t="s">
        <v>21</v>
      </c>
      <c r="D167" s="8">
        <v>41564</v>
      </c>
      <c r="E167" s="9" t="s">
        <v>1342</v>
      </c>
      <c r="F167" s="4" t="s">
        <v>1572</v>
      </c>
      <c r="G167" s="4"/>
      <c r="H167" s="1" t="s">
        <v>11</v>
      </c>
      <c r="I167" s="17" t="s">
        <v>1024</v>
      </c>
      <c r="J167" s="5" t="s">
        <v>1025</v>
      </c>
      <c r="K167" s="4"/>
      <c r="L167" s="4"/>
      <c r="M167" s="11" t="s">
        <v>1026</v>
      </c>
      <c r="N167" s="4"/>
      <c r="O167" s="4"/>
      <c r="P167" s="4"/>
      <c r="Q167" s="5"/>
      <c r="R167" s="4"/>
      <c r="S167" s="4" t="s">
        <v>58</v>
      </c>
      <c r="T167" s="4"/>
      <c r="U167" s="4"/>
      <c r="V167" s="4"/>
      <c r="W167" s="4"/>
      <c r="X167" s="4"/>
      <c r="Y167" s="4"/>
      <c r="Z167" s="4"/>
      <c r="AA167" s="4"/>
      <c r="AB167" s="4"/>
      <c r="AC167" s="4"/>
      <c r="AD167" s="4"/>
      <c r="AE167" s="4"/>
      <c r="AF167" s="4"/>
    </row>
    <row r="168" spans="1:32" s="1" customFormat="1" ht="40.25" customHeight="1" x14ac:dyDescent="0.35">
      <c r="A168" s="6">
        <v>167</v>
      </c>
      <c r="B168" s="2" t="s">
        <v>14</v>
      </c>
      <c r="C168" s="7" t="s">
        <v>21</v>
      </c>
      <c r="D168" s="8">
        <v>41531</v>
      </c>
      <c r="E168" s="9" t="s">
        <v>1314</v>
      </c>
      <c r="F168" s="4" t="s">
        <v>1572</v>
      </c>
      <c r="G168" s="4"/>
      <c r="H168" s="1" t="s">
        <v>8</v>
      </c>
      <c r="I168" s="17" t="s">
        <v>881</v>
      </c>
      <c r="J168" s="5" t="s">
        <v>882</v>
      </c>
      <c r="K168" s="4"/>
      <c r="L168" s="4"/>
      <c r="M168" s="11" t="s">
        <v>883</v>
      </c>
      <c r="N168" s="4"/>
      <c r="O168" s="4"/>
      <c r="P168" s="4"/>
      <c r="Q168" s="5"/>
      <c r="R168" s="4"/>
      <c r="S168" s="4"/>
      <c r="T168" s="4"/>
      <c r="U168" s="4"/>
      <c r="V168" s="4"/>
      <c r="W168" s="4"/>
      <c r="X168" s="4"/>
      <c r="Y168" s="4"/>
      <c r="Z168" s="4"/>
      <c r="AA168" s="4"/>
      <c r="AB168" s="4"/>
      <c r="AC168" s="4"/>
      <c r="AD168" s="4"/>
      <c r="AE168" s="4" t="s">
        <v>199</v>
      </c>
      <c r="AF168" s="4"/>
    </row>
    <row r="169" spans="1:32" s="1" customFormat="1" ht="40.25" customHeight="1" x14ac:dyDescent="0.35">
      <c r="A169" s="6">
        <v>168</v>
      </c>
      <c r="B169" s="2" t="s">
        <v>14</v>
      </c>
      <c r="C169" s="7" t="s">
        <v>21</v>
      </c>
      <c r="D169" s="8">
        <v>41554</v>
      </c>
      <c r="E169" s="9" t="s">
        <v>172</v>
      </c>
      <c r="F169" s="4" t="s">
        <v>1572</v>
      </c>
      <c r="G169" s="4"/>
      <c r="H169" s="1" t="s">
        <v>11</v>
      </c>
      <c r="I169" s="17" t="s">
        <v>718</v>
      </c>
      <c r="J169" s="5" t="s">
        <v>719</v>
      </c>
      <c r="K169" s="4"/>
      <c r="L169" s="4"/>
      <c r="M169" s="11" t="s">
        <v>720</v>
      </c>
      <c r="N169" s="4"/>
      <c r="O169" s="4"/>
      <c r="P169" s="4"/>
      <c r="Q169" s="5"/>
      <c r="R169" s="4"/>
      <c r="S169" s="4" t="s">
        <v>9</v>
      </c>
      <c r="T169" s="4"/>
      <c r="U169" s="4"/>
      <c r="V169" s="4"/>
      <c r="W169" s="4"/>
      <c r="X169" s="4"/>
      <c r="Y169" s="4"/>
      <c r="Z169" s="4"/>
      <c r="AA169" s="4"/>
      <c r="AB169" s="4"/>
      <c r="AC169" s="4"/>
      <c r="AD169" s="4"/>
      <c r="AE169" s="4" t="s">
        <v>199</v>
      </c>
      <c r="AF169" s="4"/>
    </row>
    <row r="170" spans="1:32" s="1" customFormat="1" ht="40.25" customHeight="1" x14ac:dyDescent="0.35">
      <c r="A170" s="6">
        <v>169</v>
      </c>
      <c r="B170" s="2" t="s">
        <v>68</v>
      </c>
      <c r="C170" s="7" t="s">
        <v>10</v>
      </c>
      <c r="D170" s="8" t="s">
        <v>1254</v>
      </c>
      <c r="E170" s="9" t="s">
        <v>1253</v>
      </c>
      <c r="F170" s="4" t="s">
        <v>1572</v>
      </c>
      <c r="G170" s="4"/>
      <c r="H170" s="1" t="s">
        <v>11</v>
      </c>
      <c r="I170" s="17" t="s">
        <v>541</v>
      </c>
      <c r="J170" s="5" t="s">
        <v>542</v>
      </c>
      <c r="K170" s="4"/>
      <c r="L170" s="4"/>
      <c r="M170" s="11" t="s">
        <v>543</v>
      </c>
      <c r="N170" s="4"/>
      <c r="O170" s="4"/>
      <c r="P170" s="4"/>
      <c r="Q170" s="5"/>
      <c r="R170" s="4"/>
      <c r="S170" s="4" t="s">
        <v>58</v>
      </c>
      <c r="T170" s="4"/>
      <c r="U170" s="4"/>
      <c r="V170" s="4"/>
      <c r="W170" s="4"/>
      <c r="X170" s="4" t="s">
        <v>472</v>
      </c>
      <c r="Y170" s="4" t="s">
        <v>544</v>
      </c>
      <c r="Z170" s="4"/>
      <c r="AA170" s="4"/>
      <c r="AB170" s="4"/>
      <c r="AC170" s="4"/>
      <c r="AD170" s="4"/>
      <c r="AE170" s="4"/>
      <c r="AF170" s="4" t="s">
        <v>1206</v>
      </c>
    </row>
    <row r="171" spans="1:32" s="1" customFormat="1" ht="40.25" customHeight="1" x14ac:dyDescent="0.35">
      <c r="A171" s="6">
        <v>170</v>
      </c>
      <c r="B171" s="2" t="s">
        <v>68</v>
      </c>
      <c r="C171" s="7" t="s">
        <v>10</v>
      </c>
      <c r="D171" s="8">
        <v>41167</v>
      </c>
      <c r="E171" s="9" t="s">
        <v>1332</v>
      </c>
      <c r="F171" s="4" t="s">
        <v>1572</v>
      </c>
      <c r="G171" s="4"/>
      <c r="H171" s="1" t="s">
        <v>11</v>
      </c>
      <c r="I171" s="17" t="s">
        <v>979</v>
      </c>
      <c r="J171" s="5" t="s">
        <v>980</v>
      </c>
      <c r="K171" s="4"/>
      <c r="L171" s="4" t="s">
        <v>981</v>
      </c>
      <c r="M171" s="11" t="s">
        <v>982</v>
      </c>
      <c r="N171" s="4"/>
      <c r="O171" s="4"/>
      <c r="P171" s="4"/>
      <c r="Q171" s="5"/>
      <c r="R171" s="4"/>
      <c r="S171" s="4" t="s">
        <v>58</v>
      </c>
      <c r="T171" s="4"/>
      <c r="U171" s="4"/>
      <c r="V171" s="4"/>
      <c r="W171" s="4"/>
      <c r="X171" s="4" t="s">
        <v>472</v>
      </c>
      <c r="Y171" s="4"/>
      <c r="Z171" s="4"/>
      <c r="AA171" s="4"/>
      <c r="AB171" s="4"/>
      <c r="AC171" s="4"/>
      <c r="AD171" s="4"/>
      <c r="AE171" s="4"/>
      <c r="AF171" s="4"/>
    </row>
    <row r="172" spans="1:32" s="1" customFormat="1" ht="40.25" customHeight="1" x14ac:dyDescent="0.35">
      <c r="A172" s="6">
        <v>171</v>
      </c>
      <c r="B172" s="2" t="s">
        <v>68</v>
      </c>
      <c r="C172" s="7" t="s">
        <v>10</v>
      </c>
      <c r="D172" s="8">
        <v>41167</v>
      </c>
      <c r="E172" s="9" t="s">
        <v>1333</v>
      </c>
      <c r="F172" s="4" t="s">
        <v>1572</v>
      </c>
      <c r="G172" s="4"/>
      <c r="H172" s="1" t="s">
        <v>11</v>
      </c>
      <c r="I172" s="17" t="s">
        <v>983</v>
      </c>
      <c r="J172" s="5" t="s">
        <v>984</v>
      </c>
      <c r="K172" s="4"/>
      <c r="L172" s="4"/>
      <c r="M172" s="11" t="s">
        <v>985</v>
      </c>
      <c r="N172" s="4" t="s">
        <v>986</v>
      </c>
      <c r="O172" s="4"/>
      <c r="P172" s="4"/>
      <c r="Q172" s="5"/>
      <c r="R172" s="4"/>
      <c r="S172" s="4" t="s">
        <v>58</v>
      </c>
      <c r="T172" s="4"/>
      <c r="U172" s="4"/>
      <c r="V172" s="4"/>
      <c r="W172" s="4"/>
      <c r="X172" s="4" t="s">
        <v>987</v>
      </c>
      <c r="Y172" s="4" t="s">
        <v>473</v>
      </c>
      <c r="Z172" s="4"/>
      <c r="AA172" s="4"/>
      <c r="AB172" s="4"/>
      <c r="AC172" s="4"/>
      <c r="AD172" s="4"/>
      <c r="AE172" s="4"/>
      <c r="AF172" s="4"/>
    </row>
    <row r="173" spans="1:32" s="1" customFormat="1" ht="40.25" customHeight="1" x14ac:dyDescent="0.35">
      <c r="A173" s="6">
        <v>172</v>
      </c>
      <c r="B173" s="2" t="s">
        <v>14</v>
      </c>
      <c r="C173" s="7" t="s">
        <v>1365</v>
      </c>
      <c r="D173" s="8">
        <v>41341</v>
      </c>
      <c r="E173" s="9" t="s">
        <v>1313</v>
      </c>
      <c r="F173" s="4" t="s">
        <v>1572</v>
      </c>
      <c r="G173" s="4"/>
      <c r="H173" s="1" t="s">
        <v>11</v>
      </c>
      <c r="I173" s="17" t="s">
        <v>877</v>
      </c>
      <c r="J173" s="5" t="s">
        <v>878</v>
      </c>
      <c r="K173" s="4"/>
      <c r="L173" s="4"/>
      <c r="M173" s="11" t="s">
        <v>879</v>
      </c>
      <c r="N173" s="4"/>
      <c r="O173" s="4"/>
      <c r="P173" s="4"/>
      <c r="Q173" s="5"/>
      <c r="R173" s="4"/>
      <c r="S173" s="4" t="s">
        <v>58</v>
      </c>
      <c r="T173" s="4"/>
      <c r="U173" s="4"/>
      <c r="V173" s="4"/>
      <c r="W173" s="4"/>
      <c r="X173" s="4"/>
      <c r="Y173" s="4" t="s">
        <v>880</v>
      </c>
      <c r="Z173" s="4"/>
      <c r="AA173" s="4"/>
      <c r="AB173" s="4"/>
      <c r="AC173" s="4"/>
      <c r="AD173" s="4"/>
      <c r="AE173" s="4"/>
      <c r="AF173" s="4"/>
    </row>
    <row r="174" spans="1:32" s="1" customFormat="1" ht="40.25" customHeight="1" x14ac:dyDescent="0.35">
      <c r="A174" s="6">
        <v>173</v>
      </c>
      <c r="B174" s="2" t="s">
        <v>14</v>
      </c>
      <c r="C174" s="7" t="s">
        <v>21</v>
      </c>
      <c r="D174" s="8">
        <v>41454</v>
      </c>
      <c r="E174" s="9" t="s">
        <v>1293</v>
      </c>
      <c r="F174" s="4" t="s">
        <v>1572</v>
      </c>
      <c r="G174" s="4"/>
      <c r="H174" s="1" t="s">
        <v>11</v>
      </c>
      <c r="I174" s="17" t="s">
        <v>710</v>
      </c>
      <c r="J174" s="5" t="s">
        <v>711</v>
      </c>
      <c r="K174" s="4"/>
      <c r="L174" s="4"/>
      <c r="M174" s="11" t="s">
        <v>712</v>
      </c>
      <c r="N174" s="4"/>
      <c r="O174" s="4"/>
      <c r="P174" s="4"/>
      <c r="Q174" s="5"/>
      <c r="R174" s="4"/>
      <c r="S174" s="4" t="s">
        <v>49</v>
      </c>
      <c r="T174" s="4"/>
      <c r="U174" s="4"/>
      <c r="V174" s="4"/>
      <c r="W174" s="4"/>
      <c r="X174" s="4"/>
      <c r="Y174" s="4"/>
      <c r="Z174" s="4"/>
      <c r="AA174" s="4"/>
      <c r="AB174" s="4"/>
      <c r="AC174" s="4"/>
      <c r="AD174" s="4"/>
      <c r="AE174" s="4" t="s">
        <v>199</v>
      </c>
      <c r="AF174" s="4"/>
    </row>
    <row r="175" spans="1:32" s="1" customFormat="1" ht="40.25" customHeight="1" x14ac:dyDescent="0.35">
      <c r="A175" s="6">
        <v>174</v>
      </c>
      <c r="B175" s="2" t="s">
        <v>14</v>
      </c>
      <c r="C175" s="7" t="s">
        <v>1365</v>
      </c>
      <c r="D175" s="8">
        <v>41129</v>
      </c>
      <c r="E175" s="9" t="s">
        <v>152</v>
      </c>
      <c r="F175" s="4" t="s">
        <v>1572</v>
      </c>
      <c r="G175" s="4"/>
      <c r="H175" s="1" t="s">
        <v>11</v>
      </c>
      <c r="I175" s="17" t="s">
        <v>444</v>
      </c>
      <c r="J175" s="5" t="s">
        <v>445</v>
      </c>
      <c r="K175" s="4"/>
      <c r="L175" s="4"/>
      <c r="M175" s="11" t="s">
        <v>446</v>
      </c>
      <c r="N175" s="4"/>
      <c r="O175" s="4"/>
      <c r="P175" s="4"/>
      <c r="Q175" s="5" t="s">
        <v>447</v>
      </c>
      <c r="R175" s="4"/>
      <c r="S175" s="4" t="s">
        <v>63</v>
      </c>
      <c r="T175" s="4"/>
      <c r="U175" s="4"/>
      <c r="V175" s="4"/>
      <c r="W175" s="4"/>
      <c r="X175" s="4" t="s">
        <v>448</v>
      </c>
      <c r="Y175" s="4" t="s">
        <v>449</v>
      </c>
      <c r="Z175" s="4" t="s">
        <v>450</v>
      </c>
      <c r="AA175" s="4" t="s">
        <v>451</v>
      </c>
      <c r="AB175" s="4"/>
      <c r="AC175" s="4"/>
      <c r="AD175" s="4"/>
      <c r="AE175" s="4"/>
      <c r="AF175" s="4"/>
    </row>
    <row r="176" spans="1:32" s="1" customFormat="1" ht="40.25" customHeight="1" x14ac:dyDescent="0.35">
      <c r="A176" s="6">
        <v>175</v>
      </c>
      <c r="B176" s="2" t="s">
        <v>68</v>
      </c>
      <c r="C176" s="7" t="s">
        <v>10</v>
      </c>
      <c r="D176" s="8">
        <v>41172</v>
      </c>
      <c r="E176" s="9" t="s">
        <v>1268</v>
      </c>
      <c r="F176" s="4" t="s">
        <v>1572</v>
      </c>
      <c r="G176" s="4"/>
      <c r="H176" s="1" t="s">
        <v>11</v>
      </c>
      <c r="I176" s="17" t="s">
        <v>597</v>
      </c>
      <c r="J176" s="5" t="s">
        <v>598</v>
      </c>
      <c r="K176" s="4"/>
      <c r="L176" s="4"/>
      <c r="M176" s="11" t="s">
        <v>599</v>
      </c>
      <c r="N176" s="4"/>
      <c r="O176" s="4"/>
      <c r="P176" s="4"/>
      <c r="Q176" s="5"/>
      <c r="R176" s="4"/>
      <c r="S176" s="4" t="s">
        <v>58</v>
      </c>
      <c r="T176" s="4"/>
      <c r="U176" s="4"/>
      <c r="V176" s="4"/>
      <c r="W176" s="4"/>
      <c r="X176" s="4"/>
      <c r="Y176" s="4"/>
      <c r="Z176" s="4"/>
      <c r="AA176" s="4" t="s">
        <v>314</v>
      </c>
      <c r="AB176" s="4"/>
      <c r="AC176" s="4"/>
      <c r="AD176" s="4"/>
      <c r="AE176" s="4"/>
      <c r="AF176" s="4"/>
    </row>
    <row r="177" spans="1:32" s="1" customFormat="1" ht="40.25" customHeight="1" x14ac:dyDescent="0.35">
      <c r="A177" s="6">
        <v>176</v>
      </c>
      <c r="B177" s="2" t="s">
        <v>68</v>
      </c>
      <c r="C177" s="7" t="s">
        <v>20</v>
      </c>
      <c r="D177" s="8">
        <v>40682</v>
      </c>
      <c r="E177" s="9" t="s">
        <v>1305</v>
      </c>
      <c r="F177" s="4" t="s">
        <v>1572</v>
      </c>
      <c r="G177" s="4"/>
      <c r="H177" s="1" t="s">
        <v>8</v>
      </c>
      <c r="I177" s="17" t="s">
        <v>827</v>
      </c>
      <c r="J177" s="5" t="s">
        <v>828</v>
      </c>
      <c r="K177" s="4"/>
      <c r="L177" s="4" t="s">
        <v>829</v>
      </c>
      <c r="M177" s="11" t="s">
        <v>830</v>
      </c>
      <c r="N177" s="4"/>
      <c r="O177" s="4" t="s">
        <v>831</v>
      </c>
      <c r="P177" s="4"/>
      <c r="Q177" s="5"/>
      <c r="R177" s="4" t="s">
        <v>832</v>
      </c>
      <c r="S177" s="4"/>
      <c r="T177" s="4"/>
      <c r="U177" s="4"/>
      <c r="V177" s="4"/>
      <c r="W177" s="4"/>
      <c r="X177" s="4"/>
      <c r="Y177" s="4"/>
      <c r="Z177" s="4"/>
      <c r="AA177" s="4" t="s">
        <v>262</v>
      </c>
      <c r="AB177" s="4" t="s">
        <v>833</v>
      </c>
      <c r="AC177" s="4"/>
      <c r="AD177" s="4"/>
      <c r="AE177" s="4"/>
      <c r="AF177" s="4" t="s">
        <v>1212</v>
      </c>
    </row>
    <row r="178" spans="1:32" s="1" customFormat="1" ht="40.25" customHeight="1" x14ac:dyDescent="0.35">
      <c r="A178" s="6">
        <v>177</v>
      </c>
      <c r="B178" s="2" t="s">
        <v>68</v>
      </c>
      <c r="C178" s="7" t="s">
        <v>21</v>
      </c>
      <c r="D178" s="8">
        <v>41601</v>
      </c>
      <c r="E178" s="9" t="s">
        <v>181</v>
      </c>
      <c r="F178" s="4" t="s">
        <v>1572</v>
      </c>
      <c r="G178" s="4"/>
      <c r="H178" s="1" t="s">
        <v>11</v>
      </c>
      <c r="I178" s="17" t="s">
        <v>911</v>
      </c>
      <c r="J178" s="5" t="s">
        <v>912</v>
      </c>
      <c r="K178" s="4"/>
      <c r="L178" s="4"/>
      <c r="M178" s="11" t="s">
        <v>913</v>
      </c>
      <c r="N178" s="4"/>
      <c r="O178" s="4"/>
      <c r="P178" s="4"/>
      <c r="Q178" s="5"/>
      <c r="R178" s="4"/>
      <c r="S178" s="4" t="s">
        <v>58</v>
      </c>
      <c r="T178" s="4"/>
      <c r="U178" s="4"/>
      <c r="V178" s="4"/>
      <c r="W178" s="4"/>
      <c r="X178" s="4"/>
      <c r="Y178" s="4"/>
      <c r="Z178" s="4"/>
      <c r="AA178" s="4"/>
      <c r="AB178" s="4"/>
      <c r="AC178" s="4"/>
      <c r="AD178" s="4"/>
      <c r="AE178" s="4"/>
      <c r="AF178" s="4" t="s">
        <v>1220</v>
      </c>
    </row>
    <row r="179" spans="1:32" s="1" customFormat="1" ht="40.25" customHeight="1" x14ac:dyDescent="0.35">
      <c r="A179" s="6">
        <v>178</v>
      </c>
      <c r="B179" s="2" t="s">
        <v>68</v>
      </c>
      <c r="C179" s="7" t="s">
        <v>21</v>
      </c>
      <c r="D179" s="8" t="s">
        <v>1246</v>
      </c>
      <c r="E179" s="9" t="s">
        <v>1247</v>
      </c>
      <c r="F179" s="4" t="s">
        <v>1572</v>
      </c>
      <c r="G179" s="4"/>
      <c r="H179" s="1" t="s">
        <v>8</v>
      </c>
      <c r="I179" s="17" t="s">
        <v>512</v>
      </c>
      <c r="J179" s="5" t="s">
        <v>405</v>
      </c>
      <c r="K179" s="4"/>
      <c r="L179" s="4"/>
      <c r="M179" s="11" t="s">
        <v>513</v>
      </c>
      <c r="N179" s="4"/>
      <c r="O179" s="4"/>
      <c r="P179" s="4"/>
      <c r="Q179" s="5"/>
      <c r="R179" s="4"/>
      <c r="S179" s="4"/>
      <c r="T179" s="4"/>
      <c r="U179" s="4"/>
      <c r="V179" s="4"/>
      <c r="W179" s="4"/>
      <c r="X179" s="4"/>
      <c r="Y179" s="4"/>
      <c r="Z179" s="4"/>
      <c r="AA179" s="4" t="s">
        <v>514</v>
      </c>
      <c r="AB179" s="4"/>
      <c r="AC179" s="4"/>
      <c r="AD179" s="4"/>
      <c r="AE179" s="4"/>
      <c r="AF179" s="4"/>
    </row>
    <row r="180" spans="1:32" s="1" customFormat="1" ht="40.25" customHeight="1" x14ac:dyDescent="0.35">
      <c r="A180" s="6">
        <v>179</v>
      </c>
      <c r="B180" s="2" t="s">
        <v>68</v>
      </c>
      <c r="C180" s="7" t="s">
        <v>21</v>
      </c>
      <c r="D180" s="8" t="s">
        <v>1167</v>
      </c>
      <c r="E180" s="9" t="s">
        <v>144</v>
      </c>
      <c r="F180" s="4" t="s">
        <v>1572</v>
      </c>
      <c r="G180" s="4"/>
      <c r="H180" s="1" t="s">
        <v>8</v>
      </c>
      <c r="I180" s="17" t="s">
        <v>404</v>
      </c>
      <c r="J180" s="5" t="s">
        <v>405</v>
      </c>
      <c r="K180" s="4"/>
      <c r="L180" s="4" t="s">
        <v>406</v>
      </c>
      <c r="M180" s="11" t="s">
        <v>407</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14</v>
      </c>
      <c r="C181" s="7" t="s">
        <v>1365</v>
      </c>
      <c r="D181" s="8">
        <v>40667</v>
      </c>
      <c r="E181" s="9" t="s">
        <v>194</v>
      </c>
      <c r="F181" s="4" t="s">
        <v>1572</v>
      </c>
      <c r="G181" s="4"/>
      <c r="H181" s="1" t="s">
        <v>11</v>
      </c>
      <c r="I181" s="17" t="s">
        <v>1104</v>
      </c>
      <c r="J181" s="5" t="s">
        <v>1105</v>
      </c>
      <c r="K181" s="4" t="s">
        <v>1106</v>
      </c>
      <c r="L181" s="4" t="s">
        <v>1107</v>
      </c>
      <c r="M181" s="11" t="s">
        <v>1108</v>
      </c>
      <c r="N181" s="4" t="s">
        <v>1109</v>
      </c>
      <c r="O181" s="4" t="s">
        <v>876</v>
      </c>
      <c r="P181" s="4" t="s">
        <v>1110</v>
      </c>
      <c r="Q181" s="5"/>
      <c r="R181" s="4"/>
      <c r="S181" s="4" t="s">
        <v>49</v>
      </c>
      <c r="T181" s="4"/>
      <c r="U181" s="4"/>
      <c r="V181" s="4"/>
      <c r="W181" s="4"/>
      <c r="X181" s="4"/>
      <c r="Y181" s="4"/>
      <c r="Z181" s="4"/>
      <c r="AA181" s="4" t="s">
        <v>92</v>
      </c>
      <c r="AB181" s="4"/>
      <c r="AC181" s="4"/>
      <c r="AD181" s="4"/>
      <c r="AE181" s="4"/>
      <c r="AF181" s="4"/>
    </row>
    <row r="182" spans="1:32" s="1" customFormat="1" ht="40.25" customHeight="1" x14ac:dyDescent="0.35">
      <c r="A182" s="6">
        <v>181</v>
      </c>
      <c r="B182" s="2" t="s">
        <v>14</v>
      </c>
      <c r="C182" s="7" t="s">
        <v>1365</v>
      </c>
      <c r="D182" s="8" t="s">
        <v>1260</v>
      </c>
      <c r="E182" s="9" t="s">
        <v>1261</v>
      </c>
      <c r="F182" s="4" t="s">
        <v>1572</v>
      </c>
      <c r="G182" s="4"/>
      <c r="H182" s="1" t="s">
        <v>11</v>
      </c>
      <c r="I182" s="17" t="s">
        <v>556</v>
      </c>
      <c r="J182" s="5" t="s">
        <v>557</v>
      </c>
      <c r="K182" s="4"/>
      <c r="L182" s="4" t="s">
        <v>558</v>
      </c>
      <c r="M182" s="11" t="s">
        <v>559</v>
      </c>
      <c r="N182" s="4" t="s">
        <v>560</v>
      </c>
      <c r="O182" s="4" t="s">
        <v>561</v>
      </c>
      <c r="P182" s="4" t="s">
        <v>459</v>
      </c>
      <c r="Q182" s="5"/>
      <c r="R182" s="4"/>
      <c r="S182" s="4" t="s">
        <v>21</v>
      </c>
      <c r="T182" s="4"/>
      <c r="U182" s="4"/>
      <c r="V182" s="4"/>
      <c r="W182" s="4"/>
      <c r="X182" s="4"/>
      <c r="Y182" s="4"/>
      <c r="Z182" s="4"/>
      <c r="AA182" s="4"/>
      <c r="AB182" s="4"/>
      <c r="AC182" s="4"/>
      <c r="AD182" s="4"/>
      <c r="AE182" s="4"/>
      <c r="AF182" s="4"/>
    </row>
    <row r="183" spans="1:32" s="1" customFormat="1" ht="40.25" customHeight="1" x14ac:dyDescent="0.35">
      <c r="A183" s="6">
        <v>182</v>
      </c>
      <c r="B183" s="2" t="s">
        <v>14</v>
      </c>
      <c r="C183" s="7" t="s">
        <v>1365</v>
      </c>
      <c r="D183" s="8">
        <v>41131</v>
      </c>
      <c r="E183" s="9" t="s">
        <v>155</v>
      </c>
      <c r="F183" s="4" t="s">
        <v>1572</v>
      </c>
      <c r="G183" s="4"/>
      <c r="H183" s="1" t="s">
        <v>11</v>
      </c>
      <c r="I183" s="17" t="s">
        <v>483</v>
      </c>
      <c r="J183" s="5" t="s">
        <v>484</v>
      </c>
      <c r="K183" s="4"/>
      <c r="L183" s="4"/>
      <c r="M183" s="11" t="s">
        <v>485</v>
      </c>
      <c r="N183" s="4"/>
      <c r="O183" s="4"/>
      <c r="P183" s="4"/>
      <c r="Q183" s="5"/>
      <c r="R183" s="4"/>
      <c r="S183" s="4" t="s">
        <v>9</v>
      </c>
      <c r="T183" s="4"/>
      <c r="U183" s="4"/>
      <c r="V183" s="4"/>
      <c r="W183" s="4"/>
      <c r="X183" s="4"/>
      <c r="Y183" s="4"/>
      <c r="Z183" s="4"/>
      <c r="AA183" s="4"/>
      <c r="AB183" s="4"/>
      <c r="AC183" s="4"/>
      <c r="AD183" s="4"/>
      <c r="AE183" s="4"/>
      <c r="AF183" s="4" t="s">
        <v>1191</v>
      </c>
    </row>
    <row r="184" spans="1:32" s="1" customFormat="1" ht="40.25" customHeight="1" x14ac:dyDescent="0.35">
      <c r="A184" s="6">
        <v>183</v>
      </c>
      <c r="B184" s="2" t="s">
        <v>14</v>
      </c>
      <c r="C184" s="7" t="s">
        <v>1365</v>
      </c>
      <c r="D184" s="8">
        <v>40618</v>
      </c>
      <c r="E184" s="9" t="s">
        <v>1430</v>
      </c>
      <c r="F184" s="4" t="s">
        <v>1572</v>
      </c>
      <c r="G184" s="4"/>
      <c r="H184" s="1" t="s">
        <v>8</v>
      </c>
      <c r="I184" s="17" t="s">
        <v>1431</v>
      </c>
      <c r="J184" s="5" t="s">
        <v>1432</v>
      </c>
      <c r="K184" s="4"/>
      <c r="L184" s="4"/>
      <c r="M184" s="11" t="s">
        <v>1433</v>
      </c>
      <c r="N184" s="4"/>
      <c r="O184" s="4" t="s">
        <v>1434</v>
      </c>
      <c r="P184" s="4"/>
      <c r="Q184" s="5"/>
      <c r="X184" s="4" t="s">
        <v>1435</v>
      </c>
      <c r="AA184" s="1" t="s">
        <v>395</v>
      </c>
    </row>
    <row r="185" spans="1:32" s="1" customFormat="1" ht="40.25" customHeight="1" x14ac:dyDescent="0.35">
      <c r="A185" s="6">
        <v>184</v>
      </c>
      <c r="B185" s="2" t="s">
        <v>14</v>
      </c>
      <c r="C185" s="7" t="s">
        <v>1365</v>
      </c>
      <c r="D185" s="8">
        <v>40568</v>
      </c>
      <c r="E185" s="9" t="s">
        <v>195</v>
      </c>
      <c r="F185" s="4" t="s">
        <v>1572</v>
      </c>
      <c r="G185" s="4"/>
      <c r="H185" s="1" t="s">
        <v>11</v>
      </c>
      <c r="I185" s="17" t="s">
        <v>1111</v>
      </c>
      <c r="J185" s="5" t="s">
        <v>1112</v>
      </c>
      <c r="K185" s="4"/>
      <c r="L185" s="4"/>
      <c r="M185" s="11" t="s">
        <v>1113</v>
      </c>
      <c r="N185" s="4" t="s">
        <v>1114</v>
      </c>
      <c r="O185" s="4" t="s">
        <v>1115</v>
      </c>
      <c r="P185" s="4"/>
      <c r="Q185" s="5"/>
      <c r="R185" s="4"/>
      <c r="S185" s="4" t="s">
        <v>21</v>
      </c>
      <c r="T185" s="4"/>
      <c r="U185" s="4"/>
      <c r="V185" s="4"/>
      <c r="W185" s="4"/>
      <c r="X185" s="4"/>
      <c r="Y185" s="4"/>
      <c r="Z185" s="4"/>
      <c r="AA185" s="4" t="s">
        <v>1116</v>
      </c>
      <c r="AB185" s="4" t="s">
        <v>1117</v>
      </c>
      <c r="AC185" s="4"/>
      <c r="AD185" s="4"/>
      <c r="AE185" s="4"/>
      <c r="AF185" s="4"/>
    </row>
    <row r="186" spans="1:32" s="1" customFormat="1" ht="40.25" customHeight="1" x14ac:dyDescent="0.35">
      <c r="A186" s="6">
        <v>185</v>
      </c>
      <c r="B186" s="2" t="s">
        <v>14</v>
      </c>
      <c r="C186" s="7" t="s">
        <v>1365</v>
      </c>
      <c r="D186" s="8">
        <v>40630</v>
      </c>
      <c r="E186" s="9" t="s">
        <v>1357</v>
      </c>
      <c r="F186" s="4" t="s">
        <v>1572</v>
      </c>
      <c r="G186" s="4"/>
      <c r="H186" s="1" t="s">
        <v>11</v>
      </c>
      <c r="I186" s="17" t="s">
        <v>1100</v>
      </c>
      <c r="J186" s="5" t="s">
        <v>1101</v>
      </c>
      <c r="K186" s="4"/>
      <c r="L186" s="4"/>
      <c r="M186" s="11" t="s">
        <v>1102</v>
      </c>
      <c r="N186" s="4"/>
      <c r="O186" s="4"/>
      <c r="P186" s="4"/>
      <c r="Q186" s="5" t="s">
        <v>1103</v>
      </c>
      <c r="R186" s="4"/>
      <c r="S186" s="4" t="s">
        <v>58</v>
      </c>
      <c r="T186" s="4"/>
      <c r="U186" s="4"/>
      <c r="V186" s="4"/>
      <c r="W186" s="4"/>
      <c r="X186" s="4"/>
      <c r="Y186" s="4"/>
      <c r="Z186" s="4"/>
      <c r="AA186" s="4"/>
      <c r="AB186" s="4"/>
      <c r="AC186" s="4"/>
      <c r="AD186" s="4"/>
      <c r="AE186" s="4"/>
      <c r="AF186" s="4"/>
    </row>
    <row r="187" spans="1:32" s="1" customFormat="1" ht="40.25" customHeight="1" x14ac:dyDescent="0.35">
      <c r="A187" s="6">
        <v>186</v>
      </c>
      <c r="B187" s="2" t="s">
        <v>14</v>
      </c>
      <c r="C187" s="7" t="s">
        <v>21</v>
      </c>
      <c r="D187" s="8">
        <v>41634</v>
      </c>
      <c r="E187" s="9" t="s">
        <v>1279</v>
      </c>
      <c r="F187" s="4" t="s">
        <v>1572</v>
      </c>
      <c r="G187" s="4"/>
      <c r="H187" s="1" t="s">
        <v>8</v>
      </c>
      <c r="I187" s="17" t="s">
        <v>1280</v>
      </c>
      <c r="J187" s="5" t="s">
        <v>648</v>
      </c>
      <c r="K187" s="4"/>
      <c r="L187" s="4"/>
      <c r="M187" s="11" t="s">
        <v>1281</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14</v>
      </c>
      <c r="C188" s="7" t="s">
        <v>21</v>
      </c>
      <c r="D188" s="8">
        <v>42035</v>
      </c>
      <c r="E188" s="9" t="s">
        <v>1298</v>
      </c>
      <c r="F188" s="4" t="s">
        <v>1572</v>
      </c>
      <c r="G188" s="4"/>
      <c r="H188" s="1" t="s">
        <v>11</v>
      </c>
      <c r="I188" s="17" t="s">
        <v>1299</v>
      </c>
      <c r="J188" s="5" t="s">
        <v>648</v>
      </c>
      <c r="K188" s="4"/>
      <c r="L188" s="4"/>
      <c r="M188" s="11" t="s">
        <v>1300</v>
      </c>
      <c r="N188" s="4"/>
      <c r="O188" s="4"/>
      <c r="P188" s="4"/>
      <c r="Q188" s="5"/>
      <c r="R188" s="4"/>
      <c r="S188" s="4" t="s">
        <v>22</v>
      </c>
      <c r="T188" s="4"/>
      <c r="U188" s="4"/>
      <c r="V188" s="4"/>
      <c r="W188" s="4"/>
      <c r="X188" s="4"/>
      <c r="Y188" s="4"/>
      <c r="Z188" s="4"/>
      <c r="AA188" s="4"/>
      <c r="AB188" s="4"/>
      <c r="AC188" s="4"/>
      <c r="AD188" s="4"/>
      <c r="AE188" s="4"/>
      <c r="AF188" s="4"/>
    </row>
    <row r="189" spans="1:32" s="1" customFormat="1" ht="40.25" customHeight="1" x14ac:dyDescent="0.35">
      <c r="A189" s="6">
        <v>188</v>
      </c>
      <c r="B189" s="2" t="s">
        <v>14</v>
      </c>
      <c r="C189" s="7" t="s">
        <v>1365</v>
      </c>
      <c r="D189" s="8">
        <v>40708</v>
      </c>
      <c r="E189" s="9" t="s">
        <v>1358</v>
      </c>
      <c r="F189" s="4" t="s">
        <v>1572</v>
      </c>
      <c r="G189" s="4"/>
      <c r="H189" s="1" t="s">
        <v>11</v>
      </c>
      <c r="I189" s="17" t="s">
        <v>1123</v>
      </c>
      <c r="J189" s="5" t="s">
        <v>1124</v>
      </c>
      <c r="K189" s="4"/>
      <c r="L189" s="4"/>
      <c r="M189" s="11" t="s">
        <v>1125</v>
      </c>
      <c r="N189" s="4"/>
      <c r="O189" s="4" t="s">
        <v>1126</v>
      </c>
      <c r="P189" s="4"/>
      <c r="Q189" s="5"/>
      <c r="R189" s="4"/>
      <c r="S189" s="4" t="s">
        <v>58</v>
      </c>
      <c r="T189" s="4"/>
      <c r="U189" s="4"/>
      <c r="V189" s="4"/>
      <c r="W189" s="4"/>
      <c r="X189" s="4"/>
      <c r="Y189" s="4"/>
      <c r="Z189" s="4"/>
      <c r="AA189" s="4" t="s">
        <v>1127</v>
      </c>
      <c r="AB189" s="4"/>
      <c r="AC189" s="4"/>
      <c r="AD189" s="4"/>
      <c r="AE189" s="4"/>
      <c r="AF189" s="4"/>
    </row>
    <row r="190" spans="1:32" s="1" customFormat="1" ht="40.25" customHeight="1" x14ac:dyDescent="0.35">
      <c r="A190" s="6">
        <v>189</v>
      </c>
      <c r="B190" s="2" t="s">
        <v>14</v>
      </c>
      <c r="C190" s="7" t="s">
        <v>21</v>
      </c>
      <c r="D190" s="8" t="s">
        <v>1186</v>
      </c>
      <c r="E190" s="9" t="s">
        <v>85</v>
      </c>
      <c r="F190" s="4" t="s">
        <v>1572</v>
      </c>
      <c r="G190" s="4"/>
      <c r="H190" s="1" t="s">
        <v>11</v>
      </c>
      <c r="I190" s="18" t="s">
        <v>744</v>
      </c>
      <c r="J190" s="5" t="s">
        <v>745</v>
      </c>
      <c r="K190" s="4"/>
      <c r="L190" s="4"/>
      <c r="M190" s="15" t="s">
        <v>743</v>
      </c>
      <c r="N190" s="4"/>
      <c r="O190" s="4"/>
      <c r="P190" s="4"/>
      <c r="Q190" s="5"/>
      <c r="R190" s="4"/>
      <c r="S190" s="4"/>
      <c r="T190" s="4"/>
      <c r="U190" s="4"/>
      <c r="V190" s="4"/>
      <c r="W190" s="4"/>
      <c r="X190" s="4"/>
      <c r="Y190" s="4"/>
      <c r="Z190" s="4"/>
      <c r="AA190" s="4"/>
      <c r="AB190" s="4"/>
      <c r="AC190" s="4"/>
      <c r="AD190" s="4"/>
      <c r="AE190" s="4" t="s">
        <v>642</v>
      </c>
      <c r="AF190" s="4"/>
    </row>
    <row r="191" spans="1:32" s="1" customFormat="1" ht="40.25" customHeight="1" x14ac:dyDescent="0.35">
      <c r="A191" s="6">
        <v>190</v>
      </c>
      <c r="B191" s="2" t="s">
        <v>14</v>
      </c>
      <c r="C191" s="7" t="s">
        <v>21</v>
      </c>
      <c r="D191" s="8" t="s">
        <v>1183</v>
      </c>
      <c r="E191" s="9" t="s">
        <v>82</v>
      </c>
      <c r="F191" s="4" t="s">
        <v>76</v>
      </c>
      <c r="G191" s="4"/>
      <c r="H191" s="1" t="s">
        <v>11</v>
      </c>
      <c r="I191" s="18" t="s">
        <v>234</v>
      </c>
      <c r="J191" s="5" t="s">
        <v>236</v>
      </c>
      <c r="K191" s="4"/>
      <c r="L191" s="4"/>
      <c r="M191" s="15" t="s">
        <v>235</v>
      </c>
      <c r="N191" s="4"/>
      <c r="O191" s="4" t="s">
        <v>237</v>
      </c>
      <c r="P191" s="4"/>
      <c r="Q191" s="5"/>
      <c r="R191" s="4"/>
      <c r="S191" s="4"/>
      <c r="T191" s="4"/>
      <c r="U191" s="4"/>
      <c r="V191" s="4"/>
      <c r="W191" s="4"/>
      <c r="X191" s="4"/>
      <c r="Y191" s="4"/>
      <c r="Z191" s="4"/>
      <c r="AA191" s="4"/>
      <c r="AB191" s="20" t="s">
        <v>238</v>
      </c>
      <c r="AC191" s="4"/>
      <c r="AD191" s="4"/>
      <c r="AE191" s="4" t="s">
        <v>199</v>
      </c>
      <c r="AF191" s="4"/>
    </row>
    <row r="192" spans="1:32" s="1" customFormat="1" ht="40.25" customHeight="1" x14ac:dyDescent="0.35">
      <c r="A192" s="6">
        <v>191</v>
      </c>
      <c r="B192" s="2" t="s">
        <v>14</v>
      </c>
      <c r="C192" s="7" t="s">
        <v>1365</v>
      </c>
      <c r="D192" s="8">
        <v>41002</v>
      </c>
      <c r="E192" s="9" t="s">
        <v>1360</v>
      </c>
      <c r="F192" s="4" t="s">
        <v>1572</v>
      </c>
      <c r="G192" s="4"/>
      <c r="H192" s="1" t="s">
        <v>11</v>
      </c>
      <c r="I192" s="17" t="s">
        <v>1133</v>
      </c>
      <c r="J192" s="5" t="s">
        <v>1134</v>
      </c>
      <c r="K192" s="4"/>
      <c r="L192" s="4"/>
      <c r="M192" s="11" t="s">
        <v>1135</v>
      </c>
      <c r="N192" s="4" t="s">
        <v>1136</v>
      </c>
      <c r="O192" s="4" t="s">
        <v>1137</v>
      </c>
      <c r="P192" s="4"/>
      <c r="Q192" s="5"/>
      <c r="R192" s="4"/>
      <c r="S192" s="4" t="s">
        <v>58</v>
      </c>
      <c r="T192" s="4"/>
      <c r="U192" s="4"/>
      <c r="V192" s="4"/>
      <c r="W192" s="4"/>
      <c r="X192" s="4"/>
      <c r="Y192" s="4"/>
      <c r="Z192" s="4"/>
      <c r="AA192" s="4" t="s">
        <v>1138</v>
      </c>
      <c r="AB192" s="4"/>
      <c r="AC192" s="4"/>
      <c r="AD192" s="4"/>
      <c r="AE192" s="4"/>
      <c r="AF192" s="24" t="s">
        <v>233</v>
      </c>
    </row>
    <row r="193" spans="1:32" s="1" customFormat="1" ht="40.25" customHeight="1" x14ac:dyDescent="0.35">
      <c r="A193" s="6">
        <v>192</v>
      </c>
      <c r="B193" s="2" t="s">
        <v>14</v>
      </c>
      <c r="C193" s="7" t="s">
        <v>1365</v>
      </c>
      <c r="D193" s="8">
        <v>41040</v>
      </c>
      <c r="E193" s="9" t="s">
        <v>1259</v>
      </c>
      <c r="F193" s="4" t="s">
        <v>1572</v>
      </c>
      <c r="G193" s="4"/>
      <c r="H193" s="1" t="s">
        <v>11</v>
      </c>
      <c r="I193" s="17" t="s">
        <v>551</v>
      </c>
      <c r="J193" s="5" t="s">
        <v>552</v>
      </c>
      <c r="K193" s="4"/>
      <c r="L193" s="4"/>
      <c r="M193" s="11" t="s">
        <v>553</v>
      </c>
      <c r="N193" s="4" t="s">
        <v>554</v>
      </c>
      <c r="O193" s="4"/>
      <c r="P193" s="4"/>
      <c r="Q193" s="5"/>
      <c r="R193" s="4"/>
      <c r="S193" s="4" t="s">
        <v>58</v>
      </c>
      <c r="T193" s="4"/>
      <c r="U193" s="4"/>
      <c r="V193" s="4"/>
      <c r="W193" s="4"/>
      <c r="X193" s="4"/>
      <c r="Y193" s="4"/>
      <c r="Z193" s="4"/>
      <c r="AA193" s="4" t="s">
        <v>555</v>
      </c>
      <c r="AB193" s="4"/>
      <c r="AC193" s="4"/>
      <c r="AD193" s="4"/>
      <c r="AE193" s="4"/>
      <c r="AF193" s="4" t="s">
        <v>1206</v>
      </c>
    </row>
    <row r="194" spans="1:32" s="1" customFormat="1" ht="40.25" customHeight="1" x14ac:dyDescent="0.35">
      <c r="A194" s="6">
        <v>193</v>
      </c>
      <c r="B194" s="2" t="s">
        <v>14</v>
      </c>
      <c r="C194" s="7" t="s">
        <v>1365</v>
      </c>
      <c r="D194" s="8">
        <v>40796</v>
      </c>
      <c r="E194" s="9" t="s">
        <v>1359</v>
      </c>
      <c r="F194" s="4" t="s">
        <v>1572</v>
      </c>
      <c r="G194" s="4"/>
      <c r="H194" s="1" t="s">
        <v>11</v>
      </c>
      <c r="I194" s="17" t="s">
        <v>1128</v>
      </c>
      <c r="J194" s="5" t="s">
        <v>1129</v>
      </c>
      <c r="K194" s="4"/>
      <c r="L194" s="4" t="s">
        <v>1130</v>
      </c>
      <c r="M194" s="11" t="s">
        <v>1131</v>
      </c>
      <c r="N194" s="4"/>
      <c r="O194" s="4"/>
      <c r="P194" s="4"/>
      <c r="Q194" s="5"/>
      <c r="R194" s="4"/>
      <c r="S194" s="4" t="s">
        <v>58</v>
      </c>
      <c r="T194" s="4"/>
      <c r="U194" s="4"/>
      <c r="V194" s="4"/>
      <c r="W194" s="4"/>
      <c r="X194" s="4"/>
      <c r="Y194" s="4"/>
      <c r="Z194" s="4"/>
      <c r="AA194" s="4" t="s">
        <v>1132</v>
      </c>
      <c r="AB194" s="4"/>
      <c r="AC194" s="4"/>
      <c r="AD194" s="4"/>
      <c r="AE194" s="4"/>
      <c r="AF194" s="4"/>
    </row>
    <row r="195" spans="1:32" s="1" customFormat="1" ht="40.25" customHeight="1" x14ac:dyDescent="0.35">
      <c r="A195" s="6">
        <v>194</v>
      </c>
      <c r="B195" s="2" t="s">
        <v>14</v>
      </c>
      <c r="C195" s="7" t="s">
        <v>1365</v>
      </c>
      <c r="D195" s="8">
        <v>41118</v>
      </c>
      <c r="E195" s="9" t="s">
        <v>170</v>
      </c>
      <c r="F195" s="4" t="s">
        <v>1572</v>
      </c>
      <c r="G195" s="4"/>
      <c r="H195" s="1" t="s">
        <v>8</v>
      </c>
      <c r="I195" s="17" t="s">
        <v>705</v>
      </c>
      <c r="J195" s="5" t="s">
        <v>706</v>
      </c>
      <c r="K195" s="4"/>
      <c r="L195" s="4"/>
      <c r="M195" s="11" t="s">
        <v>707</v>
      </c>
      <c r="N195" s="4" t="s">
        <v>708</v>
      </c>
      <c r="O195" s="4" t="s">
        <v>709</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14</v>
      </c>
      <c r="C196" s="7" t="s">
        <v>1365</v>
      </c>
      <c r="D196" s="8">
        <v>40571</v>
      </c>
      <c r="E196" s="9" t="s">
        <v>1301</v>
      </c>
      <c r="F196" s="4" t="s">
        <v>1572</v>
      </c>
      <c r="G196" s="4"/>
      <c r="H196" s="1" t="s">
        <v>11</v>
      </c>
      <c r="I196" s="17" t="s">
        <v>738</v>
      </c>
      <c r="J196" s="5" t="s">
        <v>739</v>
      </c>
      <c r="K196" s="4"/>
      <c r="L196" s="4"/>
      <c r="M196" s="11" t="s">
        <v>740</v>
      </c>
      <c r="N196" s="4" t="s">
        <v>741</v>
      </c>
      <c r="O196" s="4" t="s">
        <v>742</v>
      </c>
      <c r="P196" s="4"/>
      <c r="Q196" s="5"/>
      <c r="R196" s="4"/>
      <c r="S196" s="4" t="s">
        <v>63</v>
      </c>
      <c r="T196" s="4"/>
      <c r="U196" s="4"/>
      <c r="V196" s="4"/>
      <c r="W196" s="4"/>
      <c r="X196" s="4"/>
      <c r="Y196" s="4"/>
      <c r="Z196" s="4"/>
      <c r="AA196" s="4"/>
      <c r="AB196" s="4"/>
      <c r="AC196" s="4"/>
      <c r="AD196" s="4"/>
      <c r="AE196" s="4"/>
      <c r="AF196" s="4"/>
    </row>
    <row r="197" spans="1:32" s="1" customFormat="1" ht="40.25" customHeight="1" x14ac:dyDescent="0.35">
      <c r="A197" s="6">
        <v>196</v>
      </c>
      <c r="B197" s="2" t="s">
        <v>14</v>
      </c>
      <c r="C197" s="7" t="s">
        <v>1365</v>
      </c>
      <c r="D197" s="8">
        <v>39544</v>
      </c>
      <c r="E197" s="9" t="s">
        <v>1410</v>
      </c>
      <c r="F197" s="4" t="s">
        <v>1572</v>
      </c>
      <c r="G197" s="4"/>
      <c r="H197" s="1" t="s">
        <v>11</v>
      </c>
      <c r="I197" s="17" t="s">
        <v>1411</v>
      </c>
      <c r="J197" s="5" t="s">
        <v>1412</v>
      </c>
      <c r="K197" s="4"/>
      <c r="L197" s="4" t="s">
        <v>1413</v>
      </c>
      <c r="M197" s="11" t="s">
        <v>1414</v>
      </c>
      <c r="N197" s="4" t="s">
        <v>1415</v>
      </c>
      <c r="O197" s="4"/>
      <c r="P197" s="4"/>
      <c r="Q197" s="5"/>
      <c r="S197" s="1">
        <v>2018</v>
      </c>
      <c r="AA197" s="1" t="s">
        <v>314</v>
      </c>
      <c r="AF197" s="1" t="s">
        <v>1536</v>
      </c>
    </row>
    <row r="198" spans="1:32" s="1" customFormat="1" ht="40.25" customHeight="1" x14ac:dyDescent="0.35">
      <c r="A198" s="6">
        <v>197</v>
      </c>
      <c r="B198" s="2" t="s">
        <v>14</v>
      </c>
      <c r="C198" s="7" t="s">
        <v>1365</v>
      </c>
      <c r="D198" s="8">
        <v>40634</v>
      </c>
      <c r="E198" s="9" t="s">
        <v>1441</v>
      </c>
      <c r="F198" s="4" t="s">
        <v>1572</v>
      </c>
      <c r="G198" s="4"/>
      <c r="H198" s="1" t="s">
        <v>11</v>
      </c>
      <c r="I198" s="17" t="s">
        <v>1442</v>
      </c>
      <c r="J198" s="5" t="s">
        <v>1443</v>
      </c>
      <c r="K198" s="4"/>
      <c r="L198" s="4" t="s">
        <v>1444</v>
      </c>
      <c r="M198" s="11" t="s">
        <v>1445</v>
      </c>
      <c r="N198" s="4"/>
      <c r="O198" s="4" t="s">
        <v>1446</v>
      </c>
      <c r="P198" s="4"/>
      <c r="Q198" s="5"/>
      <c r="S198" s="1">
        <v>2018</v>
      </c>
    </row>
    <row r="199" spans="1:32" s="1" customFormat="1" ht="40.25" customHeight="1" x14ac:dyDescent="0.35">
      <c r="A199" s="6">
        <v>198</v>
      </c>
      <c r="B199" s="2" t="s">
        <v>14</v>
      </c>
      <c r="C199" s="7" t="s">
        <v>1365</v>
      </c>
      <c r="D199" s="8">
        <v>40820</v>
      </c>
      <c r="E199" s="9" t="s">
        <v>1452</v>
      </c>
      <c r="F199" s="4" t="s">
        <v>1572</v>
      </c>
      <c r="G199" s="4"/>
      <c r="H199" s="1" t="s">
        <v>11</v>
      </c>
      <c r="I199" s="17" t="s">
        <v>1453</v>
      </c>
      <c r="J199" s="5" t="s">
        <v>1454</v>
      </c>
      <c r="K199" s="4"/>
      <c r="L199" s="4"/>
      <c r="M199" s="11" t="s">
        <v>1455</v>
      </c>
      <c r="N199" s="4"/>
      <c r="O199" s="4" t="s">
        <v>1456</v>
      </c>
      <c r="P199" s="4"/>
      <c r="Q199" s="5"/>
      <c r="S199" s="1">
        <v>2018</v>
      </c>
      <c r="AA199" s="1" t="s">
        <v>147</v>
      </c>
      <c r="AE199" s="4"/>
      <c r="AF199" s="4"/>
    </row>
    <row r="200" spans="1:32" s="1" customFormat="1" ht="40.25" customHeight="1" x14ac:dyDescent="0.35">
      <c r="A200" s="6">
        <v>199</v>
      </c>
      <c r="B200" s="2" t="s">
        <v>14</v>
      </c>
      <c r="C200" s="7" t="s">
        <v>10</v>
      </c>
      <c r="D200" s="8">
        <v>41214</v>
      </c>
      <c r="E200" s="9" t="s">
        <v>116</v>
      </c>
      <c r="F200" s="4" t="s">
        <v>1572</v>
      </c>
      <c r="G200" s="4"/>
      <c r="H200" s="1" t="s">
        <v>11</v>
      </c>
      <c r="I200" s="17" t="s">
        <v>275</v>
      </c>
      <c r="J200" s="5" t="s">
        <v>276</v>
      </c>
      <c r="K200" s="4"/>
      <c r="L200" s="4"/>
      <c r="M200" s="11" t="s">
        <v>277</v>
      </c>
      <c r="N200" s="4"/>
      <c r="O200" s="4"/>
      <c r="P200" s="4"/>
      <c r="Q200" s="5" t="s">
        <v>278</v>
      </c>
      <c r="R200" s="4"/>
      <c r="S200" s="4" t="s">
        <v>22</v>
      </c>
      <c r="T200" s="4"/>
      <c r="U200" s="4"/>
      <c r="V200" s="4"/>
      <c r="W200" s="4"/>
      <c r="X200" s="4"/>
      <c r="Y200" s="4"/>
      <c r="Z200" s="4" t="s">
        <v>279</v>
      </c>
      <c r="AA200" s="4" t="s">
        <v>35</v>
      </c>
      <c r="AB200" s="4"/>
      <c r="AC200" s="4"/>
      <c r="AD200" s="4"/>
      <c r="AE200" s="4"/>
      <c r="AF200" s="4"/>
    </row>
    <row r="201" spans="1:32" s="1" customFormat="1" ht="40.25" customHeight="1" x14ac:dyDescent="0.35">
      <c r="A201" s="6">
        <v>200</v>
      </c>
      <c r="B201" s="2" t="s">
        <v>13</v>
      </c>
      <c r="C201" s="7" t="s">
        <v>9</v>
      </c>
      <c r="D201" s="8">
        <v>41865</v>
      </c>
      <c r="E201" s="9" t="s">
        <v>1345</v>
      </c>
      <c r="F201" s="4" t="s">
        <v>1572</v>
      </c>
      <c r="G201" s="4"/>
      <c r="H201" s="1" t="s">
        <v>11</v>
      </c>
      <c r="I201" s="17" t="s">
        <v>1041</v>
      </c>
      <c r="J201" s="5" t="s">
        <v>1042</v>
      </c>
      <c r="K201" s="4"/>
      <c r="L201" s="4"/>
      <c r="M201" s="11" t="s">
        <v>1043</v>
      </c>
      <c r="N201" s="4"/>
      <c r="O201" s="4" t="s">
        <v>1044</v>
      </c>
      <c r="P201" s="4"/>
      <c r="Q201" s="5"/>
      <c r="R201" s="4"/>
      <c r="S201" s="4" t="s">
        <v>9</v>
      </c>
      <c r="T201" s="4"/>
      <c r="U201" s="4"/>
      <c r="V201" s="4"/>
      <c r="W201" s="4"/>
      <c r="X201" s="4"/>
      <c r="Y201" s="4"/>
      <c r="Z201" s="4"/>
      <c r="AA201" s="4" t="s">
        <v>262</v>
      </c>
      <c r="AB201" s="4"/>
      <c r="AC201" s="4"/>
      <c r="AD201" s="4"/>
      <c r="AE201" s="4"/>
      <c r="AF201" s="4"/>
    </row>
    <row r="202" spans="1:32" s="1" customFormat="1" ht="40.25" customHeight="1" x14ac:dyDescent="0.35">
      <c r="A202" s="6">
        <v>201</v>
      </c>
      <c r="B202" s="2" t="s">
        <v>14</v>
      </c>
      <c r="C202" s="7" t="s">
        <v>1365</v>
      </c>
      <c r="D202" s="8">
        <v>40740</v>
      </c>
      <c r="E202" s="9" t="s">
        <v>1585</v>
      </c>
      <c r="F202" s="4" t="s">
        <v>1572</v>
      </c>
      <c r="G202" s="4"/>
      <c r="H202" s="1" t="s">
        <v>11</v>
      </c>
      <c r="I202" s="17" t="s">
        <v>1390</v>
      </c>
      <c r="J202" s="5" t="s">
        <v>1391</v>
      </c>
      <c r="K202" s="4"/>
      <c r="L202" s="4" t="s">
        <v>1392</v>
      </c>
      <c r="M202" s="11" t="s">
        <v>1393</v>
      </c>
      <c r="N202" s="4"/>
      <c r="O202" s="4"/>
      <c r="P202" s="4"/>
      <c r="Q202" s="5" t="s">
        <v>1394</v>
      </c>
      <c r="S202" s="1">
        <v>2018</v>
      </c>
      <c r="AA202" s="1" t="s">
        <v>95</v>
      </c>
      <c r="AE202" s="4"/>
      <c r="AF202" s="4" t="s">
        <v>1182</v>
      </c>
    </row>
    <row r="203" spans="1:32" s="1" customFormat="1" ht="40.25" customHeight="1" x14ac:dyDescent="0.35">
      <c r="A203" s="6">
        <v>202</v>
      </c>
      <c r="B203" s="2" t="s">
        <v>14</v>
      </c>
      <c r="C203" s="7" t="s">
        <v>20</v>
      </c>
      <c r="D203" s="8">
        <v>40847</v>
      </c>
      <c r="E203" s="9" t="s">
        <v>1311</v>
      </c>
      <c r="F203" s="4" t="s">
        <v>1572</v>
      </c>
      <c r="G203" s="4"/>
      <c r="H203" s="1" t="s">
        <v>11</v>
      </c>
      <c r="I203" s="17" t="s">
        <v>863</v>
      </c>
      <c r="J203" s="5" t="s">
        <v>864</v>
      </c>
      <c r="K203" s="4"/>
      <c r="L203" s="4"/>
      <c r="M203" s="11" t="s">
        <v>865</v>
      </c>
      <c r="N203" s="4"/>
      <c r="O203" s="4"/>
      <c r="P203" s="4"/>
      <c r="Q203" s="5" t="s">
        <v>866</v>
      </c>
      <c r="R203" s="4"/>
      <c r="S203" s="4" t="s">
        <v>63</v>
      </c>
      <c r="T203" s="4"/>
      <c r="U203" s="4"/>
      <c r="V203" s="4"/>
      <c r="W203" s="4"/>
      <c r="X203" s="4"/>
      <c r="Y203" s="4"/>
      <c r="Z203" s="4"/>
      <c r="AA203" s="4"/>
      <c r="AB203" s="4"/>
      <c r="AC203" s="4"/>
      <c r="AD203" s="4"/>
      <c r="AE203" s="4"/>
      <c r="AF203" s="4"/>
    </row>
    <row r="204" spans="1:32" s="1" customFormat="1" ht="40.25" customHeight="1" x14ac:dyDescent="0.35">
      <c r="A204" s="6">
        <v>203</v>
      </c>
      <c r="B204" s="2" t="s">
        <v>14</v>
      </c>
      <c r="C204" s="7" t="s">
        <v>9</v>
      </c>
      <c r="D204" s="8">
        <v>41774</v>
      </c>
      <c r="E204" s="9" t="s">
        <v>1312</v>
      </c>
      <c r="F204" s="4" t="s">
        <v>1572</v>
      </c>
      <c r="G204" s="4"/>
      <c r="H204" s="1" t="s">
        <v>11</v>
      </c>
      <c r="I204" s="17" t="s">
        <v>867</v>
      </c>
      <c r="J204" s="5" t="s">
        <v>868</v>
      </c>
      <c r="K204" s="4"/>
      <c r="L204" s="4"/>
      <c r="M204" s="11" t="s">
        <v>869</v>
      </c>
      <c r="N204" s="4"/>
      <c r="O204" s="4"/>
      <c r="P204" s="4"/>
      <c r="Q204" s="5"/>
      <c r="R204" s="4"/>
      <c r="S204" s="4" t="s">
        <v>63</v>
      </c>
      <c r="T204" s="4"/>
      <c r="U204" s="4"/>
      <c r="V204" s="4"/>
      <c r="W204" s="4"/>
      <c r="X204" s="4"/>
      <c r="Y204" s="4"/>
      <c r="Z204" s="4"/>
      <c r="AA204" s="4"/>
      <c r="AB204" s="4"/>
      <c r="AC204" s="4"/>
      <c r="AD204" s="4"/>
      <c r="AE204" s="4"/>
      <c r="AF204" s="4"/>
    </row>
    <row r="205" spans="1:32" s="1" customFormat="1" ht="40.25" customHeight="1" x14ac:dyDescent="0.35">
      <c r="A205" s="6">
        <v>204</v>
      </c>
      <c r="B205" s="2" t="s">
        <v>14</v>
      </c>
      <c r="C205" s="7" t="s">
        <v>21</v>
      </c>
      <c r="D205" s="8">
        <v>41520</v>
      </c>
      <c r="E205" s="9" t="s">
        <v>1335</v>
      </c>
      <c r="F205" s="4" t="s">
        <v>1572</v>
      </c>
      <c r="G205" s="4"/>
      <c r="H205" s="1" t="s">
        <v>11</v>
      </c>
      <c r="I205" s="17" t="s">
        <v>994</v>
      </c>
      <c r="J205" s="5" t="s">
        <v>995</v>
      </c>
      <c r="K205" s="4"/>
      <c r="L205" s="4" t="s">
        <v>996</v>
      </c>
      <c r="M205" s="11" t="s">
        <v>997</v>
      </c>
      <c r="N205" s="4"/>
      <c r="O205" s="4"/>
      <c r="P205" s="4"/>
      <c r="Q205" s="5"/>
      <c r="R205" s="4"/>
      <c r="S205" s="4" t="s">
        <v>63</v>
      </c>
      <c r="T205" s="4"/>
      <c r="U205" s="4"/>
      <c r="V205" s="4"/>
      <c r="W205" s="4"/>
      <c r="X205" s="4"/>
      <c r="Y205" s="4"/>
      <c r="Z205" s="4"/>
      <c r="AA205" s="4"/>
      <c r="AB205" s="4"/>
      <c r="AC205" s="4"/>
      <c r="AD205" s="4"/>
      <c r="AE205" s="4"/>
      <c r="AF205" s="4"/>
    </row>
    <row r="206" spans="1:32" s="1" customFormat="1" ht="40.25" customHeight="1" x14ac:dyDescent="0.35">
      <c r="A206" s="6">
        <v>205</v>
      </c>
      <c r="B206" s="2" t="s">
        <v>14</v>
      </c>
      <c r="C206" s="7" t="s">
        <v>1365</v>
      </c>
      <c r="D206" s="8" t="s">
        <v>1249</v>
      </c>
      <c r="E206" s="9" t="s">
        <v>159</v>
      </c>
      <c r="F206" s="4" t="s">
        <v>1572</v>
      </c>
      <c r="G206" s="4"/>
      <c r="H206" s="1" t="s">
        <v>11</v>
      </c>
      <c r="I206" s="17" t="s">
        <v>520</v>
      </c>
      <c r="J206" s="5" t="s">
        <v>521</v>
      </c>
      <c r="K206" s="4"/>
      <c r="L206" s="4"/>
      <c r="M206" s="11" t="s">
        <v>522</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14</v>
      </c>
      <c r="C207" s="7" t="s">
        <v>21</v>
      </c>
      <c r="D207" s="8">
        <v>41711</v>
      </c>
      <c r="E207" s="9" t="s">
        <v>1294</v>
      </c>
      <c r="F207" s="4" t="s">
        <v>1572</v>
      </c>
      <c r="G207" s="4"/>
      <c r="H207" s="1" t="s">
        <v>11</v>
      </c>
      <c r="I207" s="17" t="s">
        <v>715</v>
      </c>
      <c r="J207" s="5" t="s">
        <v>716</v>
      </c>
      <c r="K207" s="4"/>
      <c r="L207" s="4"/>
      <c r="M207" s="11" t="s">
        <v>717</v>
      </c>
      <c r="N207" s="4"/>
      <c r="O207" s="4"/>
      <c r="P207" s="4"/>
      <c r="Q207" s="5"/>
      <c r="R207" s="4"/>
      <c r="S207" s="4" t="s">
        <v>22</v>
      </c>
      <c r="T207" s="4"/>
      <c r="U207" s="4"/>
      <c r="V207" s="4"/>
      <c r="W207" s="4"/>
      <c r="X207" s="4"/>
      <c r="Y207" s="4"/>
      <c r="Z207" s="4"/>
      <c r="AA207" s="4"/>
      <c r="AB207" s="4"/>
      <c r="AC207" s="4"/>
      <c r="AD207" s="4"/>
      <c r="AE207" s="4"/>
      <c r="AF207" s="4"/>
    </row>
    <row r="208" spans="1:32" s="1" customFormat="1" ht="40.25" customHeight="1" x14ac:dyDescent="0.35">
      <c r="A208" s="6">
        <v>207</v>
      </c>
      <c r="B208" s="2" t="s">
        <v>13</v>
      </c>
      <c r="C208" s="7" t="s">
        <v>9</v>
      </c>
      <c r="D208" s="8">
        <v>41915</v>
      </c>
      <c r="E208" s="9" t="s">
        <v>1234</v>
      </c>
      <c r="F208" s="4" t="s">
        <v>1572</v>
      </c>
      <c r="G208" s="4"/>
      <c r="H208" s="1" t="s">
        <v>11</v>
      </c>
      <c r="I208" s="17" t="s">
        <v>462</v>
      </c>
      <c r="J208" s="5" t="s">
        <v>463</v>
      </c>
      <c r="K208" s="4"/>
      <c r="L208" s="4"/>
      <c r="M208" s="11" t="s">
        <v>464</v>
      </c>
      <c r="N208" s="4"/>
      <c r="O208" s="4" t="s">
        <v>465</v>
      </c>
      <c r="P208" s="4"/>
      <c r="Q208" s="5"/>
      <c r="R208" s="4"/>
      <c r="S208" s="4" t="s">
        <v>63</v>
      </c>
      <c r="T208" s="4"/>
      <c r="U208" s="4"/>
      <c r="V208" s="4"/>
      <c r="W208" s="4"/>
      <c r="X208" s="4"/>
      <c r="Y208" s="4"/>
      <c r="Z208" s="4"/>
      <c r="AA208" s="4"/>
      <c r="AB208" s="4"/>
      <c r="AC208" s="4"/>
      <c r="AD208" s="4"/>
      <c r="AE208" s="4"/>
      <c r="AF208" s="4"/>
    </row>
    <row r="209" spans="1:32" s="1" customFormat="1" ht="40.25" customHeight="1" x14ac:dyDescent="0.35">
      <c r="A209" s="6">
        <v>208</v>
      </c>
      <c r="B209" s="2" t="s">
        <v>68</v>
      </c>
      <c r="C209" s="7" t="s">
        <v>10</v>
      </c>
      <c r="D209" s="8">
        <v>41116</v>
      </c>
      <c r="E209" s="9" t="s">
        <v>1317</v>
      </c>
      <c r="F209" s="4" t="s">
        <v>1572</v>
      </c>
      <c r="G209" s="4"/>
      <c r="H209" s="1" t="s">
        <v>11</v>
      </c>
      <c r="I209" s="17" t="s">
        <v>895</v>
      </c>
      <c r="J209" s="5" t="s">
        <v>481</v>
      </c>
      <c r="K209" s="4"/>
      <c r="L209" s="4" t="s">
        <v>896</v>
      </c>
      <c r="M209" s="11" t="s">
        <v>897</v>
      </c>
      <c r="N209" s="4"/>
      <c r="O209" s="4" t="s">
        <v>898</v>
      </c>
      <c r="P209" s="4"/>
      <c r="Q209" s="5"/>
      <c r="R209" s="4"/>
      <c r="S209" s="4" t="s">
        <v>63</v>
      </c>
      <c r="T209" s="4"/>
      <c r="U209" s="4"/>
      <c r="V209" s="4"/>
      <c r="W209" s="4"/>
      <c r="X209" s="4"/>
      <c r="Y209" s="4"/>
      <c r="Z209" s="4"/>
      <c r="AA209" s="4"/>
      <c r="AB209" s="4"/>
      <c r="AC209" s="4"/>
      <c r="AD209" s="4"/>
      <c r="AE209" s="4"/>
      <c r="AF209" s="4"/>
    </row>
    <row r="210" spans="1:32" s="1" customFormat="1" ht="40.25" customHeight="1" x14ac:dyDescent="0.35">
      <c r="A210" s="6">
        <v>209</v>
      </c>
      <c r="B210" s="2" t="s">
        <v>68</v>
      </c>
      <c r="C210" s="7" t="s">
        <v>10</v>
      </c>
      <c r="D210" s="8">
        <v>41090</v>
      </c>
      <c r="E210" s="9" t="s">
        <v>176</v>
      </c>
      <c r="F210" s="4" t="s">
        <v>1572</v>
      </c>
      <c r="G210" s="4"/>
      <c r="H210" s="1" t="s">
        <v>11</v>
      </c>
      <c r="I210" s="17" t="s">
        <v>844</v>
      </c>
      <c r="J210" s="5" t="s">
        <v>481</v>
      </c>
      <c r="K210" s="4"/>
      <c r="L210" s="4" t="s">
        <v>845</v>
      </c>
      <c r="M210" s="11" t="s">
        <v>846</v>
      </c>
      <c r="N210" s="4"/>
      <c r="O210" s="4" t="s">
        <v>847</v>
      </c>
      <c r="P210" s="4"/>
      <c r="Q210" s="5" t="s">
        <v>848</v>
      </c>
      <c r="R210" s="4"/>
      <c r="S210" s="4" t="s">
        <v>9</v>
      </c>
      <c r="T210" s="4"/>
      <c r="U210" s="4"/>
      <c r="V210" s="4"/>
      <c r="W210" s="4"/>
      <c r="X210" s="4"/>
      <c r="Y210" s="4"/>
      <c r="Z210" s="4"/>
      <c r="AA210" s="4"/>
      <c r="AB210" s="4"/>
      <c r="AC210" s="4"/>
      <c r="AD210" s="4"/>
      <c r="AE210" s="4"/>
      <c r="AF210" s="4" t="s">
        <v>1218</v>
      </c>
    </row>
    <row r="211" spans="1:32" s="1" customFormat="1" ht="40.25" customHeight="1" x14ac:dyDescent="0.35">
      <c r="A211" s="6">
        <v>210</v>
      </c>
      <c r="B211" s="2" t="s">
        <v>68</v>
      </c>
      <c r="C211" s="7" t="s">
        <v>10</v>
      </c>
      <c r="D211" s="8">
        <v>41023</v>
      </c>
      <c r="E211" s="9" t="s">
        <v>1262</v>
      </c>
      <c r="F211" s="4" t="s">
        <v>1572</v>
      </c>
      <c r="G211" s="4"/>
      <c r="H211" s="1" t="s">
        <v>8</v>
      </c>
      <c r="I211" s="17" t="s">
        <v>563</v>
      </c>
      <c r="J211" s="5" t="s">
        <v>481</v>
      </c>
      <c r="K211" s="4"/>
      <c r="L211" s="4" t="s">
        <v>564</v>
      </c>
      <c r="M211" s="11" t="s">
        <v>565</v>
      </c>
      <c r="N211" s="4"/>
      <c r="O211" s="4" t="s">
        <v>566</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68</v>
      </c>
      <c r="C212" s="7" t="s">
        <v>10</v>
      </c>
      <c r="D212" s="8">
        <v>41177</v>
      </c>
      <c r="E212" s="9" t="s">
        <v>154</v>
      </c>
      <c r="F212" s="4" t="s">
        <v>1572</v>
      </c>
      <c r="G212" s="4"/>
      <c r="H212" s="1" t="s">
        <v>11</v>
      </c>
      <c r="I212" s="17" t="s">
        <v>480</v>
      </c>
      <c r="J212" s="5" t="s">
        <v>481</v>
      </c>
      <c r="K212" s="4"/>
      <c r="L212" s="4"/>
      <c r="M212" s="11" t="s">
        <v>482</v>
      </c>
      <c r="N212" s="4"/>
      <c r="O212" s="4"/>
      <c r="P212" s="4"/>
      <c r="Q212" s="5"/>
      <c r="R212" s="4"/>
      <c r="S212" s="4" t="s">
        <v>22</v>
      </c>
      <c r="T212" s="4"/>
      <c r="U212" s="4"/>
      <c r="V212" s="4"/>
      <c r="W212" s="4"/>
      <c r="X212" s="4"/>
      <c r="Y212" s="4"/>
      <c r="Z212" s="4"/>
      <c r="AA212" s="4"/>
      <c r="AB212" s="4"/>
      <c r="AC212" s="4"/>
      <c r="AD212" s="4"/>
      <c r="AE212" s="4"/>
      <c r="AF212" s="4"/>
    </row>
    <row r="213" spans="1:32" s="1" customFormat="1" ht="40.25" customHeight="1" x14ac:dyDescent="0.35">
      <c r="A213" s="6">
        <v>212</v>
      </c>
      <c r="B213" s="2" t="s">
        <v>14</v>
      </c>
      <c r="C213" s="7" t="s">
        <v>21</v>
      </c>
      <c r="D213" s="8" t="s">
        <v>1557</v>
      </c>
      <c r="E213" s="9" t="s">
        <v>1558</v>
      </c>
      <c r="F213" s="4" t="s">
        <v>1572</v>
      </c>
      <c r="G213" s="4"/>
      <c r="H213" s="1" t="s">
        <v>11</v>
      </c>
      <c r="I213" s="28" t="s">
        <v>1559</v>
      </c>
      <c r="J213" s="5" t="s">
        <v>1165</v>
      </c>
      <c r="K213" s="4"/>
      <c r="L213" s="4"/>
      <c r="M213" s="27" t="s">
        <v>1560</v>
      </c>
      <c r="N213" s="4"/>
      <c r="O213" s="4"/>
      <c r="P213" s="4"/>
      <c r="Q213" s="5"/>
      <c r="S213" s="1">
        <v>2014</v>
      </c>
      <c r="AE213" s="4"/>
      <c r="AF213" s="4"/>
    </row>
    <row r="214" spans="1:32" s="1" customFormat="1" ht="40.25" customHeight="1" x14ac:dyDescent="0.35">
      <c r="A214" s="6">
        <v>213</v>
      </c>
      <c r="B214" s="2" t="s">
        <v>14</v>
      </c>
      <c r="C214" s="7" t="s">
        <v>1365</v>
      </c>
      <c r="D214" s="8">
        <v>40669</v>
      </c>
      <c r="E214" s="9" t="s">
        <v>1537</v>
      </c>
      <c r="F214" s="4" t="s">
        <v>1572</v>
      </c>
      <c r="G214" s="4"/>
      <c r="H214" s="1" t="s">
        <v>11</v>
      </c>
      <c r="I214" s="28" t="s">
        <v>1538</v>
      </c>
      <c r="J214" s="5" t="s">
        <v>1165</v>
      </c>
      <c r="K214" s="4"/>
      <c r="L214" s="4"/>
      <c r="M214" s="11" t="s">
        <v>1539</v>
      </c>
      <c r="N214" s="4"/>
      <c r="O214" s="4"/>
      <c r="P214" s="4"/>
      <c r="Q214" s="5"/>
      <c r="S214" s="1">
        <v>2016</v>
      </c>
      <c r="AE214" s="4"/>
      <c r="AF214" s="4"/>
    </row>
    <row r="215" spans="1:32" s="1" customFormat="1" ht="40.25" customHeight="1" x14ac:dyDescent="0.35">
      <c r="A215" s="6">
        <v>214</v>
      </c>
      <c r="B215" s="2" t="s">
        <v>68</v>
      </c>
      <c r="C215" s="7" t="s">
        <v>20</v>
      </c>
      <c r="D215" s="8">
        <v>40817</v>
      </c>
      <c r="E215" s="9" t="s">
        <v>1547</v>
      </c>
      <c r="F215" s="4" t="s">
        <v>1572</v>
      </c>
      <c r="G215" s="4"/>
      <c r="H215" s="1" t="s">
        <v>11</v>
      </c>
      <c r="I215" s="28" t="s">
        <v>1548</v>
      </c>
      <c r="J215" s="5" t="s">
        <v>1165</v>
      </c>
      <c r="K215" s="4"/>
      <c r="L215" s="4"/>
      <c r="M215" s="11" t="s">
        <v>1549</v>
      </c>
      <c r="N215" s="4"/>
      <c r="O215" s="4"/>
      <c r="P215" s="4"/>
      <c r="Q215" s="5"/>
      <c r="S215" s="1">
        <v>2017</v>
      </c>
      <c r="AE215" s="4" t="s">
        <v>64</v>
      </c>
    </row>
    <row r="216" spans="1:32" s="1" customFormat="1" ht="40.25" customHeight="1" x14ac:dyDescent="0.35">
      <c r="A216" s="6">
        <v>215</v>
      </c>
      <c r="B216" s="2" t="s">
        <v>68</v>
      </c>
      <c r="C216" s="7" t="s">
        <v>21</v>
      </c>
      <c r="D216" s="8">
        <v>41343</v>
      </c>
      <c r="E216" s="9" t="s">
        <v>1544</v>
      </c>
      <c r="F216" s="4" t="s">
        <v>1572</v>
      </c>
      <c r="G216" s="4"/>
      <c r="H216" s="1" t="s">
        <v>11</v>
      </c>
      <c r="I216" s="28" t="s">
        <v>1545</v>
      </c>
      <c r="J216" s="5" t="s">
        <v>1165</v>
      </c>
      <c r="K216" s="4"/>
      <c r="L216" s="4"/>
      <c r="M216" s="11" t="s">
        <v>1546</v>
      </c>
      <c r="N216" s="4"/>
      <c r="O216" s="4"/>
      <c r="P216" s="4"/>
      <c r="Q216" s="5"/>
      <c r="S216" s="1">
        <v>2013</v>
      </c>
      <c r="AE216" s="4"/>
      <c r="AF216" s="4"/>
    </row>
    <row r="217" spans="1:32" s="1" customFormat="1" ht="40.25" customHeight="1" x14ac:dyDescent="0.35">
      <c r="A217" s="6">
        <v>216</v>
      </c>
      <c r="B217" s="2" t="s">
        <v>14</v>
      </c>
      <c r="C217" s="7" t="s">
        <v>21</v>
      </c>
      <c r="D217" s="8">
        <v>41525</v>
      </c>
      <c r="E217" s="9" t="s">
        <v>1554</v>
      </c>
      <c r="F217" s="4" t="s">
        <v>1572</v>
      </c>
      <c r="G217" s="4"/>
      <c r="H217" s="1" t="s">
        <v>11</v>
      </c>
      <c r="I217" s="28" t="s">
        <v>1555</v>
      </c>
      <c r="J217" s="5" t="s">
        <v>1165</v>
      </c>
      <c r="K217" s="4"/>
      <c r="L217" s="4"/>
      <c r="M217" s="11" t="s">
        <v>1556</v>
      </c>
      <c r="N217" s="4"/>
      <c r="O217" s="4"/>
      <c r="P217" s="4"/>
      <c r="Q217" s="5"/>
      <c r="S217" s="1">
        <v>2016</v>
      </c>
      <c r="AE217" s="4"/>
      <c r="AF217" s="4"/>
    </row>
    <row r="218" spans="1:32" s="1" customFormat="1" ht="40.25" customHeight="1" x14ac:dyDescent="0.35">
      <c r="A218" s="6">
        <v>217</v>
      </c>
      <c r="B218" s="2" t="s">
        <v>14</v>
      </c>
      <c r="C218" s="7" t="s">
        <v>10</v>
      </c>
      <c r="D218" s="8" t="s">
        <v>1565</v>
      </c>
      <c r="E218" s="9" t="s">
        <v>1566</v>
      </c>
      <c r="F218" s="4" t="s">
        <v>1572</v>
      </c>
      <c r="G218" s="4"/>
      <c r="H218" s="1" t="s">
        <v>11</v>
      </c>
      <c r="I218" s="28" t="s">
        <v>1567</v>
      </c>
      <c r="J218" s="5" t="s">
        <v>1165</v>
      </c>
      <c r="K218" s="4"/>
      <c r="L218" s="4" t="s">
        <v>1568</v>
      </c>
      <c r="M218" s="11" t="s">
        <v>1569</v>
      </c>
      <c r="N218" s="4" t="s">
        <v>1570</v>
      </c>
      <c r="O218" s="4"/>
      <c r="P218" s="4"/>
      <c r="Q218" s="5"/>
      <c r="R218" s="4" t="s">
        <v>1571</v>
      </c>
      <c r="S218" s="1">
        <v>2017</v>
      </c>
      <c r="AE218" s="4"/>
      <c r="AF218" s="4"/>
    </row>
    <row r="219" spans="1:32" s="1" customFormat="1" ht="40.25" customHeight="1" x14ac:dyDescent="0.35">
      <c r="A219" s="6">
        <v>218</v>
      </c>
      <c r="B219" s="2" t="s">
        <v>14</v>
      </c>
      <c r="C219" s="7" t="s">
        <v>21</v>
      </c>
      <c r="D219" s="8">
        <v>41094</v>
      </c>
      <c r="E219" s="9" t="s">
        <v>1561</v>
      </c>
      <c r="F219" s="4" t="s">
        <v>1572</v>
      </c>
      <c r="G219" s="4"/>
      <c r="H219" s="1" t="s">
        <v>11</v>
      </c>
      <c r="I219" s="4" t="s">
        <v>1562</v>
      </c>
      <c r="J219" s="5" t="s">
        <v>1165</v>
      </c>
      <c r="K219" s="4"/>
      <c r="L219" s="4"/>
      <c r="M219" s="11" t="s">
        <v>1563</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2024-10-07T20:12:12Z</dcterms:modified>
</cp:coreProperties>
</file>