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703AE182-AA11-44B6-8E81-D3FF4B08670C}"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27" i="13" l="1"/>
  <c r="E50" i="13"/>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<sst xmlns="http://schemas.openxmlformats.org/spreadsheetml/2006/main" count="4643" uniqueCount="2223">
  <si>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</si>
  <si>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</si>
  <si>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</si>
  <si>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</si>
  <si>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</si>
  <si>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</si>
  <si>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</si>
  <si>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</si>
  <si>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مستمرة</t>
  </si>
  <si>
    <t>عام 2014</t>
  </si>
  <si>
    <t>عام 2012</t>
  </si>
  <si>
    <t>غير مستمرة</t>
  </si>
  <si>
    <t>نوع المبادرة أو الحملة</t>
  </si>
  <si>
    <t>حملة</t>
  </si>
  <si>
    <t>حركة</t>
  </si>
  <si>
    <t>مبادرة إلكترونية</t>
  </si>
  <si>
    <t>منظمة مجتمع مدني</t>
  </si>
  <si>
    <t>حمدين صباحي</t>
  </si>
  <si>
    <t>لمحات أخرى عن المبادرة</t>
  </si>
  <si>
    <t>عام التأسيس</t>
  </si>
  <si>
    <t>عام 2011</t>
  </si>
  <si>
    <t>عام 2013</t>
  </si>
  <si>
    <t>عام 2015</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</si>
  <si>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</si>
  <si>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</si>
  <si>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</si>
  <si>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</si>
  <si>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</si>
  <si>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</si>
  <si>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</si>
  <si>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</si>
  <si>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</si>
  <si>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</si>
  <si>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</si>
  <si>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</si>
  <si>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 xml:space="preserve"> </t>
  </si>
  <si>
    <t>المرصد المصري لحقوق الانسان</t>
  </si>
  <si>
    <t>الجمعية المصرية للحقوق الاقتصادية والاجتماعية</t>
  </si>
  <si>
    <t>مصادر اخري</t>
  </si>
  <si>
    <t>جامعة القاهرة</t>
  </si>
  <si>
    <t>رابط للمباردة 4 - ايميل</t>
  </si>
  <si>
    <t>رؤية الكيان</t>
  </si>
  <si>
    <t>رسالة الكيان</t>
  </si>
  <si>
    <t>النطاق الجغرافي</t>
  </si>
  <si>
    <t>اهداف الكيان</t>
  </si>
  <si>
    <t>الاسماعيلية</t>
  </si>
  <si>
    <t>نسوي</t>
  </si>
  <si>
    <t>عام 2017</t>
  </si>
  <si>
    <t>المنيا</t>
  </si>
  <si>
    <t>اسوان</t>
  </si>
  <si>
    <t>السويس</t>
  </si>
  <si>
    <t>عام 2018</t>
  </si>
  <si>
    <t>اسيوط</t>
  </si>
  <si>
    <t>هي مدافعة</t>
  </si>
  <si>
    <t>حملة ة مربوطة</t>
  </si>
  <si>
    <t xml:space="preserve"> التاء المربوطة هي حملة مصرية، أطلقها المجلس القومي للمرأة بدعم من صندوق الأمم المتحدة للإسكان وبرنامج الأمم المتحدة الإنمائي وهيئة الأمم المتحدة للمرأة وبدعم من حكومة السويد، في سبتمبر 2016. وتعتمد الحملة على الدعم الفردي والمؤسسي في تبني الشعار "التاء المربوطة سر قوتك" وتشجع الأفراد من الشخصيات العامة في السياسة والفن والرياضة والأكاديميا والعلوم على المشاركة في الحملة وتلاقي الحملة دعما اعلاميا كبيرا منذ اطلاقها وأيضًا دعما من صانعي القرار في مصر وهي تعتبر الحملة القومية الأولى من نوعها التي تركز على قضايا المساوة في النوع الاجتماعي وتمكين المرأة.</t>
  </si>
  <si>
    <t>عام 2016</t>
  </si>
  <si>
    <t>شهر سبتمبر 2016</t>
  </si>
  <si>
    <t>https://genderation.xyz/wiki/%D8%AD%D9%85%D9%84%D8%A9_%D8%B5%D9%84%D8%AD%D9%87%D8%A7_%D9%81%D9%8A_%D8%AF%D9%85%D8%A7%D8%BA%D9%83</t>
  </si>
  <si>
    <t xml:space="preserve"> دعم وتمكين المرأة المصرية وتوصيل رسالة إلى المجتمع بشكل عام والمرأة بشكل خاص عن دور المرأة الريادي في كافة المجالات واهمية دعم قضية المساواه بين الجنسين في مصر.
التركيز على حماية وتمكين المرأة في المجتمع المصري من خلال رصد نماذج ايجابية لمشاركة المرأة في مختلف المجالات.
تشجيع المرأة في تحقيق طموحاتها وتخطي العقبات والمفاهيم الاجتماعية المغلوطة عدم الاستستلام للمنظور التقليدي لدور المرأة. ومن المهم توضيح إن الحملة لا تستهدف المرأة فقط، وإنما دور الرجل في التصدي للثقافة الذكورية و استيعاب مسؤليته في تحقيق المساواه بين الجنسين.</t>
  </si>
  <si>
    <t xml:space="preserve"> https://genderation.xyz/r/c/ce/%D8%A7%D9%84%D8%AA%D8%A7%D8%A1_%D8%A7%D9%84%D9%85%D8%B1%D8%A8%D9%88%D8%B7%D8%A9_%D8%B3%D8%B1_%D9%82%D9%88%D8%AA%D9%83.jpg</t>
  </si>
  <si>
    <t>حزب</t>
  </si>
  <si>
    <t>ائتلاف</t>
  </si>
  <si>
    <t>محمد البرادعي</t>
  </si>
  <si>
    <t>منصة صحفية</t>
  </si>
  <si>
    <t>ثقافي</t>
  </si>
  <si>
    <t>نقابي</t>
  </si>
  <si>
    <t>راديو</t>
  </si>
  <si>
    <t>طلاب ضد الانقلاب - جامعة الزقازيق</t>
  </si>
  <si>
    <t>طلاب ضد الانقلاب - جامعة المنصورة</t>
  </si>
  <si>
    <t>اخبار قنا</t>
  </si>
  <si>
    <t>بحثي</t>
  </si>
  <si>
    <t>فنون زون</t>
  </si>
  <si>
    <t>موقع</t>
  </si>
  <si>
    <t>طلاب ضد الانقلاب - جامعة المنيا</t>
  </si>
  <si>
    <t>طلاب ضد الانقلاب - جامعة عين شمس</t>
  </si>
  <si>
    <t>لجنة الحقوق والحريات - حزب مصر القوية</t>
  </si>
  <si>
    <t>محامون ضد الانقلاب</t>
  </si>
  <si>
    <t>ثورة 25 يناير 2017</t>
  </si>
  <si>
    <t>براح</t>
  </si>
  <si>
    <t>وصلة</t>
  </si>
  <si>
    <t>شبكة المدافعين عن حقوق الانسان</t>
  </si>
  <si>
    <t>شبرا الخيمة</t>
  </si>
  <si>
    <t>صوت جامعة الزقازيق</t>
  </si>
  <si>
    <t>مدونات الجزيرة</t>
  </si>
  <si>
    <t>عزبة النخل</t>
  </si>
  <si>
    <t>مؤسسة معانا لانقاذ انسان</t>
  </si>
  <si>
    <t>ثورة المرأة</t>
  </si>
  <si>
    <t>طلاب حزب الدستور - جامعة القاهرة</t>
  </si>
  <si>
    <t>الاصل ست</t>
  </si>
  <si>
    <t>مبادرة قولي لأ ماتخافيش</t>
  </si>
  <si>
    <t>target foundantion</t>
  </si>
  <si>
    <t>المنياوية</t>
  </si>
  <si>
    <t>حزب العيش و الحرية - اسيوط</t>
  </si>
  <si>
    <t>El mansoura society</t>
  </si>
  <si>
    <t>سيف للاستشارات الحقوقية</t>
  </si>
  <si>
    <t>احداث مصر</t>
  </si>
  <si>
    <t>تعداد مصر 2017</t>
  </si>
  <si>
    <t>قصة ثورة</t>
  </si>
  <si>
    <t>دار الوراقين</t>
  </si>
  <si>
    <t>360. Media</t>
  </si>
  <si>
    <t>حزب العيش والحرية بالاسماعيلية</t>
  </si>
  <si>
    <t>المقال</t>
  </si>
  <si>
    <t xml:space="preserve">اتحاد طلاب جامعة اسيوط </t>
  </si>
  <si>
    <t>حزب العيش والحرية امانة اسوان</t>
  </si>
  <si>
    <t>ميدان</t>
  </si>
  <si>
    <t xml:space="preserve">وطن للجميع </t>
  </si>
  <si>
    <t>حزب العيش والحرية - تحت التاسيس محافظة المنيا</t>
  </si>
  <si>
    <t>المجلس العالمي للتمكين والتطوير المؤسسي</t>
  </si>
  <si>
    <t>EnVarious</t>
  </si>
  <si>
    <t>حملة عايزين نعيش</t>
  </si>
  <si>
    <t>مدني وهحمي أرضي</t>
  </si>
  <si>
    <t>ميثاق الشرف الوطني</t>
  </si>
  <si>
    <t>الحركة الطلابية بقسم علوم حاسب</t>
  </si>
  <si>
    <t>هنسند معاكم</t>
  </si>
  <si>
    <t>حزب العيش والحرية محافظه السويس</t>
  </si>
  <si>
    <t>حكايات بنات</t>
  </si>
  <si>
    <t>الخيار الوطني المدني</t>
  </si>
  <si>
    <t>the planner</t>
  </si>
  <si>
    <t>فريق كولودا</t>
  </si>
  <si>
    <t>جريدة صوت الشارع</t>
  </si>
  <si>
    <t>احرار الثورة المصرية</t>
  </si>
  <si>
    <t>حوار الشرق الاوسط</t>
  </si>
  <si>
    <t>الشهيد العقيد محمد هارون</t>
  </si>
  <si>
    <t>مكتب حراك مصر</t>
  </si>
  <si>
    <t>هنعيشها صح</t>
  </si>
  <si>
    <t>أفلام للحرية</t>
  </si>
  <si>
    <t>عدالة اجتماعية بالعربي</t>
  </si>
  <si>
    <t>الحملة الشعبية لدعم راس غارب</t>
  </si>
  <si>
    <t>كلنا غلابة</t>
  </si>
  <si>
    <t>MZIG Media Production</t>
  </si>
  <si>
    <t xml:space="preserve">استغاثة لوزير العدل والنائب العام في مصر </t>
  </si>
  <si>
    <t>جياع - الصفحة البديلة</t>
  </si>
  <si>
    <t>مصر في يوم</t>
  </si>
  <si>
    <t>Bloom media</t>
  </si>
  <si>
    <t>صبح علي مصر</t>
  </si>
  <si>
    <t>رابطة اسر المعتقلين بسجو ن الاسكندرية</t>
  </si>
  <si>
    <t>الاخوان المسلمون - دعوة التغيير</t>
  </si>
  <si>
    <t>فكر في البيئة</t>
  </si>
  <si>
    <t>Mistaar V</t>
  </si>
  <si>
    <t>اعدام انسان</t>
  </si>
  <si>
    <t>Modern Egupt Project</t>
  </si>
  <si>
    <t>ثورة الغلابة</t>
  </si>
  <si>
    <t>طلاب الاخوان المسلمين</t>
  </si>
  <si>
    <t>حزب الحرية والعدالة باسنا</t>
  </si>
  <si>
    <t>الفريق الرئاسي</t>
  </si>
  <si>
    <t>مخيم رابعة</t>
  </si>
  <si>
    <t>مؤسسة محمد سليمان للتنمية</t>
  </si>
  <si>
    <t>الثورة تجمعنا</t>
  </si>
  <si>
    <t>حزب العيش والحرية - جنوب القاهرة</t>
  </si>
  <si>
    <t>ضحايا مقتل النائب العام</t>
  </si>
  <si>
    <t>احمد ماهر - اعدام مطرب الجامعة</t>
  </si>
  <si>
    <t>اعرفوهم - محافظة الدقهلية</t>
  </si>
  <si>
    <t>طلاب مدارس 6 ابريل</t>
  </si>
  <si>
    <t>دعم ابناء ابطال العزة والكرامة</t>
  </si>
  <si>
    <t>شاو مينج بيغشش ثانوية عامة</t>
  </si>
  <si>
    <t>حدائق القبة</t>
  </si>
  <si>
    <t>طلاب ثانوي 6 ابريل مركز الخانكة</t>
  </si>
  <si>
    <t>حزب الكرامة - الفيوم</t>
  </si>
  <si>
    <t>حركة شباب 6 ابريل المرج</t>
  </si>
  <si>
    <t>حركة شباب 6 ابريل بنها</t>
  </si>
  <si>
    <t>حركة شباب 6 ابريل بالشيخ زايد</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</si>
  <si>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</si>
  <si>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</si>
  <si>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</si>
  <si>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</si>
  <si>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</si>
  <si>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</si>
  <si>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حركة شباب 6 ابريل النمسا</t>
  </si>
  <si>
    <t>مصر مش للبيع</t>
  </si>
  <si>
    <t>الطلاب مش هتبيع</t>
  </si>
  <si>
    <t xml:space="preserve"> https://m.facebook.com/socialngy/</t>
  </si>
  <si>
    <t>الحرية لأحمد أشرف نصار</t>
  </si>
  <si>
    <t>الحكي مش جريمة</t>
  </si>
  <si>
    <t>قوم يامصري</t>
  </si>
  <si>
    <t>سينما الشوارع</t>
  </si>
  <si>
    <t>مبادرة نشء مبدع ممارس فعال</t>
  </si>
  <si>
    <t>الطريق</t>
  </si>
  <si>
    <t>لجنة العمال بحزب مصر القوية</t>
  </si>
  <si>
    <t>الحزب المصري الديمقراطي الاجتماعي - امانة المرأة</t>
  </si>
  <si>
    <t>نبض برج العرب</t>
  </si>
  <si>
    <t>لجنة تعديل اللائحة بحزب الدستور</t>
  </si>
  <si>
    <t>التقرير المصري</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</si>
  <si>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</si>
  <si>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</si>
  <si>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</si>
  <si>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</si>
  <si>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</si>
  <si>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</si>
  <si>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</si>
  <si>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شباب 6 ابريل</t>
  </si>
  <si>
    <t>طالبات ضد الانقلاب جامعة الزقازيق</t>
  </si>
  <si>
    <t>طلاب ضد الانقلاب - هندسة المنصورة</t>
  </si>
  <si>
    <t>طلاب ضد الانقلاب-حلميه الزيتون</t>
  </si>
  <si>
    <t>شباب طهطا ضد الانقلاب</t>
  </si>
  <si>
    <t>حلوان ضد الانقلاب</t>
  </si>
  <si>
    <t>الموقف المصري</t>
  </si>
  <si>
    <t>Mosawat</t>
  </si>
  <si>
    <t>الجريدة الرسمية والنشرات التشريعية والقانونية</t>
  </si>
  <si>
    <t>حزب الدستور - أمبابة</t>
  </si>
  <si>
    <t>طلاب حركة مقاومة جامعة حلوان</t>
  </si>
  <si>
    <t>ضد الانقلاب</t>
  </si>
  <si>
    <t>شباب ضد الانقلاب بميت النحال</t>
  </si>
  <si>
    <t>طلاب 6 ابريل الجبهة الديمقراطية - جامعة حلوان</t>
  </si>
  <si>
    <t>حزب العيش والحرية - بني سويف</t>
  </si>
  <si>
    <t>حركة شباب 6 ابريل - عين شمس</t>
  </si>
  <si>
    <t>مطرية ضد الانقلاب</t>
  </si>
  <si>
    <t>حزب الحرية والعدالة بابوحماد</t>
  </si>
  <si>
    <t>طلاب ضد الانقلاب - مدينة الثقافة والعلوم</t>
  </si>
  <si>
    <t>شباب ضد الانقلاب بمنية النصر</t>
  </si>
  <si>
    <t>طلاب ضد الانقلاب - جامعة بني سويف</t>
  </si>
  <si>
    <t>طلاب ضد الانقلاب - العاشر من رمضان</t>
  </si>
  <si>
    <t>شباب ضد الانقلاب - ميت غمر</t>
  </si>
  <si>
    <t>طلاب ضد الانقلاب - القصر العيني</t>
  </si>
  <si>
    <t>طلاب ضد الانقلاب - هندسة عين شمس</t>
  </si>
  <si>
    <t>شباب ضد الانقلاب - الدقهلية</t>
  </si>
  <si>
    <t>طلاب ضد الانقلاب زراعة الازهر</t>
  </si>
  <si>
    <t>شباب 6 ابريل شبرا الخيمة</t>
  </si>
  <si>
    <t>شباب 6 ابريل هليوبوليس</t>
  </si>
  <si>
    <t>شباب 6 ابريل - جامعة الازهر</t>
  </si>
  <si>
    <t>طلاب 6 ابريل الجامعات الخاصة</t>
  </si>
  <si>
    <t>الايدلوجية</t>
  </si>
  <si>
    <t>حزب فرسان مصر</t>
  </si>
  <si>
    <t xml:space="preserve"> https://ar.wikipedia.org/wiki/%D9%82%D8%A7%D8%A6%D9%85%D8%A9_%D8%A7%D9%84%D8%A3%D8%AD%D8%B2%D8%A7%D8%A8_%D8%A7%D9%84%D8%B3%D9%8A%D8%A7%D8%B3%D9%8A%D8%A9_%D9%81%D9%8A_%D9%85%D8%B5%D8%B1</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</si>
  <si>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</si>
  <si>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</si>
  <si>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</si>
  <si>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</si>
  <si>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 xml:space="preserve"> http://forsan-masr.com/?fbclid=IwAR0y66juMU1TaXeutpB9WQ7lTdWDMURiLnXNyWv-jMj0Q9Gs52tlsbnRh0Y</t>
  </si>
  <si>
    <t xml:space="preserve"> https://www.facebook.com/Forsn.misr/photos/a.580148822149328/580148835482660/?type=1&amp;theater</t>
  </si>
  <si>
    <t xml:space="preserve"> https://www.facebook.com/%D8%A7%D9%84%D9%85%D8%B1%D8%B5%D8%AF-%D8%A7%D9%84%D9%85%D8%B5%D8%B1%D9%8A-%D9%84%D8%AD%D9%82%D9%88%D9%82-%D8%A7%D9%84%D8%A5%D9%86%D8%B3%D8%A7%D9%86-1849201891960150/?__tn__=%2Cd%2CP-R&amp;eid=ARC1AluznOioowqCb0b0IS6RUJYLNl_ReeExgT7fyWSp8A0XS0Eg-5ivH7SxxeUf7Jsez5LYDUGR74pp</t>
  </si>
  <si>
    <t xml:space="preserve"> https://www.facebook.com/1849201891960150/photos/a.1851570591723280/1876446095902396/?type=1&amp;theater</t>
  </si>
  <si>
    <t xml:space="preserve"> http://www.egyohr.com/?fbclid=IwAR2PhTIyi8RcLIO0RNRUE4v2wEk3siSPTsoksXCGFWlM30TXp7OqwEFeixU</t>
  </si>
  <si>
    <t xml:space="preserve"> https://www.facebook.com/EaesrNGO/photos/a.1051009958254192/1056044384417416/?type=1&amp;theater</t>
  </si>
  <si>
    <t xml:space="preserve"> مشروع “تحسين ألاوضاع الاقتصادية والاجتماعية والنفسية لعاملات المنازل” هو احد مقترحات برنامج “حق العمل”</t>
  </si>
  <si>
    <t>عنوان الكيان</t>
  </si>
  <si>
    <t>المجموعة المصرية للدفاع والمساندة القانونية</t>
  </si>
  <si>
    <t>شركة محاماة تقدم الدعم والإستشارات القانونية</t>
  </si>
  <si>
    <t>https://www.facebook.com/Egyegles/photos/a.275256602848520/275256626181851/?type=1&amp;theater</t>
  </si>
  <si>
    <t>https://www.facebook.com/Egyegles/</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</si>
  <si>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</si>
  <si>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</si>
  <si>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</si>
  <si>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</si>
  <si>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</si>
  <si>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</si>
  <si>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</si>
  <si>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</si>
  <si>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</si>
  <si>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</si>
  <si>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</si>
  <si>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https://www.facebook.com/QenaNews1/photos/a.277442112652125/277442129318790/?type=1&amp;theater</t>
  </si>
  <si>
    <t xml:space="preserve"> أخبار قنا 24 بالمصدر</t>
  </si>
  <si>
    <t>https://www.facebook.com/QenaNews1/</t>
  </si>
  <si>
    <t>https://www.facebook.com/fnonzone.mag/photos/a.764722863606893/1480708685341637/?type=1&amp;theater</t>
  </si>
  <si>
    <t>مساحة فنون جميلة ورقمية ومجتمع تفاعلي للمبدعين العرب من الفنانين والمدونين لمشاركة ونشر الفنون باسلوب مبسط، ممتع وشيق.</t>
  </si>
  <si>
    <t>hello@fnonzone.com</t>
  </si>
  <si>
    <t>فتح المُجتمعات والدوائر الفنية العربية المٌغلقة وخلق حلقة وصل فيما بينهم بنشر محتوي فني للمُبدعين العرب في مجالات الفنون الجميلة (Fine Arts) والفنون الرقمية (Digital Art) بلغة عربية بسيطة، ومجاني بالتأكيد</t>
  </si>
  <si>
    <t>إثراء المحتوي العربي عامة، والمحتوي الفني الرقمي خاصة</t>
  </si>
  <si>
    <t>http://www.fnonzone.com/about/?fbclid=IwAR0N-XrmgchtLfwY040ol09Zu8lOZU9O79gO9x1qrKA0raVV-dm08BOxkzM</t>
  </si>
  <si>
    <t>https://www.facebook.com/fnonzone.mag/</t>
  </si>
  <si>
    <t>‎499 شارع الأهرام - ميدان الجيزة‎</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</si>
  <si>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</si>
  <si>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</si>
  <si>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</si>
  <si>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</si>
  <si>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</si>
  <si>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</si>
  <si>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</si>
  <si>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</si>
  <si>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https://www.facebook.com/1618214041842096/photos/2092806691049493/</t>
  </si>
  <si>
    <t>https://maanaonline.com/?fbclid=IwAR3I7d1PHSmTgVyCQQcpFrrrxiX_-nv_0I9iyIk0MoQ31gHLMyOAjm-omC0</t>
  </si>
  <si>
    <t xml:space="preserve">https://twitter.com/m3nalanqazensan?s=08
</t>
  </si>
  <si>
    <t>mailto:info@maanaonline.com?__xts__=</t>
  </si>
  <si>
    <t>المؤسسة تأوي المشردين ضعاف البنية فاقدي الأهلية من عمر 18 سنة حتى اخر العمر تقدم لهم الرعاية الصحية والنفسية والاجتماعية والإقامة الشاملة مجانا دون تلقى دعم من جهة حكومية او خارجيه</t>
  </si>
  <si>
    <t>بورسعيد</t>
  </si>
  <si>
    <t>الاسكندرية</t>
  </si>
  <si>
    <t>https://www.facebook.com/1754049284860991/photos/1874742022791716/</t>
  </si>
  <si>
    <t>https://www.facebook.com/WomenRevol/</t>
  </si>
  <si>
    <t>الاقصر</t>
  </si>
  <si>
    <t>بنها</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</si>
  <si>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</si>
  <si>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</si>
  <si>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</si>
  <si>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</si>
  <si>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</si>
  <si>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https://www.facebook.com/300395360340682/photos/306930256353859/</t>
  </si>
  <si>
    <t>نجوان ضبيع  محمود الباشا  صوفيا نبيل  أميرة عامر  منة عادل</t>
  </si>
  <si>
    <t>https://www.facebook.com/%D8%A7%D9%84%D8%A7%D8%B5%D9%84-%D8%B3%D8%AA-300395360340682/?ref=br_rs</t>
  </si>
  <si>
    <t>الاصل ست واقع تجده فى صفحات التاريخ</t>
  </si>
  <si>
    <t>https://www.facebook.com/247170915662160/photos/249266988785886/</t>
  </si>
  <si>
    <t>من حقك تعيشي حياه أمنه و يكون ليكى أختيارتك</t>
  </si>
  <si>
    <t>https://www.facebook.com/%D9%85%D8%A8%D8%A7%D8%AF%D8%B1%D8%A9-%D9%82%D9%88%D9%84%D9%89-%D9%84%D8%A3-%D9%85%D8%A7%D8%AA%D8%AE%D8%A7%D9%81%D9%8A%D8%B4-247170915662160/?ref=br_rs</t>
  </si>
  <si>
    <t>https://www.facebook.com/130634163631078/photos/1217331734961310/</t>
  </si>
  <si>
    <t>https://www.facebook.com/Targetfoundation/?ref=br_rs</t>
  </si>
  <si>
    <t>info@target-foundation.org?__xts__=</t>
  </si>
  <si>
    <t>https://www.facebook.com/565997823561265/photos/566781983482849/</t>
  </si>
  <si>
    <t>مطبوعة يحررها نشء المنيا .. لأهل المنيا</t>
  </si>
  <si>
    <t>https://l.facebook.com/l.php?u=http%3A%2F%2Falminyaweia.com%2F%3Ffbclid%3DIwAR2xUc9TzFhv8Z1lt_D71mChFBj7OVNBrnLlJSUDFggiiTqaWmQ0t66ADn4&amp;h=AT3FyegteSj1BJiNdBCUB3OwpVLikxI6K3-aAih8X6QgizWjSZnqAY-TMLUOSP9ECWSkEFSmFtIhpOMtdudNrhr6dj7chbDfAQejAOa8ZvTBzz277GXtUAfJJ5-3Y1EWsf4i8LJykQZp8uxO0D5R_ogi7vVhdpVkGw8SFXccLFpzF_ecZ2LxFBbjtUcE-o486idnLDacp35zVIrMvA1fTyJOg-kXosVEVoSjawuXGb3a2GB5pYB-Wrt1jjC1Depj2DEG_wkxFUwUXu5N7OUhNRnzEMNi9K2cFA3l82VaJQ6SnOGMxNq-oEWSpbz9vIpB2HsrmpZY3N00GVNGFtr5tCw-UPx5UXHBgsWFsl3W2LTCl3eMrmKriBgXGE63qpCXGIXoY1yBbJk2zU9vcq2IwDyF7u_cIXWMm0whclRRwZoO8Y_5FuD9FOHcbAMB3PeXf8zp5sILJ2HCCid5RkoOD5RIcYCK5rCdI0IGsZw</t>
  </si>
  <si>
    <t>https://www.facebook.com/alminyaweia/?ref=br_rs</t>
  </si>
  <si>
    <t>الغربية</t>
  </si>
  <si>
    <t>طنطا</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</si>
  <si>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</si>
  <si>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</si>
  <si>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</si>
  <si>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</si>
  <si>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</si>
  <si>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28/2/2016</t>
  </si>
  <si>
    <t>https://www.facebook.com/467433040116273/photos/609462285913347/</t>
  </si>
  <si>
    <t>https://www.facebook.com/ElMansourasc/?ref=br_rs</t>
  </si>
  <si>
    <t>المنصورة</t>
  </si>
  <si>
    <t>الدقهلية</t>
  </si>
  <si>
    <t>الجيزة</t>
  </si>
  <si>
    <t>33 شارع سوريا _ المهندسين _ الجيزة  اما بنك قناة السويس _ الدور الرابع والخامس</t>
  </si>
  <si>
    <t>الدور الأول, 17 شارع رشدان, من ميدان المساحة, الدقى</t>
  </si>
  <si>
    <t>‎10شارع عبد الفتاح يحي خلف سينما مترو محطة الرمل‎</t>
  </si>
  <si>
    <t>https://www.facebook.com/332933723704565/photos/479244085740194/</t>
  </si>
  <si>
    <t>https://l.facebook.com/l.php?u=http%3A%2F%2Fsaiflawcenter.wordpress.com%2F%3Ffbclid%3DIwAR2i77dz_MD1DcTgXo31ro3ozMdcz6xljWzxJjs9GAN2b8N3UItDBlz2gyc&amp;h=AT3pZuUbCRnezzu68qc2OF6isELHr4J-v92YJcW46k2_KIFSKpNYcLhaffA5K-4j1FI2FdrQD1l8j-nDCN25y4Mwp2uY_48szVf6RjExs9ps5XzPM6vnblBRIVv4F_555bBixDVPSIEfQvTmrRdxCMgeSREb-x0EdirCcF19EepBjoTlaJM44az1MwhVswKMI-RwQT_QwZUDGRPAPFgv7S_QZ_ivVXkG-3cTPxO7J0ZND5jlctj2Fv2E_hjOPmyEGe52eo1S2azAybEneXKedoCRbZ8W9WGd4S_iONU73atuJ533UDL9Pr-uC53K2gqrkK2o0mWWfTwVcSY7ne7c-ohLqQ91zzmWBkezmKLTgZQcMkYJsvvL0uDdNZ5NhFk6CwjmNTVfvH4uuKIl5A6Tppg5cfr74wLny829C9fy9lhVnx5ovF2M5oKi0QELy8lrjAR4gsjQroDshzATh-2We2OdD9Q-vZ-Mt0bHUt0</t>
  </si>
  <si>
    <t>https://www.facebook.com/saiflawcenter/?ref=br_rs</t>
  </si>
  <si>
    <t>saiflawcenter@gmail.com?__xts__=</t>
  </si>
  <si>
    <t>تقديم المساعدة القانونية . تقديم الاستشارات القانونية . إصدار أبحاث قانونية .</t>
  </si>
  <si>
    <t>مهرجان</t>
  </si>
  <si>
    <t>https://www.facebook.com/1750918361786959/photos/1818975324981262/</t>
  </si>
  <si>
    <t>نقدم لكم كل ما يبحث عنه المصريون من أخبار ومعرفة وثقافة ومعلومات عامة</t>
  </si>
  <si>
    <t>https://www.facebook.com/ahdathmisrnews/?ref=br_rs</t>
  </si>
  <si>
    <t>https://www.linkedin.com/company/egyptian-researchers?fbclid=IwAR1_25baDEaZt3nZQGi1h0MQd5r66hI2BD8BuzEhQ_wrRJnk2Ar-tc5bdEQ</t>
  </si>
  <si>
    <t>https://www.facebook.com/244276505995419/photos/596520267437706/</t>
  </si>
  <si>
    <t>https://l.facebook.com/l.php?u=http%3A%2F%2Fwww.capmas.gov.eg%2F%3Ffbclid%3DIwAR1J2CayZVARL75gy3GMb0BuCeEgSWhsr6CyDb8f-zJcnJa2Iyw0uxszSXo&amp;h=AT0n0Xq-lhEz2hoUjLHJPDAk1vW81n7EPYBYFzMo9fEmcYArg8rmKlRX2jv6QeywAiYKgpJGdt4x1BgBHmhpE1Rwg8d5alpDM5zdH-hkuA6QtjL_N_hfXGwRonCnHHhEFH1xKc-iHLIQipZ3uQNRmLRULqshU1JEa6O-GV39KVDBvLHN3bvjyFXl0vVuPxfbOLx73wPmOwyx-JXXZVlh7xTt46ixX59KU7AyqZL9vXgTTryhynEJHLIjpUQwIS89LkXxJp6di1UXCwzrkPfmd6iMS0-AOyzTLvu7gruMOZozAN0-aIFx25tkvaAxq6BTVkEucS5pQwyXg9Z6EZMmxiJMvqmKOiv9Tb__XTURkT867slKPUjbb26vtfVvoSWIhqG_S85Jq6Ktr_n6_aReGY2YDOG6Wrf1YJvg9VHH9LaL1Fsl3R1lmz9jJiN3LQQ23OP391exDkaSzgCzorJ-0KdieXoOnoD8qgLhKuA</t>
  </si>
  <si>
    <t>https://www.facebook.com/CAPMAS2019/?ref=br_rs</t>
  </si>
  <si>
    <t>https://www.facebook.com/125358914567295/photos/125361477900372/</t>
  </si>
  <si>
    <t>قصة ثورة - ذاكرة شعب لا تمحى</t>
  </si>
  <si>
    <t>https://www.facebook.com/%D9%82%D8%B5%D8%A9-%D8%AB%D9%88%D8%B1%D8%A9-125358914567295/?ref=br_rs</t>
  </si>
  <si>
    <t>https://www.facebook.com/1065319860173843/photos/1313102878728872/</t>
  </si>
  <si>
    <t>https://www.facebook.com/dar.alwrakeen/?ref=br_rs</t>
  </si>
  <si>
    <t>2 Ahmed Ragheb Street, Garden City Cairo, Egypt</t>
  </si>
  <si>
    <t>https://www.facebook.com/192656107854940/photos/263530427434174/</t>
  </si>
  <si>
    <t>360.media منصة إلكترونية، تهتم بكل ما يهم المواطن العربي، وتجتهد لكي تقدم خدمة صحفية شاملة، غير موجهة سياسيًا، تساعد القارئ على فهم ما يحدث حوله وما قد يؤثر عليه فهما دقيقا، وبالتالي تساعده على اتخاذ القرار المناسب في جميع شؤون حياته.</t>
  </si>
  <si>
    <t>https://www.facebook.com/360dotmedia/?ref=br_rs</t>
  </si>
  <si>
    <t>info@360.media?__xts__=</t>
  </si>
  <si>
    <t>https://www.facebook.com/1801598236760223/photos/1801598516760195/</t>
  </si>
  <si>
    <t xml:space="preserve">صفحة حقوقية للافراج عن احمد الخطيب </t>
  </si>
  <si>
    <t>https://www.facebook.com/FreeElkhateeb/?ref=br_rs</t>
  </si>
  <si>
    <t>‎51 شارع أبو بكر الصديق‎</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</si>
  <si>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</si>
  <si>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</si>
  <si>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</si>
  <si>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</si>
  <si>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</si>
  <si>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</si>
  <si>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https://www.facebook.com/1797723537171304/photos/1797723863837938/</t>
  </si>
  <si>
    <t>نحن الذين ما زلنا نرى أن الصحافة فنٌ وأمانة، مش مجرد شغلانة. نحن الذين ما زلنا نرى أنها فى الأساس مهنة تنوير.</t>
  </si>
  <si>
    <t>https://l.facebook.com/l.php?u=http%3A%2F%2Fal-maqal.com%2F%3Ffbclid%3DIwAR2JyRYo-sY9v6cxWTbUD8xl5cz0yK0JNYQEldrYYH97WpDI0huUT1Gm4X8&amp;h=AT0PLBbc3KJPLh30Xx1JtHJiipmez6OJnwOiLC0QR3QIQo68qp2Ni6Ovvjyt1H0zb6mcene9NkSQYVSBE_rpY_tc73wyLTI_d2R3To2zYPmYlJ27JIOtLKtyWI6H7lHgcVjZJjhuf5uHqesUOzXHUVGcTDC7EgGQPFkberD3Z2pVTbuOkkuPLKFxVOs61UJrrOJhswfOwbDN47OTdhKZd-SOHvIb17uWJj1LIS8C0bj5_7mAbErEfa_U6h-wcthfOTGs6Bld1nC2Y1k3g8PvH-c5f0FVhjWD7EnfTMuqWPGLAUO3VOhnkGm5D2dS5d_DDmp1BCnNOfryQM2L0uupPDeforASKmEhoB_y1EVwWglVJAuaXNooghJ9kHh7Qh-wfpTkto-f8Le7xFhcZivlob0QXZiD7lGrg-H9pfDHd_ztxySca61lYy4SVdLbyfp7AhE-WsYZVTJJJXcjK9st2prjRkoTTEE2EwxeDKg</t>
  </si>
  <si>
    <t>https://www.facebook.com/almaqaleg/</t>
  </si>
  <si>
    <t>info@almaqal-eg.com?__xts__=</t>
  </si>
  <si>
    <t>https://www.facebook.com/478812025640559/photos/563255147196246/</t>
  </si>
  <si>
    <t>جامعة آمنة حرة مستقلة|أنت الآن بالصفحةالرسمية لاتحاد طلاب جامعة أسيوط</t>
  </si>
  <si>
    <t>https://www.facebook.com/AUSU2016/</t>
  </si>
  <si>
    <t>https://www.facebook.com/351919698490498/photos/352564071759394/</t>
  </si>
  <si>
    <t>https://www.facebook.com/BreadanDLibertyPartyaswan/?ref=br_rs</t>
  </si>
  <si>
    <t>https://www.facebook.com/1633087080325391/photos/2100938096873618/</t>
  </si>
  <si>
    <t>https://l.facebook.com/l.php?u=http%3A%2F%2FMidan.aljazeera.net%2F%3Ffbclid%3DIwAR3t1lm_dRwkzz-CDdv60lw81fcVZy0Auvt80gp-Jq8eAbgaBUTACfkE5_I&amp;h=AT3g0eODpw6hpNIJ_CzjyuiKTkgxUUUKPLNg32b9RM7JNoBRaPWsKwwCvqO07_ua2k2Lrc1OptSoO-ifmIPLLJcDlpUny2xiK_a3774yuhxotyaSJm_WNckfQcZyLIastJ5eronVcFOR2qoAWtilaE0TXmPAQv_sjeLjA_3PpUhffgqq_lJCTMFMABBLidHiCjZatQxZjJMa8PBvEOoK8-pCFGfKX9dFCMATU6EMMpopA-oWMugUuvDRAa8LYuKhDF9FfItVi4jE6wKZQJlX8F80Fx1OhrjFN2aqQj_O-4wnSV3e_OL4Wqgqg3eab9h4O47zHWgp1ucjc24vW1HhRwydbH-EJxx2BIrcZgxoBMpb7-TOf22RzxOX-irkSvU4lrKLcduFLaNEaR0fnczsdbcEz2NEYUDGpsDvPIDfPuyENSpB4yKhG1mZc15s6SmryIMSR02uEnKuiBNfKuH24oLX7H04q333mPsEEv0</t>
  </si>
  <si>
    <t>https://www.facebook.com/317163178659971/photos/680408652335420/</t>
  </si>
  <si>
    <t>https://www.facebook.com/HomeLandForAllOfficial/?ref=br_rs</t>
  </si>
  <si>
    <t>wattanforall@gmail.com?__xts__=</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</si>
  <si>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</si>
  <si>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</si>
  <si>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</si>
  <si>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https://www.facebook.com/1714185725524462/photos/1765984123677955/</t>
  </si>
  <si>
    <t>https://www.facebook.com/wceid/?ref=br_rs</t>
  </si>
  <si>
    <t>7 Sibaweh El Masry St., Nasr City Cairo, Egypt</t>
  </si>
  <si>
    <t>https://www.facebook.com/1267033980036139/photos/1481249161947952/</t>
  </si>
  <si>
    <t>https://l.facebook.com/l.php?u=http%3A%2F%2Fwww.aast.edu%2Far%2F%3Ffbclid%3DIwAR2pJM4LG6AivYEAt1fpqMEc0q3hC-Fs0iqdzGURYEzFB3vqQkdcPxVp0TM&amp;h=AT2UD3vwUbnxzHaVa6ofljetXUTvlesccBpSNmSWRVDqNMR3kBwZLio4dlsrZ-Dq_tZmA5Wc0gDxOnRLSSbbQzFJTB5ZgD_b6SfupBQi3c5INKtoVcZIML44O6YX81CL9-ODwk_TyvDV-EcaTAA5J-uwA3jMeUnWlAdmA0QXxME00Osn72Rjo2joZVXIPMgzjj481SiXG2t8uBWhVDGmlkQU_S4jXCau1OaNYYjHERwHwAQwdo7KsSgglHwZBdxJ0k7FoIiaOpxNpPhOnVvco9dbxilMYfhs1Jo4xB6HGrRc1yJEMsQLLkcyiZMoVXMUS3Q1LD1KaWhBRR1KjMYYH58YelmNsq9S-cKa5x5xvKu7CN6UCG_jkPqVre3tFMO0GMgoI2Gcec6bGBHbiKZJCMo_H68QKIgYjebFS9JWS9itcGEnqfqwFDc0-nuvKsgIhXFw4phI_1qsMOlwFop8Z1y74L6MC0-G4unsx0I</t>
  </si>
  <si>
    <t>https://www.facebook.com/AILD.AAST/?ref=br_rs</t>
  </si>
  <si>
    <t>https://www.facebook.com/1341870115843806/photos/1798756130155200/</t>
  </si>
  <si>
    <t>https://www.facebook.com/Envarious/?ref=br_rs</t>
  </si>
  <si>
    <t>https://www.facebook.com/332182503833472/photos/332185343833188/</t>
  </si>
  <si>
    <t>https://www.facebook.com/3ayzen.ne3esh/?ref=br_rs</t>
  </si>
  <si>
    <t>3ayzen.n3esh@gmail.com?__xts__=</t>
  </si>
  <si>
    <t>https://www.facebook.com/188755648259720/photos/188759734925978/</t>
  </si>
  <si>
    <t>مدنيين للدفاع عن أرض مصر</t>
  </si>
  <si>
    <t>https://www.facebook.com/ha7my/?ref=br_rs</t>
  </si>
  <si>
    <t>‎المنيا خلف برج 10 ابراج الرى بحرى موقف السوبر جيت الجديد‎</t>
  </si>
  <si>
    <t>https://www.facebook.com/155283414948442/photos/155283944948389/</t>
  </si>
  <si>
    <t>https://www.facebook.com/%D9%85%D9%8A%D8%AB%D8%A7%D9%82-%D8%A7%D9%84%D8%B4%D8%B1%D9%81-%D8%A7%D9%84%D9%88%D8%B7%D9%86%D9%89-155283414948442/?ref=br_rs</t>
  </si>
  <si>
    <t>https://www.facebook.com/1552643738383093/photos/1552840021696798/</t>
  </si>
  <si>
    <t>كل القوه للطلاب</t>
  </si>
  <si>
    <t>https://www.facebook.com/HTI.cs.student.movement/?ref=br_rs</t>
  </si>
  <si>
    <t>https://www.facebook.com/1642059526091085/photos/1643817999248571/</t>
  </si>
  <si>
    <t>https://www.facebook.com/ma3acom.org/?ref=br_rs</t>
  </si>
  <si>
    <t>الآليات: 1. موقع إليكتروني يحتوى على جميع الجهات المشاركة ونوعية مشاركتهم. 2. حملة موسعة على مواقع التواصل الاجتماعية تحتوى على مساهمات الجهات المشاركة. 3. عقد المؤتمرات والندوات في جميع أنحاء الجمهورية للتعريف بأهداف الحملة. 4. التواصل مع جميع الجهات لبناء جسور التعاون والتكاتف. 5. إنتاج مواد توعوية بأهداف الإصلاح الإقتصادي وتأثيرات السلوكيات السلبية الضارة. 6. تنظيم قوافل المساعدات للمناطق الأكثر إحتياجا</t>
  </si>
  <si>
    <t>https://www.facebook.com/1597516930502883/photos/1624953921092517/</t>
  </si>
  <si>
    <t>https://www.facebook.com/%D8%AD%D8%B2%D8%A8-%D8%A7%D9%84%D8%B9%D9%8A%D8%B4-%D9%88%D8%A7%D9%84%D8%AD%D8%B1%D9%8A%D9%87-%D9%85%D8%AD%D8%A7%D9%81%D8%B8%D9%87-%D8%A7%D9%84%D8%B3%D9%88%D9%8A%D8%B3-1597516930502883/?ref=br_rs</t>
  </si>
  <si>
    <t>https://www.facebook.com/225317867905712/photos/225333177904181/</t>
  </si>
  <si>
    <t>طبطبلي أو حكايات البنات، مجتمع مفتوح وآمن لضحايا الختان والعنف، بيدعم حقهم في البوح والطبطبة كخطوة أولى لبداية حياة خالية من الألم والخوف</t>
  </si>
  <si>
    <t>https://l.facebook.com/l.php?u=http%3A%2F%2Fwww.fb.com%2Ftabtably&amp;h=AT2MbE9pl4d-owpGfSACsAo5vkKoKup_1SXznOC0NeDCZLPCJn8WLkyIe2jDUG42KGVG1Bp2jOOPyw6HTSvULf6Rvw0o2JnM5Nyqna6f42_CcdB4Af_AZQ35zd5xgxIQmAVX6zqow_C7yjan6pPKAKHNYac3HPDZujNVSJBawC8VhqnVgMI7ejVEij_d4kVxMcdFs4ZeXIP9NYC8_FoZYb4wRLcJOlBBFZniAcu4yaAGlU5KxS8Bogl9NPuLnPSplz9FRuJh9s-8hZbh1y8gFGOQJkpdij49kw3H-tbL3jlFrCQXHKeoibuLYL0T5X6jFcob5RUvr7EO-y12vguYImyNBjYdvboyY-m6Sa2mWXrzIe65cV0VTp-K1QQ1tg3y3y_hcwdI2GolgYXDqM2LPQdix2hWIgfaGS2AfPBjmP41iqNYSt9Kt893R2tRYiFmcwtdv5fW1r5n89U5LfRFbzvWQA8i33CHrjJAlIA</t>
  </si>
  <si>
    <t>https://www.facebook.com/tabtably/?ref=br_rs</t>
  </si>
  <si>
    <t>https://www.facebook.com/1804935446413268/photos/1805258083047671/</t>
  </si>
  <si>
    <t>https://www.facebook.com/Egypt.Civil.Patriotic.Alternative/?ref=br_rs</t>
  </si>
  <si>
    <t>https://www.facebook.com/1801697096716911/photos/1801700650049889/</t>
  </si>
  <si>
    <t>The Planner Team !! We support student activities to organize big events, conferences, and concerts. we can offer all possibilities especially in the fields of ( Public relations - Marketing - Fundraising ), and we can offer the financial support to organize big events. cate</t>
  </si>
  <si>
    <t>https://www.facebook.com/ThePlannerTeam/?ref=br_rs</t>
  </si>
  <si>
    <t>ahmed999mostafa@gmail.com?__xts__=</t>
  </si>
  <si>
    <t>https://www.facebook.com/1879917378895975/photos/2069337833287261/</t>
  </si>
  <si>
    <t>https://www.facebook.com/raiseyourvoiceofficial/?ref=br_rs</t>
  </si>
  <si>
    <t>raiseyourvoicedoc2015@gmail.com?__xts__=</t>
  </si>
  <si>
    <t>We train women to become filmmakers and develop their own ideas to a film. Together we produce documentaries to share stories and perspectives which are often hidden and neglected with the society we live in. All productions are produced in team work within the Training Program and everyone is part of it from direction, productions, cinematography or montage. Through our Partners and Network we publish and distribute them and raise our voices about the odds women have to face in the society they live in.</t>
  </si>
  <si>
    <t>https://www.facebook.com/329161104108843/photos/673785222979761/</t>
  </si>
  <si>
    <t>https://www.facebook.com/7koloda/?ref=br_rs</t>
  </si>
  <si>
    <t>kolad72016@gmail.com?__xts__=</t>
  </si>
  <si>
    <t>https://www.facebook.com/457759631100865/photos/466519213558240/</t>
  </si>
  <si>
    <t>https://l.facebook.com/l.php?u=http%3A%2F%2Fstreetvo.com%2F%3Ffbclid%3DIwAR2_5KM25dgPeJ1w96HX3r9IT69NRjVoFNoEDp9q4W0c28SrZCCasnnP-L0&amp;h=AT06jHmCY44xvSHXtQqJNlhrK_O9KcAk5MqLfD_HipiqSUyInGhO76vx1CsSg5RKfwtmQSWmjWaee_-qaJT3C-h55Yfq7SDLGvHafb5I69QFKgXlR2jSWqzeNJok2y_OqPG-3zMBt6-ugBaj5UTfOPiKLhce1w4PHsGmQpv4c5vmTNAjLr8HV_dotnwvGl7rxd2_JzCaloVbuWjxm1qtGJr2EjCnWKnuu4cUGziq3NCVUJav82pR3voH4nMZ1ZjXCMYvmRHT3Dm2m5aJo-VT1MGIW6TaMJJoTS__Mz1ccnZWJ-5N7jVxLWS5p4KxtuU21al8DtTXY0NPNENsEDnK_rjERYjFEwFlkNpHItl30Q_-I00KZxzo0xnGJnPmfaMqn7TGaAEOfQCoJgiGbJnWELQ1h6fjrg4yAeG6oQgMrjyQ6wqMl8mJPT6ecKDW09WxLeVhCl23RQuVSWUxzTg63IVpopFdFgehLDcVXyc</t>
  </si>
  <si>
    <t>https://www.facebook.com/soutelshare3arbi/?ref=br_rs</t>
  </si>
  <si>
    <t>https://www.facebook.com/621433384664103/photos/847751872032252/</t>
  </si>
  <si>
    <t>https://www.facebook.com/%D8%A3%D8%AD%D8%B1%D8%A7%D8%B1-%D8%A7%D9%84%D8%AB%D9%88%D8%B1%D8%A9-%D8%A7%D9%84%D9%85%D8%B5%D8%B1%D9%8A%D8%A9-621433384664103/?ref=br_rs</t>
  </si>
  <si>
    <t>https://www.facebook.com/1376792622336378/photos/2664540936894867/</t>
  </si>
  <si>
    <t>https://www.facebook.com/MiddleEastExchange/?ref=br_rs</t>
  </si>
  <si>
    <t>https://www.facebook.com/335327433485736/photos/814135545604920/</t>
  </si>
  <si>
    <t>الصفحه الرسميه ويديرها شقيق الشهيد</t>
  </si>
  <si>
    <t>https://www.facebook.com/haroun5001/?ref=br_rs</t>
  </si>
  <si>
    <t>tahny501@gmail.com?__xts__=</t>
  </si>
  <si>
    <t>https://www.facebook.com/229240807246261/photos/533455230158149/</t>
  </si>
  <si>
    <t>المكتب الإعلامى للحراك الثورى ... مصر بتتظاهر</t>
  </si>
  <si>
    <t>https://m.me/HerakMisrOffice?fbclid=IwAR2tQPDfT6MC9D5fK6LaVCYLe6CcW6F3smXJzsXfAO0Xr_7pR7bZXI-uu4w</t>
  </si>
  <si>
    <t>https://www.facebook.com/HerakMisrOffice/?ref=br_rs</t>
  </si>
  <si>
    <t>https://www.facebook.com/1070606959699287/photos/1070608349699148/</t>
  </si>
  <si>
    <t>يحكى أن مخلوقًا استخلفه الله فى أرضه لعبادته وعمارة الكون حتى ميعاد العودة للموطن الحقيقى له #الجنة وجعل له فى الأرض سبلاً كثيرة لينفذ من خلالها للنور الإلهي فى الأركان حتى يهتدى به من ظلمات الجهل والتخلف إلى نور المعرفة والعمل.. فيا خليفة الله فى أرضه.. ابحث عن النور واقتبس منه ما يضئ جنبات روحك للنفاذ للمخرج والعودة للوطن..</t>
  </si>
  <si>
    <t>https://www.facebook.com/%D8%AD%D9%86%D8%B9%D9%8A%D8%B4%D9%87%D8%A7-%D8%B5%D8%AD--1070606959699287/?ref=br_rs</t>
  </si>
  <si>
    <t>https://www.facebook.com/219953561719663/photos/252214421826910/</t>
  </si>
  <si>
    <t>أفلام للحرية..منصة لكل مايدور حول الحرية، وثائقيات جديدة</t>
  </si>
  <si>
    <t>https://www.facebook.com/Aflamhoria/?ref=br_rs</t>
  </si>
  <si>
    <t>الحريات أولا, الحريات للجميع , أفلام للحرية..منصة لكل مايدور حول الحرية، وثائقيات جديدة</t>
  </si>
  <si>
    <t>https://www.facebook.com/626702587482592/photos/645584452261072/</t>
  </si>
  <si>
    <t>https://l.facebook.com/l.php?u=http%3A%2F%2Fwww.socialjusticeportal.org%2F%3Ffbclid%3DIwAR3u2B1X_1dLvCpDLWW9mi9qIOLmQzCYgJDAinoP7oDS0jXas-1EJvpFAFc&amp;h=AT3xE4PcBo2k6Sd6WKXv5FNNDBg2zgeZGbDEizmsrKecwsOXRr_aHp3HtqiSHyjH-d973FWOPak_6dJZw9FYwnpIJy9UFivK2oWUC8-Yal3p7JMdfF4S0Vdqk3RvEdM5KHlLX-ED0jOZGFKAc4JCj0q5MTn1sF2zfnud55BmXSumVU3n76uhsFZ1gOvXpmc948dF_nYnp6z1SgnwH3PFcZ383n0KGzHi0P08FezqaVqPhvGTF52oxZbWG8jQj76aRoCsGJWu8XdP_TtqPR9mEc0acCRNDOz3Yw3M9bCZVd3tk8hk0qROPL6lApmSxG9ioAWU8gIMVeHsRVwiY15QjeKl6fi5D9Byh8eS_ZDNrJd982orXpxFrdh943MVF5Xd36rszTd2a3Z8PXt9I3Q3WT5PohM5WuFNA5qHZHqJwJsJE43idbU2n3vyyHvZQPRvuaZ_FyOgJWKZmr6wCauqGjXsZA9QUSSZNh-9Hzs</t>
  </si>
  <si>
    <t>https://www.facebook.com/socialjusticeportal/?ref=br_rs</t>
  </si>
  <si>
    <t>https://www.facebook.com/351890645156848/photos/351893821823197/</t>
  </si>
  <si>
    <t>https://www.facebook.com/%D8%A7%D9%84%D8%AD%D9%85%D9%84%D8%A9-%D8%A7%D9%84%D8%B4%D8%B9%D8%A8%D9%8A%D8%A9-%D9%84%D8%AF%D8%B9%D9%85-%D8%B1%D8%A7%D8%B3-%D8%BA%D8%A7%D8%B1%D8%A8-351890645156848/?ref=br_rs</t>
  </si>
  <si>
    <t>https://www.facebook.com/1144777158893150/photos/1151342484903284/</t>
  </si>
  <si>
    <t>https://www.facebook.com/allghalaba/?ref=br_rs</t>
  </si>
  <si>
    <t>https://www.facebook.com/1163415560416444/photos/1163417060416294/</t>
  </si>
  <si>
    <t>https://www.facebook.com/MZIG-Media-Production-1163415560416444/?ref=br_rs</t>
  </si>
  <si>
    <t>https://www.facebook.com/1722545278069386/photos/1722549758068938/</t>
  </si>
  <si>
    <t>https://www.facebook.com/%D8%A7%D8%B3%D8%AA%D8%BA%D8%A7%D8%AB%D8%A9-%D9%84%D9%88%D8%B2%D9%8A%D8%B1-%D8%A7%D9%84%D8%B9%D8%AF%D9%84-%D9%88%D8%A7%D9%84%D9%86%D8%A7%D8%A6%D8%A8-%D8%A7%D9%84%D8%B9%D8%A7%D9%85-%D9%81%D9%8A-%D9%85%D8%B5%D8%B1-1722545278069386/</t>
  </si>
  <si>
    <t>https://www.facebook.com/1856699427893822/photos/1856699661227132/</t>
  </si>
  <si>
    <t>https://www.facebook.com/gya3egy2/?ref=br_rs</t>
  </si>
  <si>
    <t>https://www.facebook.com/1667982390120442/photos/2227447270840615/</t>
  </si>
  <si>
    <t>موقع إخباري مصري، يهتم بنقل الأخبار والأحداث الجارية في الشارع المصري، وخلق إعلام موضوعي غير منحاز إلا لمصر وأهلها، تاركا الحكم للقارئ</t>
  </si>
  <si>
    <t>https://l.facebook.com/l.php?u=https%3A%2F%2Fmfyoum.com%2F%3Ffbclid%3DIwAR0S9ndsEh1YOdxCrlGdulCy39R-m3W8X5aGGH66fMYFeMEciQxODtKhrHc&amp;h=AT1h-GGeyZY5YNRX7IxtHJyz9OwEyhFMVRnjZtXWpo8hYYT_6DCCCJgxpMRb6LMIskshgpKgr4PB0K1HKxP6-B153HoLPm6IPxlhsvBEjl3CylPBY8Jh5TLpM01A5TWdF1U2fUaHBhUXONptfb8ci44zSQZTbgP-16lSrOdoipIJwX-_P3VbLJbl562NoX_7iA0r-ah6UaeNbXTsp1Bo060i0PXobv91sZFaETY16w_wy_RKbkiUTNgnWVEXgklV8aSHz8r-fhhmamh1dD_HSUwizKRGkFB_UViua9sEQBlrNXZu-eqbymkI5valUrxbbpAGsWVky4-MmcLqXpdn3mwQPiRSd54ljPeJYZe3YXa2U-tyTgJ4uSX5WtMSZfk0Z8mA5LFg5hH383W-wh_G7ENxgfM-nMcYFhzLjHRhAl2y9MPTYDxHlUnkshyTPUAYGO4gMZc7mBsf1xm_A_96xv35zDZRgvPdh-D0cVI</t>
  </si>
  <si>
    <t>https://www.facebook.com/mfyoum/?ref=br_rs</t>
  </si>
  <si>
    <t>info@mfyoum.com?__xts__=</t>
  </si>
  <si>
    <t>https://www.facebook.com/333825196961002/photos/335882430088612/</t>
  </si>
  <si>
    <t>Ginza Social media company based in Egypt .6 october city</t>
  </si>
  <si>
    <t>https://www.facebook.com/ginzainter/?ref=br_rs</t>
  </si>
  <si>
    <t>https://www.facebook.com/1618052878511660/photos/1921572681493010/</t>
  </si>
  <si>
    <t xml:space="preserve"> 2019 ‎‏جيش مصر سندها وقوتها ....‏‎ ‎‏⭕ عاجل| خلال لقائه مدبولى والجزار: #السيسى يوجه بتقديم أفضل وأحدث الخدمات فى العاصمة الإدارية والمدن الجديدة‏‎ ‎‏ليه هنعدّل الدستور هل تعلم ان دستور لجنه الخمسين بيقول انه يجوز لمزدوجي الجنسيه ان يدخل البرلمان حتي لو يحمل الجنسيه الاسرائيليه؟ - ان رئيس الجمهوريه لا يملك اي صلاحيه لاختيار وزرائه الا بموافقه اغلبيه البرلمان, ولو البرلمان مش موافق.. الرئيس ملزم ينفذ الاوامر؟ - ان الرئيس لا يملك ان يتخذ اي قرارات تخص اسرار الامن القومي حتي في حاله الحرب الا بموافقه اغلبيه البرلمان؟ ولو البرلمان مش موافق, الرئيس ملزم ينفذ الاوامر؟ - ان الارهابي لا يحاكم امام المحاكم العسكريه؟ - كل الكلاب تنبح من 30 يونيو من أجل اسقاط السيسي اللي عطّل مشروع اسقاط مصر و زاد نباحهم حاليا لدرجه السُعار ضد التعديلات اللي هتدمر آخر طموحاتهم؟ - عشان لسه ماعدلناش حاجه والجزيرة الحقيرة بتقولك (لا لتعديل الدستور) طب هو إنتم عندكم دستور ولا رئيس ولا دولة ولا حتي شعب يا أوسخ خلق الله *اللي يقولك ده الدستور مكملش 5 سنين, قوله فرنسا عملت دستور سنه 1958 وعدلته بعدها بسنتين. اردوغان عدله 3 مرات, ومفيش دوله ف العالم معدلتش دستورها.‏‎ ‎‏الرئيس الرومانى طلب فتح خط طيران مباشر بين مصر ورومانيا، والرئيس السيسى وافق، وسيبدأ تشغيل الخط الشهر القادم‏‎ ‎‏يامحسن الريس سند وضهر حقيقى لكل مصري وطنى بيحب وطنة بجد وكفاية اووى الكلمتين الى ختم بيهم المؤتمر مش هتعلمونا انسانيتنا الريس القوى رزق♥‏‎ ‎‏صورة الشهيد ملازم أول عبدالرحمن على محمد من محافظة الجيزة والدته ربنا يصبرها في صلاة الجنازة كانت بتصرخ فوق نعش ابنها المتغطى بعلم مصر وتقوله "رد عليا يا عبد الرحمن عايز أقولك مبروك يا حبيبي مراتك حامل " رحم الله شهداء رحلوا دفاعا عن الارض والعرض‏‎ ‎‏تم الاشارة اليك من قبل ادراة الفيسبوك لكي تضع عشرين ملصقا ليصلك التحديث الجديد وحماية حسابك من القرصنة المهلة المتاحة للتنفيذ ثمانية واربعون ساعة فقط‏‎‏‏‎ 2018 ‎‏ثلاثية صلاح اليوم 🔥🔥🔥 ‏‎ ‎‏#رحمة_الله_عليها من فضلكم ادعوا لها بالرحمة والمغفرة‏‎ ‎‏#مصر تتغير وتنطلق للطريق الصحيح،‏‎ ‎‏السيسي يطلق جائزة لتطبيقات الخدمات الحكومية لطلاب الجامعات بمليون جنيه‏‎ ‎‏أحمد حلمى و منى زكى و ابنتهما لي لي ❤ ‏‎ ‎‏‏إِنَّ اللَّهَ وَمَلائِكَتَهُ يُصَلُّونَ عَلَى النَّبِيِّ يَا أَيُّهَا الَّذِينَ آمَنُوا صَلُّوا عَلَيْهِ وَسَلِّمُوا تَسْلِيمًا 💜‏‎ ‎‏‏ايميليا كلارك و هي صغيره 😍😂‏ ‏‎ ‎‏لو أنت زملكاوي هتشجع #الأهلي بكرة ولا لأ ؟‏‎ ‎‏علاقة مكي بالطير والحيوانات الاليفة مثلا ❤‏‎ ‎‏بعد الخروج من عملية قلب ناجحة ❤️😻😥‏‎ 2016 ‎‏اسرائيل بتولع❤️👌 الله اكبر الله اكبر اشهد ان لا اله الا الله 48 طاقم إطفاء و11 طائرة تشارك في إخماد النيران 🔥👏 واستغاثة باليونان وقبرص وايطاليا مَنْ أَظْلَمُ مِمَّن مَّنَعَ مَسَاجِدَ اللّهِ أَن يُذْكَرَ فِيهَا اسْمُهُ وَسَعَى فِي خَرَابِهَا أُوْلَـئِكَ مَا كَانَ لَهُمْ أَن يَدْخُلُوهَا إِلاَّ خَآئِفِينَ لهُمْ فِي الدُّنْيَا خِزْيٌ وَلَهُمْ فِي الآخِرَةِ عَذَابٌ عَظِيمٌ صدق الله والعظيم‏‎ ‎‏اسرائيل بتولع❤️👌 الله اكبر الله اكبر اشهد ان لا اله الا الله 48 طاقم إطفاء و11 طائرة تشارك في إخماد النيران 🔥👏 واستغاثة باليونان وقبرص وايطاليا مَنْ أَظْلَمُ مِمَّن مَّنَعَ مَسَاجِدَ اللّهِ أَن يُذْكَرَ فِيهَا اسْمُهُ وَسَعَى فِي خَرَابِهَا أُوْلَـئِكَ مَا كَانَ لَهُمْ أَن يَدْخُلُوهَا إِلاَّ خَآئِفِينَ لهُمْ فِي الدُّنْيَا خِزْيٌ وَلَهُمْ فِي الآخِرَةِ عَذَابٌ عَظِيمٌ صدق الله والعظيم‏‎ ‎‏كم تبلغ ثقتك فى الجيش المصري فى حربة ضد الإرهاب‏‎ ‎‏الان: اربع غارات جوية علي مواقع للتكفيرين جنوب وغرب العريش اللهم سدد رميهم ✋‏‎ ‎‏مجددا الريبورتات تحذف عدد من منشورات الصفحه .... الحق دائما بيوجع دعم للصفحه لو تكرمتم‏‎ ‎‏اكثر من 100 ألف متابع لخير اجناد الارض نتشرف بكم فى صفحة داعمة للجيش علي الفيس بوك ❤ دوس لايك وادعم الابطال بكلمة‏‎ ‎‏نحن الأن 100 الف متابع وان شاء الله مكملين للمليون بيكم شكراً لكم على ولائكم اترك تعليق من أى بلد تتابعنا ‏‎</t>
  </si>
  <si>
    <t>https://www.facebook.com/Saba7.3la.Masr1/?ref=br_rs</t>
  </si>
  <si>
    <t>كل ماتخش البيدج صلي علي النبي</t>
  </si>
  <si>
    <t>https://www.facebook.com/872660866193251/photos/1312398915552775/</t>
  </si>
  <si>
    <t>رابطة أسر معتقلي سجن برج العرب</t>
  </si>
  <si>
    <t>https://m.me/alexporisonersfamilies.official?fbclid=IwAR3aZoM0usJziL_iPKr9BNQCEKiuSbc_a2UlXMHbDjdgHYOcQx1QVndHQnQ</t>
  </si>
  <si>
    <t>https://www.facebook.com/alexporisonersfamilies.official/?ref=br_rs</t>
  </si>
  <si>
    <t>https://www.facebook.com/1783372271908182/photos/1783374075241335/</t>
  </si>
  <si>
    <t>نتمسك بالأصول والثوابت - نغير المفاهيم والتصورات - نطور الوسائل والأدوات.</t>
  </si>
  <si>
    <t>https://l.facebook.com/l.php?u=http%3A%2F%2FForNewIkhwan.com%2F%3Ffbclid%3DIwAR1NqRXN3Wtz8xLZla5KX4TbBez7olieiASVuTUm2iCZamHGcyPge1VScrk&amp;h=AT35uAW5xXnKDBxfmTMvZ7bvjRhyt2DYqkNyhjPvZCelTyTCmFUp8jrMgsGPFgRaztMT9rcg6oOl59G83wk5vkKP1KU3P0i3wcdOlITNcuefZHRKuXOAj4dD09qxZdpTVAFlp_2zxNBdDLSTHYSLjk3IAIr6w_oti558ImXo43Y0wK7JqIz3gbBeoLC6ToRozPYa0GBfCtr_k6FkAYgIlQb47gZiVFuYQgs7yMbpNLtRZVKQuavWfqlNm7TwN0fwh8VvzDOrqKwm7PjkfOT55n3tLOHT7HTNVE1qHM21op--XfVIoCCI0kbK6sUJ5JWqDLtg_Jhsc4vCPsowQJuKMZA51CUIand8lDll16bM-RL2cVHjD8dVJiCV8raJoCdbB28_Ag6w9vzvsPx2ogaNjYE9cID6mgr990eNb6XNkp_ydMq9tTsQ30pETefJ6e4zztCvmNJDNu33S4YaFL_YKij9jOIwkzBY47VmmQ8</t>
  </si>
  <si>
    <t>https://www.facebook.com/ForNewIkhwan/?ref=br_rs</t>
  </si>
  <si>
    <t>https://www.facebook.com/1011339175568734/photos/1108577889178195/</t>
  </si>
  <si>
    <t>https://www.facebook.com/thinkingreenegypt/?ref=br_rs</t>
  </si>
  <si>
    <t>• زيادة وعي ومعرفة السكان حول قضايا البيئة  • زيادة مشاركة المجتمعات المحلية في تحسين ظروفهم البيئية • إنشاء عدد 2 حدائق على الاسطح و 4 حدائق في أماكن مختلفة مثل المدارس ومراكز الشباب والأبنية الخاصة • استخدام الطاقات المتجددة والمستدامة في إحدى المدارس العامة</t>
  </si>
  <si>
    <t>https://www.facebook.com/1586967094946398/photos/1691478717828568/</t>
  </si>
  <si>
    <t>برنامج فشيخ...فشيخ مش بمعني جامد ، فشيخ بمعني بيفشخ أي حد تصرفاته مش تمام....فأحذرنا. ..لأن هدفنا ليس الشهرة، هدفنا هو التشهير</t>
  </si>
  <si>
    <t>https://www.facebook.com/MistaarV/?ref=br_rs</t>
  </si>
  <si>
    <t>https://www.facebook.com/163581874091308/photos/414520015664158/</t>
  </si>
  <si>
    <t>https://l.facebook.com/l.php?u=http%3A%2F%2Fexecutingeg.com%2Freg%2F%3Ffbclid%3DIwAR2DSbQsItQAjYcz6J1uSdLsaxquAUhJ3OnvNiR57o-twKgZn-oY9K-B1bw&amp;h=AT275upvXRKn6xrMMaBrq9RUZdxyZVY25UX4DkK0LCAL1IGH5FINk6wvZcDKsrYFI00u6GWbL7GC4EkvgtrhgQnWbR_sCXnNe7JwMvCt3sfBoVBEgGqtt5S6jHZV9FdNBsGV8hnmkXrf83MrO5_JhRtr2h3IgXNEoGpmuYdGAbUolSEkLR83jOkxTiJgaZUen6i_cvIzvNKDYBjPICv2xTAq1Bole0xsiPkfoS4fQLM_VwVOZt6OvtPg0WL9pheIAkpuMaK-jHIT5DRFzyY4Odk_QFaChXdZDnucUj7L69T28n6p9NXI5aZNs5lmCm7qdx3e-TxxE7VXmAtmzkJcx6vTZXgyzvzHTKBMZ40scDJbNzf5mL9KxHzfqqKEF3koB_it-tsUqOw_aNOK7nYZT8jeNVJKkZ1Jp6o0cgw0TjfjACODhaQbZi1zcIaRX78tre5qtGXVFTbuDhVcrI0Zk7NwbVpo04e1yoyTYTQ</t>
  </si>
  <si>
    <t>https://www.facebook.com/E3damEnsan/?ref=br_rs</t>
  </si>
  <si>
    <t>https://www.facebook.com/311574772538571/photos/311578789204836/</t>
  </si>
  <si>
    <t>https://www.facebook.com/ModEgyProject/?ref=br_rs</t>
  </si>
  <si>
    <t>https://www.facebook.com/308339142858690/photos/479234332435836/</t>
  </si>
  <si>
    <t>https://www.facebook.com/ghalabaa2016/?ref=br_rs</t>
  </si>
  <si>
    <t>حلوان</t>
  </si>
  <si>
    <t>https://www.facebook.com/218036818541180/photos/869028460108676/</t>
  </si>
  <si>
    <t>الصفحة الرسمية لطلاب الإخوان المسلمين</t>
  </si>
  <si>
    <t>https://www.facebook.com/mbh.Students/?ref=br_rs</t>
  </si>
  <si>
    <t>https://l.facebook.com/l.php?u=https%3A%2F%2Ftwitter.com%2Fmbh_students%3Ffbclid%3DIwAR3hvNkZ4u0JVmFQfGMpNVEopkPH6r-iKQDIqoj9oJLu15_5SvUOzA0qrBY&amp;h=AT3kKHEGxNNQMt9qjnMM4OCkDyXL0QtuBa6WQAeOJv0omW9mzAbso_64A_jdCZISp4Wd5hBFl9zEUUFjAX-zVZ7Vwb_iCsWTxc35bjB9XjRS4-DOoHZv--rlevQPA0NXZidFULwtvfKG-s0sjmkYP-16HbXVnsw2NdZYBoemHinxMcFtGgKpvk2h0YP4doeFDdRKKk-ik1S2P1j3KW7dSQaBOvo63NdYkvNGal-HmO9aOXhHbGtgEeQvTF-tdRYJjMDfQs4eSNJRIHwDJ0oO_WiRyVLcCrjtzvYa-iEGgK6Z9rV3HXqoYtxPRdOaWZDD1jlYpw97e2T8BfMCID63M5NUwZDsLFXKhVVL_wU-X0mIBH-LyqGc5Pv-DeyH30vW772ykNwD5ihXLwQceNvcl_yiZRfUUj9zATAJaaiZTWXAicSQv16DdmTQUniHoWN3lYoiQpe2yqb4-dYlX_oubV9oXxYSK0FtWaISxpI</t>
  </si>
  <si>
    <t>https://www.facebook.com/1006179212752965/photos/1423092984394917/</t>
  </si>
  <si>
    <t>https://www.facebook.com/covenant.center/?ref=br_rs</t>
  </si>
  <si>
    <t>covenant.ccls@gmail.com?__xts__=</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</si>
  <si>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</si>
  <si>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</si>
  <si>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</si>
  <si>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</si>
  <si>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ميت غمر</t>
  </si>
  <si>
    <t>https://www.facebook.com/973781339410663/photos/981372318651565/</t>
  </si>
  <si>
    <t>https://www.facebook.com/Amaninitiative/?ref=br_rs</t>
  </si>
  <si>
    <t>https://l.facebook.com/l.php?u=https%3A%2F%2Ftwitter.com%2Famaninitiative%3Ffbclid%3DIwAR3edb8CUgmj-ngOTs5XTqbzxpjhp0WZpDQsm1XKDlUTs6jq3IJQo5Jp00A&amp;h=AT3XDHhJbgf96_DXLrI_DzQA5p8VOWJwlvqaJW8qlekz9YQkHVKqxy-Bv8oJUfK8ijbOQ_Xb84GUD7hDubJHnA5F422ucFz3eTVS40zFrkhftx1oFBCnUUNfnEcA7nUYTu33CSrmEfacO-drmONmVMqfa36lcloLBKtVoCe2Kv0su7wHLJbSuRrqHFDedmH5diKbdQW4QHsdlaZlAWrIiN06BlmMkJmdgo0Tqv157HbuvDultrdZnAYW3Y04XgNo9X7NRuIpbGUzxadBxB8grDTv5Zg1LosCLB4KY7ZL7tjn6Aw-_0b9S4Mrnk9Eh2wlgFysaW14eYFJPh-36CHuIEVoXv1VrO1Wnp0iTUavlI_83AWSa0ZhxwGCET3qaZ_dHVvSqbiH2rgzOJnp-7LYtc7nDU1CW2kilqklSVdFGfs_Hsmtnf-RAQsFT9eM6ygXxq1oAT7-nLkknf8aWt4iiG-IhfOovyj2oFuh1zo</t>
  </si>
  <si>
    <t>amaninitiative@gmail.com?__xts__=</t>
  </si>
  <si>
    <t>https://www.facebook.com/819866728150781/photos/1029839110486874/</t>
  </si>
  <si>
    <t>https://m.me/souttosupportwomensrights?fbclid=IwAR3XgEWXZgmsBwkQoeRK0AyfzJ3Mvo9Q4DZTu8CCcFgFSEE0o5cdLUs7XnU</t>
  </si>
  <si>
    <t>https://www.facebook.com/souttosupportwomensrights/?ref=br_rs</t>
  </si>
  <si>
    <t>sout.womenrights@gmail.com?__xts__=</t>
  </si>
  <si>
    <t>عقد غرف عمليات مغلقة لمراقبة وتوثيق جميع الأفعال المرتكبة ضد المرأة خلال الفعاليات الكبرى، وإصدار تقارير رصدية شاملة بالتحليل الإحصائي والعرض البصري المبسط وذلك لتعزيز ثقافة حقوق الإنسان ونبذ العنف ضد المرأة ورفع مستوى ومهارات الناشطات والناشطين من المهتمين بالمجال الحقوقي.</t>
  </si>
  <si>
    <t>كفر الشيخ</t>
  </si>
  <si>
    <t>https://www.facebook.com/1565569687078289/photos/1964498760518711/</t>
  </si>
  <si>
    <t>https://www.facebook.com/EojmNGO/</t>
  </si>
  <si>
    <t>** المرصد المصري للصحافة والإعلام:: - هي مؤسسة تحت إشراف وزارة التضامن الاجتماعي وتعمل على إنتاج أبحاث وتقارير وأفلام وثائقية وإقامة حلقات نقاش وورش تدريبية عن الإعلام والصحافة ومايدور حولهما بالإضافة إلى تنظيم رحلات ترفيهية ودعم قضايا حقوق الإنسان وتقديم الدعم القانوني المجاني للصحفيين والإعلاميين، من أجل تنمية القدرات واكتشاف المواهب ونشر المباديء ورفع الوعي والمشاركة في التغيير بين الفئات المجتمعية المختلفة وعلى رأسها الشباب.</t>
  </si>
  <si>
    <t>https://www.facebook.com/932360920243081/photos/1163728527106318/</t>
  </si>
  <si>
    <t>مبادرة الفريق الرئاسي 2018 مشروع أخلاقي، تعليمي و إنساني قبل أن يكون أي شيء أخر.</t>
  </si>
  <si>
    <t>https://www.facebook.com/egypt18/?ref=br_rs</t>
  </si>
  <si>
    <t>https://www.facebook.com/157668071323714/photos/166022193821635/</t>
  </si>
  <si>
    <t>https://www.facebook.com/%D9%85%D8%AE%D9%8A%D9%85-%D8%B1%D8%A7%D8%A8%D8%B9%D8%A9-157668071323714/?ref=br_rs</t>
  </si>
  <si>
    <t>https://www.facebook.com/310854415916512/photos/313051985696755/</t>
  </si>
  <si>
    <t>https://l.facebook.com/l.php?u=http%3A%2F%2Fwww.solimancharity.com%2F%3Ffbclid%3DIwAR0sh7PYyzLjhqYhLCtLK69TXGEJ10xTZ7i-FbTEMxOa_nq-GqTjxbe1_Dw&amp;h=AT1S0RCeQLJVFXSohmIsg7t-PvKjA1DYvofoD0vz6Qk0oPluz4hSc3scCbBpww1TAWbqlDjcW58H7bTNTgRc8sv5kZjhqVFPMBS4dPjvtBIdRB5-vFj7sR7NVl9prt3y2vYp8k4xkT2372iJIVg4ll-8xTlDjqAt0WEHCNI8GOLlWv4eurftNnBc7Na22HGAS91BF0ih3qH3jSETUksa_YSfOC8BKOueH3xzxK2a53IJxs6YlalfoA4L8Svl0bNrtIyQf-chowqoSTB16hYNI64e1CsRWz1uxorWGYb5VaKp_4bbDYqbNtXPPrumB-QFx8KXqrhkgtK5y1EQEfl1YMGW9b_-5_JyvZCChrFU3Azn0ZiFrg9vDT1Cx0Oux_oa11nWYBd5Uwf51oKd8Pd7e1oiSoUyYf4lcYX8PUyYrtcAqzXcybqxaURqhtd1xV9p4_IknQiHMX2nsk_X26XbGdIENOEi_Pd2EYdLN6Y</t>
  </si>
  <si>
    <t>https://www.facebook.com/soliman4developing/?ref=br_rs</t>
  </si>
  <si>
    <t>tahyamisr@solimancharity.com?__xts__=</t>
  </si>
  <si>
    <t>https://www.facebook.com/1197584476942901/photos/2505199949514674/</t>
  </si>
  <si>
    <t>هنا المنصة الجامعة للثورة :)</t>
  </si>
  <si>
    <t>https://www.facebook.com/Elthawra.tegma3na/?ref=br_rs</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</si>
  <si>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</si>
  <si>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</si>
  <si>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</si>
  <si>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</si>
  <si>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https://www.facebook.com/1031268886912108/photos/1031326853572978/</t>
  </si>
  <si>
    <t>https://l.facebook.com/l.php?u=http%3A%2F%2Fwww.egyptianrc.org%2F%3Ffbclid%3DIwAR3bXWfufjsmDkubz7u0PZXXIfOe7N0uT3JaffMoNPNHNs4J8mfWv2wnuEI&amp;h=AT1IX4BqzEI8QeLj86M0jNZC998ATSAn3HH774qeurxRhAbwoMGS416bhf9r2Gl9omzCrJPQz9RMHoTTSQd0pITRney0YbOkDg_ZKf5HEcJLcRZsxkXMJ5wAivUCatHpO9vLsnW-Ycb9qtL3XSNqBdUdoqfKzt5B_TXFSdHY8VvYTGSbjESjHz_qw6xrCI1UmHmse8FnD4D8XC-p1xocXzlyN5o_d2pVizbYhSG370N0DFZhgD0G3RxH8erBucpG0FjDlm_8W3def-EbsOtpQGdZKL5wY7Xa4rXr5aMrU9HvOlcC74j18k1JN0K1XSQiybr_C8aGedPBITBgc_ASC7gS46GBdJryVP3-fDmx9hkriYFXn2lxkjrFtS4ijkAwU3MA7wKZPxx9l0k9q9FNuK98PAKg4hnVjbprmXt1COMHQH1tfkdj9EphlhsQnYFFlbTnxWkXDaBOYC2nbSw18MymuNsxOf9zikORxGo</t>
  </si>
  <si>
    <t>https://www.facebook.com/PSSU.ERC/?ref=br_rs</t>
  </si>
  <si>
    <t>psychosocial.support@egyptianrc.org?__xts__=</t>
  </si>
  <si>
    <t>تحسين الحالة النفسية للفئات الأكثر احتياجاً ومساعدتهم على التكيف والعودة إلى حياتهم الطبيعية</t>
  </si>
  <si>
    <t>https://www.facebook.com/241105769574989/photos/263857013966531/</t>
  </si>
  <si>
    <t>https://www.facebook.com/freadam.freedom/?ref=br_rs</t>
  </si>
  <si>
    <t>https://www.facebook.com/1550358131925444/photos/2008773262750593/</t>
  </si>
  <si>
    <t>https://www.facebook.com/freedomforanassalbeltagy/?ref=br_rs</t>
  </si>
  <si>
    <t>https://www.facebook.com/610864022426092/photos/610864592426035/</t>
  </si>
  <si>
    <t>حملة وقف تنفيذ أحكام الاعدام الصادرة بحق معارضي النظام الحالي وإظهار انتهاكات حقوق الانسان في مصر</t>
  </si>
  <si>
    <t>https://www.facebook.com/eadamwatan1/?ref=br_rs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</si>
  <si>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</si>
  <si>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</si>
  <si>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</si>
  <si>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https://www.facebook.com/1717477351856450/photos/2222433231360857/</t>
  </si>
  <si>
    <t>https://www.facebook.com/%D8%B6%D8%AD%D8%A7%D9%8A%D8%A7-%D9%85%D9%82%D8%AA%D9%84-%D8%A7%D9%84%D9%86%D8%A7%D8%A6%D8%A8-%D8%A7%D9%84%D8%B9%D8%A7%D9%85-1717477351856450/?ref=br_rs</t>
  </si>
  <si>
    <t>https://www.facebook.com/980592592060687/photos/1020790218040924/</t>
  </si>
  <si>
    <t>https://www.facebook.com/%D8%A7%D8%AD%D9%85%D8%AF-%D9%85%D8%A7%D9%87%D8%B1-_%D8%A5%D8%B9%D8%AF%D8%A7%D9%85-%D9%85%D8%B7%D8%B1%D8%A8-%D8%A7%D9%84%D8%AC%D8%A7%D9%85%D8%B9%D8%A9-980592592060687/?ref=br_rs</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</si>
  <si>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</si>
  <si>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</si>
  <si>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</si>
  <si>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https://www.facebook.com/423002857786356/photos/454895037930471/</t>
  </si>
  <si>
    <t>https://www.facebook.com/6apriltolabcairo/?ref=br_rs</t>
  </si>
  <si>
    <t>حقوقي</t>
  </si>
  <si>
    <t>https://www.facebook.com/1731192540464013/photos/1731195720463695/</t>
  </si>
  <si>
    <t>https://www.facebook.com/benhaforall/?ref=br_rs</t>
  </si>
  <si>
    <t>القليوبية</t>
  </si>
  <si>
    <t>https://www.facebook.com/495070734025788/photos/495071654025696/</t>
  </si>
  <si>
    <t>نوبيون ونفتخر �</t>
  </si>
  <si>
    <t>https://www.facebook.com/%D8%A7%D9%84%D9%86%D9%88%D8%A8%D8%A9-%D8%A7%D9%84%D8%A7%D9%86-495070734025788/?ref=br_rs</t>
  </si>
  <si>
    <t>https://www.facebook.com/258328114514743/photos/258338547847033/</t>
  </si>
  <si>
    <t>https://www.facebook.com/%D8%AF%D8%B9%D9%85-%D8%A3%D8%A8%D9%86%D8%A7%D8%A1-%D8%A7%D9%84%D9%86%D9%88%D8%A8%D8%A9-%D8%A3%D8%A8%D8%B7%D8%A7%D9%84-%D8%A7%D9%84%D8%B9%D8%B2%D8%A9-%D9%88%D8%A7%D9%84%D9%83%D8%B1%D8%A7%D9%85%D8%A9-258328114514743/?ref=br_rs</t>
  </si>
  <si>
    <t>https://www.facebook.com/976117445812296/photos/976246459132728/</t>
  </si>
  <si>
    <t>فكرتنا فى صنع كيان للاتحاد الاقصرى</t>
  </si>
  <si>
    <t>https://www.facebook.com/%D8%A7%D8%AA%D8%AD%D8%A7%D8%AF-%D8%B7%D9%84%D8%A7%D8%A8-%D9%85%D8%AD%D8%A7%D9%81%D8%B8%D8%A9-%D8%A7%D9%84%D8%A7%D9%82%D8%B5%D8%B1-976117445812296/</t>
  </si>
  <si>
    <t>https://www.facebook.com/1813810682182406/photos/1817756815121126/</t>
  </si>
  <si>
    <t>فاشخ وزارة التربية والتعليم للسنة الخامسة علي التوالي</t>
  </si>
  <si>
    <t>https://www.facebook.com/FakessFash5/?ref=br_rs</t>
  </si>
  <si>
    <t>بنى سويف</t>
  </si>
  <si>
    <t>https://www.facebook.com/1592084367672739/photos/2270989439782225/</t>
  </si>
  <si>
    <t>تطوير وصياغة رؤية لتنمية مصر الجديدة حتى عام 2030، لتكون بمثابة خارطة طريق تعظم الاستفادة من الإمكانيات المتاحة وترفع من ميزة التنافسية وتعمل على إعادة إحياء دور مصر التاريخي فى ريادة الإقليم وعلى توفير حياة كريمة للمواطنين.</t>
  </si>
  <si>
    <t>https://l.facebook.com/l.php?u=https%3A%2F%2Finstagram.com%2F%40sdsegypt2030%3Ffbclid%3DIwAR0_966rLo4T1cvjw1AZnkv85G9DFvc4dOh7V5jUN-Tf-v1VPLQ8SFGFaF8&amp;h=AT3REZ10XF_AbZgVHgrznCgd4FI0WSf_28nNYkdgJo_2rpXOMEbSaAdzsTiV0unnr5pKMBusQt9ug_NTlytEICHOVvl0Boe1LojM1VeUGtNEWjEZ6grTx8YKBNQtlPBAI0ezLHZgUhBDfI6sJcCvFioxgNn66oVzAyVUMcufU-uw_Fd4advcq9fms_W8iwV31NfBX-gCh-0U3-180gcA1xknZuaQe2mqsc2yCahZsmnCewO3Wr4AXJUXyNCD-DSwkTjTe5-pxROkrQtgwteMiFUlCE8xknHJPoGMWAYVJujceIGbCwZhy_yuqfWQ87_J2kydY9achhBsSGlrDs4i3wS_Z-TOQ9ZIxdw5OubH8PkrAA3XDurqUehNmpRl2ugRZ6gkoWoS7V7YDnOrAeDdO1wRxxLkn3sU8hVdzU6FWxLvXmOqkA3iXxKLUddZlhYgHG1qqjyz3EtqOOvF30byL0kyPie_shKcKVlcdx4</t>
  </si>
  <si>
    <t>https://www.facebook.com/sdsegypt2030/?ref=br_rs</t>
  </si>
  <si>
    <t>egysds2030@mop.gov.eg?__xts__=</t>
  </si>
  <si>
    <t>تطوير وصياغة رؤية لتنمية مصر الجديدة حتى عام 2030، لتكون بمثابة خارطة طريق تعظم الاستفادة من الإمكانيات المتاحة وترفع من ميزة التنافسية وتعمل على إعادة إحياء دور مصر التاريخي فى ريادة الإقليم وعلى توفير حياة كريمة للمواطنين. ولقد تم الاعتماد فى إعداد هذه الاستراتيجية على النهج التشاركي مع ممثلي منظمات المجتمع المدني والقطاع الخاص والوزارات والخبراء والأكاديميين.</t>
  </si>
  <si>
    <t>https://www.facebook.com/1608657066092693/photos/1609439752681091/</t>
  </si>
  <si>
    <t>https://www.facebook.com/alznazeen/?ref=br_rs</t>
  </si>
  <si>
    <t>media@alznazeen.net?__xts__=</t>
  </si>
  <si>
    <t>https://www.facebook.com/1735254980019457/photos/1736250823253206/</t>
  </si>
  <si>
    <t>https://l.facebook.com/l.php?u=http%3A%2F%2Felgozor.com%2F%3Ffbclid%3DIwAR2jCraiBrVi2rNjeozkKb0FZzb1lTe4GhaqDudC7yr9TrKi7VbhufKC3ks&amp;h=AT3Og_lOZvPp5MmcgCivbmYz4NokuvlLy3-IlWJ-6y0vJSR2cahbwXr1ATbVxyMB5qjQtBlVRJS1M1zQoxEsNu-8EAOyq6kYEvriG-WTF_xRafVaY2RGsY-QE2gy9KcSMjyM4BCb-pGW5W4AXXK9kdWE5eIpyTYYy7dcIweMlVR4DJEn8pxUJkjBvcUJmNaT7CbskspJns7FTVTWqapO9_OM0IHMdMIdXFxqTDabJQ0zsjLnZdTsEZ6T8RcI_aTZCI3532FhCgmWI2EzYR0y63mbEQDM9IwC7AzK8rrvqUwcLPrmitbQVmHHYH4-8S57hd8r-QKXIbsedw0F4zvvHuumGt9RIE_3FRkva1bVNKWrEX2rw-R-yEUQX68S6sPMicqQrbDJiSrISDdncBr10XuiEUPQIG47D2zxIqiqSJXo1H_xNVrb3tI7pfISgOnpESmcFPSjrWIRKZbRyz7bjtUYTAmkNOHdtyJ60NI</t>
  </si>
  <si>
    <t>https://www.facebook.com/elgozor/?ref=br_rs</t>
  </si>
  <si>
    <t>اكاديمي</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</si>
  <si>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</si>
  <si>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</si>
  <si>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</si>
  <si>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</si>
  <si>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</si>
  <si>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</si>
  <si>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</si>
  <si>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</si>
  <si>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</si>
  <si>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</si>
  <si>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</si>
  <si>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</si>
  <si>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</si>
  <si>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</si>
  <si>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</si>
  <si>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</si>
  <si>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</si>
  <si>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</si>
  <si>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</si>
  <si>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</si>
  <si>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</si>
  <si>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</si>
  <si>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</si>
  <si>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</si>
  <si>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</si>
  <si>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</si>
  <si>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</si>
  <si>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</si>
  <si>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</si>
  <si>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</si>
  <si>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</si>
  <si>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</si>
  <si>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</si>
  <si>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</si>
  <si>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</si>
  <si>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</si>
  <si>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https://www.facebook.com/1661103304153968/photos/1661103634153935/</t>
  </si>
  <si>
    <t>هذه الصفحة خاصة للمعتقلين والاختفاء القسري..</t>
  </si>
  <si>
    <t>https://www.facebook.com/1100586869979550/photos/1100602686644635/</t>
  </si>
  <si>
    <t>https://www.facebook.com/egyptian.decentralization/?ref=br_rs</t>
  </si>
  <si>
    <t>https://www.facebook.com/1730115837231224/photos/1741375082771966/</t>
  </si>
  <si>
    <t>https://www.facebook.com/%D8%A7%D9%81%D8%B1%D8%AC%D9%88%D8%A7-%D8%B9%D9%86-%D8%A7%D9%84%D8%B6%D8%AD%D9%83-La-libertad-para-la-risa-Freedom-for-laughter-1730115837231224/?ref=br_rs</t>
  </si>
  <si>
    <t>https://www.facebook.com/488075638047694/photos/488091034712821/</t>
  </si>
  <si>
    <t>ضد القلم الفاسد , ضد التضليل ، ضد ابتزاز الاعلام للدولة ، ضد الاعلام المخرب</t>
  </si>
  <si>
    <t>https://www.facebook.com/EgyptianagianstMedia/?ref=br_rs</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</si>
  <si>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</si>
  <si>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</si>
  <si>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</si>
  <si>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</si>
  <si>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</si>
  <si>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</si>
  <si>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</si>
  <si>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</si>
  <si>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</si>
  <si>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</si>
  <si>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</si>
  <si>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</si>
  <si>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</si>
  <si>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</si>
  <si>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</si>
  <si>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</si>
  <si>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</si>
  <si>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https://www.facebook.com/1565840740399917/photos/1565841963733128/</t>
  </si>
  <si>
    <t>This is to keep everyone updated about the movement towards the safeguard of the right to freedom of social research in the memory of Giulio Regeni.</t>
  </si>
  <si>
    <t>https://www.facebook.com/Whos-The-Next-Giulio-Regeni-1565840740399917/?ref=br_rs</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</si>
  <si>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</si>
  <si>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</si>
  <si>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</si>
  <si>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</si>
  <si>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</si>
  <si>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</si>
  <si>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</si>
  <si>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</si>
  <si>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</si>
  <si>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</si>
  <si>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</si>
  <si>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</si>
  <si>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</si>
  <si>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</si>
  <si>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</si>
  <si>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</si>
  <si>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</si>
  <si>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</si>
  <si>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</si>
  <si>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</si>
  <si>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</si>
  <si>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</si>
  <si>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</si>
  <si>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</si>
  <si>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</si>
  <si>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</si>
  <si>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</si>
  <si>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</si>
  <si>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</si>
  <si>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</si>
  <si>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</si>
  <si>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</si>
  <si>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</si>
  <si>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</si>
  <si>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</si>
  <si>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</si>
  <si>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https://www.facebook.com/324751857657322/photos/450374521761721/</t>
  </si>
  <si>
    <t>الصفحة الرسمية لطلاب 6 ابريل جامعة بنها</t>
  </si>
  <si>
    <t>https://www.facebook.com/Tolab6April.BanhaUniversity/?ref=br_rs</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</si>
  <si>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</si>
  <si>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</si>
  <si>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</si>
  <si>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</si>
  <si>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</si>
  <si>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https://www.facebook.com/296789027112654/photos/338637402927816/</t>
  </si>
  <si>
    <t>الثورة مستمرة</t>
  </si>
  <si>
    <t>https://www.facebook.com/26aprilfree/?ref=br_rs</t>
  </si>
  <si>
    <t>26april.youth@gmail.com?__xts__=</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</si>
  <si>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</si>
  <si>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</si>
  <si>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</si>
  <si>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</si>
  <si>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</si>
  <si>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</si>
  <si>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</si>
  <si>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</si>
  <si>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</si>
  <si>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</si>
  <si>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</si>
  <si>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</si>
  <si>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</si>
  <si>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</si>
  <si>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</si>
  <si>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</si>
  <si>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</si>
  <si>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</si>
  <si>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</si>
  <si>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</si>
  <si>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</si>
  <si>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</si>
  <si>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</si>
  <si>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</si>
  <si>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</si>
  <si>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</si>
  <si>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</si>
  <si>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</si>
  <si>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https://www.facebook.com/1700418280233024/photos/1702113896730129/</t>
  </si>
  <si>
    <t>The killing of the young Italian researcher by Egyptian security forces shocked the world, save thousands of Egyptians fighting for their freedom from meeting same fate by supporting our campaign #foreveryregeni</t>
  </si>
  <si>
    <t>https://www.facebook.com/foreveryregeni/?ref=br_rs</t>
  </si>
  <si>
    <t>https://www.facebook.com/486216104916052/photos/486216788249317/</t>
  </si>
  <si>
    <t>حملة الدفاع عن الشباب المعتقل في ثورة يناير وما تتبعها من مسيرات للدفاع عن تحقيق اهداف الثورة ورفض التنازل عن الارض</t>
  </si>
  <si>
    <t>https://www.facebook.com/%D8%AD%D9%85%D9%84%D8%A9-%D8%B5%D8%A7%D8%AD%D8%A8%D9%8A-%D9%85%D8%B9%D8%AA%D9%82%D9%84-486216104916052/?ref=br_rs</t>
  </si>
  <si>
    <t>https://www.facebook.com/417497918378043/photos/924756657652164/</t>
  </si>
  <si>
    <t>طلاب ضد الانقلاب - هندسة الإسكندرية</t>
  </si>
  <si>
    <t>https://www.facebook.com/AFOEanticoup/?ref=br_rs</t>
  </si>
  <si>
    <t>https://www.facebook.com/1179195988759182/photos/1179198262092288/</t>
  </si>
  <si>
    <t>https://www.facebook.com/Free-Bebo-%D8%A7%D9%84%D8%AD%D8%B1%D9%8A%D8%A9-%D9%84%D8%A8%D9%8A%D8%A8%D9%88-1179195988759182/?ref=br_rs</t>
  </si>
  <si>
    <t>https://www.facebook.com/1001584089879575/photos/1016450445059606/</t>
  </si>
  <si>
    <t>https://www.facebook.com/Egyptisnotforsale/?ref=br_rs</t>
  </si>
  <si>
    <t>https://www.facebook.com/211137642561037/photos/211480272526774/</t>
  </si>
  <si>
    <t>https://www.facebook.com/Mysa7eshkeda/?ref=br_rs</t>
  </si>
  <si>
    <t>المبادرة ليس لها أي بعد سياسي ولن تتناول أية أحداث سياسية بالنقاش بين أعضائها ولن تسمح بذلك مهما كانت المبررات .</t>
  </si>
  <si>
    <t>لن تفقد مصر الأمل في شبابها المخلصين</t>
  </si>
  <si>
    <t>أولاً: إلقاء الضوء على العديد من السلبيات التي أصبح يعاني منها المجتمع المصري بصفة عامة ومحاولة التصدي لها بالتوجيه المباشر أو عن طريق الرسائل الإعلامية التي تبين خطورة تلك التصرفات على المجتمع ككل . ثانياً: محاولة تفعيل الوازع الأخلاقي داخل المجتمع وتعظيم دور القيم والتقاليد الأصيلة والإرتقاء بأخلاقنا مهما كانت التحديات . ثالثاً: تحفيز أكبر عدد من الشباب المخلص على الإنضمام لعمل جاد ونافع عن طريق التطوع للإنضمام لفعاليات المبادرة والإشتراك في تنظيمها في كافة محافظات الجمهورية . رابعاً: سيتم التواصل مع كل الشباب المنضم إلى المبادرة عن طريق أرقام التواصل التي ستظهر في معلومات الصفحة وجميع مواقع التواصل الخاصة بالمبادرة للتنسيق فيما يخص فعاليات كل منطقة في كل محافظة.</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</si>
  <si>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</si>
  <si>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</si>
  <si>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</si>
  <si>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</si>
  <si>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</si>
  <si>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https://www.facebook.com/104544786615742/photos/104565809946973/</t>
  </si>
  <si>
    <t>https://www.facebook.com/tiranandsanafir/?ref=br_rs</t>
  </si>
  <si>
    <t>https://www.facebook.com/981089698635784/photos/981168725294548/</t>
  </si>
  <si>
    <t>مجموعة من طلاب الجامعات المصرية، نعتز بكل شبر من أرض مصرنا ونرفض صفقة بيع جزيرتي تيران وصنافير للمملكة العربية السعودية</t>
  </si>
  <si>
    <t>https://www.facebook.com/eltolabmshhatbee3/?ref=br_rs</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</si>
  <si>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</si>
  <si>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</si>
  <si>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</si>
  <si>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</si>
  <si>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</si>
  <si>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</si>
  <si>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https://www.facebook.com/939751826145229/photos/1313893665397708/</t>
  </si>
  <si>
    <t>https://www.facebook.com/%D8%AA%D9%8A%D8%B1%D8%A7%D9%86-%D9%88%D8%B5%D9%86%D8%A7%D9%81%D9%8A%D8%B1-%D9%85%D8%B5%D8%B1%D9%8A%D8%AA%D8%A7%D9%86-%D8%A5%D9%84%D9%89-%D8%A7%D9%84%D8%A3%D8%A8%D8%AF-939751826145229/?ref=br_rs</t>
  </si>
  <si>
    <t>https://www.facebook.com/1681833632057882/photos/1681836428724269/</t>
  </si>
  <si>
    <t>https://www.facebook.com/Freeelnaggar/?ref=br_rs</t>
  </si>
  <si>
    <t>https://www.facebook.com/1586473601677605/photos/2323875987937359/</t>
  </si>
  <si>
    <t>https://www.facebook.com/thetree.found/?ref=br_rs</t>
  </si>
  <si>
    <t>tree.foundation.sinai@gmail.com?__xts__=</t>
  </si>
  <si>
    <t>- اصطفافُ كافةِ القوى الثوريةِ والشبابيةِ المناهضةِ للانفلابِ ونظامِ الحكمِ العسكريِّ، ، وتجاوزُ خلافاتِ الماضي، وبناءُ رؤيةٍ مشتركةٍ للمستقبل.  - حشدُ الدعمِ الدوليِّ لثورةِ يناير ايناير، وحقِّ الشعبِ المصريِّ في إقامةِ دولةٍ مدنيةٍ دستوريةٍ حديثة.  - تق</t>
  </si>
  <si>
    <t>https://www.facebook.com/1987617964797764/photos/2822890477937171/</t>
  </si>
  <si>
    <t>مش محتاج اتكلم عن القرف اللي كلنا كسكان للنزهة الجديدة شايفينه من فساد الحي الصفحة دي علشان نتحد وصوتنا يوصل لفوق</t>
  </si>
  <si>
    <t>https://www.facebook.com/%D8%B6%D8%AD%D8%A7%D9%8A%D8%A7-%D9%81%D8%B3%D8%A7%D8%AF-%D8%B1%D8%A6%D8%A7%D8%B3%D8%A9-%D8%AD%D9%8A-%D8%A7%D9%84%D9%86%D8%B2%D9%87%D8%A9-%D8%A7%D9%84%D8%AC%D8%AF%D9%8A%D8%AF%D8%A9-1987617964797764/</t>
  </si>
  <si>
    <t>moataz2@msn.com?__xts__=</t>
  </si>
  <si>
    <t>https://www.facebook.com/1022766587793155/photos/1022783011124846/</t>
  </si>
  <si>
    <t>omaar.nour@gmail.com?__xts__=</t>
  </si>
  <si>
    <t>To create, teach, train and empower a huge community of social media marketers world-widely.</t>
  </si>
  <si>
    <t>http://www.dcafpress.com/?fbclid=IwAR2jZE6LWgLHjX7GKcBwUPmvcuarGsliPZ2Vs6Ii5oSWrKZzDCfCc0R6HDw</t>
  </si>
  <si>
    <t>https://www.facebook.com/AnoOshPresents/?ref=br_rs</t>
  </si>
  <si>
    <t>https://www.facebook.com/563396340483142/photos/563397313816378/</t>
  </si>
  <si>
    <t>لمنع توقيف وحبس الصحفيين ونشطاء التواصل الاجتماعي .. إرفع صوتك وشارك معنا في حملة إلغاء المادة 11 من قانون الجرائم الالكترونية ..</t>
  </si>
  <si>
    <t>https://www.facebook.com/HakiMoshGareemeh/?ref=br_rs</t>
  </si>
  <si>
    <t>https://www.facebook.com/555779357904768/photos/1055663317916367/</t>
  </si>
  <si>
    <t>MBMediaCenterMBMediaCenter</t>
  </si>
  <si>
    <t>https://l.facebook.com/l.php?u=http%3A%2F%2Fwww.ikhwanonline.info%2F%3Ffbclid%3DIwAR3bSCU4_BhptNcdlDyDKyPt8AtmD-3I9TmV01Ovsq1_0roNm1sZfvATHLA&amp;h=AT1DUKFSENU0g1Gk4DRyUfNzf6xIvOWfnc_1cb9hhfWmfjFYHR_R_UFNr3BBL1gylDMhRm5xA9FKi2Txc3tGcVqP4kA0S3mpgTLfVNiOUK57iKxBetAnczI_2x7JOEm9ct8DM7H3QpxKEHtKlxU_oJPaVAlHFSMwf1xVboiBuVzYqCELcuj7uU0GxZ4PbkS5jWCq5ilZP04zGHKLscKNzH_xK_EnMA7r1mYJxCc0tF-nAuQ8YZZWrC4uuDvpPP-p6u54d38dI1DaWQpO0vY04c20GNZc2I35SKaZ1lC1J9kcXN-qbGkWhuEiOu404VEZtZNbOYizjRDFo2Beln7uDY7pvbDYspU3ZmPNKequGc69JeQ3S-T40p58kyR9M28SywM8lrTWmySiGmXC_a28zVhOJLEyv1dNJJEnXk72_WiE-tdOiV8k6GKYlRbswAzAdmccfdnqirobBaSMUJLYbuGL1l100G5AAcPHiDE</t>
  </si>
  <si>
    <t>https://www.facebook.com/MBMediaCenter/?ref=br_rs</t>
  </si>
  <si>
    <t>https://www.facebook.com/1368542129837836/photos/1375522392473143/</t>
  </si>
  <si>
    <t>قضية أحداث الأزبكية أو المعروفة ب (رمسيس الثالثة) هى قضية فيها 64 واحد من أماكن مختلفة تم اعتقالهم يوم 6 أكتوبر 2013 و تم تلفيق قضية واحدة ليهم كلهم و اتهموا ب 16 تهمة وهمية و تم الحكم عليهم ب 15 سنة مشدد و 5 سنين مراقبة و تم رفض النقض بتاعهم و دلوقتى معندهومش أى حل غير ان ربنا يقدر خروجهم بمعجزة ما. الناس دى بريئة، و حياتهم اتدمرت بعد اعتقالهم و أسرهم متبهدلة وراهم فى الزيارات فى السجون المختلفة. اقرأوا عنهم و انشروا قضيتهم لعل حد منكم يكون السبب فى خروجهم.</t>
  </si>
  <si>
    <t>https://www.facebook.com/%D8%A7%D9%84%D8%AD%D8%B1%D9%8A%D9%87-%D9%84%D9%82%D8%B6%D9%8A%D9%87-6-%D8%A7%D9%83%D8%AA%D9%88%D8%A8%D8%B1-1368542129837836/?ref=br_rs</t>
  </si>
  <si>
    <t>https://www.facebook.com/799175373520596/photos/799178760186924/</t>
  </si>
  <si>
    <t>https://www.facebook.com/%D9%82%D9%88%D9%85-%D9%8A%D8%A7%D9%85%D8%B5%D8%B1%D9%8A-799175373520596/?ref=br_rs</t>
  </si>
  <si>
    <t>https://www.facebook.com/1574789749504590/photos/1574793076170924/</t>
  </si>
  <si>
    <t>فنانين وبيقولوا علينا مجانين</t>
  </si>
  <si>
    <t>https://www.facebook.com/Streets.Cinema/?ref=br_rs</t>
  </si>
  <si>
    <t>https://l.facebook.com/l.php?u=https%3A%2F%2Fm.youtube.com%2Fchannel%2FUCkwqqmn8j5Z9vR3tInXbAfQ%3Ffbclid%3DIwAR0HtOyF3QEFaUTPfChebWSIq_mPW1-CBR2jZdJEpxxIQSFON3qqNqYLXsw&amp;h=AT0r4AUtCQf4vmIANER28DSeKj1qAGyjYYZBz2F0TZ8-gmPVadJ537H7PZmAJew6ovlf_jNNOgiZ3IwhZ-n1w1f-Dxb-DgtPzYPZvYK2lfm7bVNxv6X6wjVGx69LN2gCiEK7dV_R7s2389lj8uYeKyfi7FmFt3-16EaOFl6u2Q9E-DttgDt04Rn6mgf-jS4mGxxPvMMmW21i11gMg31iswvXH5k7-nby5VktXaK251KHNPe2r3qIcK8PEQV4xCNHU_V66gs0bWjZfZ4aAdN8QHVMlJjbmxqd-h-nTYg24IG__BHxJ-b6wYImRO2DkQAnO_mPpjuHptq9zlL8KUKw8kZpP1OD86uOMant6P2HAwtLa__uQyawiHSbdWi2s1SHU8S-1ofsskSe9KZmsBIPSfc8yZCTySJ_XDMM1TQF0ETH2taHygX0qceWOkHpvoiNLQZQzz6nRPvUZPivqn5aaQWLAl-nSY5VtJXOIu8</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</si>
  <si>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</si>
  <si>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</si>
  <si>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</si>
  <si>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</si>
  <si>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https://www.facebook.com/1012374928785390/photos/1012376585451891/</t>
  </si>
  <si>
    <t>https://www.facebook.com/cryouth6/?ref=br_rs</t>
  </si>
  <si>
    <t>cryouth6@gmail.com?__xts__=</t>
  </si>
  <si>
    <t>https://www.facebook.com/175621722803938/photos/231970857169024/</t>
  </si>
  <si>
    <t>https://l.facebook.com/l.php?u=http%3A%2F%2Fel-tareeq.net%2F%3Ffbclid%3DIwAR03kukHyBcD0DK_OzXkPyU78dbbDgfguyDVml1lk4LOZMHNLanQNpDKBGk&amp;h=AT3I7qsH7orsDGqHpHZ2B7iSjPDKWplgSEkM-MXVwZzgU8p7_q4aLuVW9bALPAOrkjl06hM4KxYAmRwVkPhD-_Mg2wAmHzMPcRFLPoquxk3E1NfYCPIuPLJNQ18KbS3o0dSyrmLfblWmxRuIz1J2c6E1c-6XeK45PhoU3wNKCPP8JO6uoPldvBbEiGKcXdjhyKW2AJIkhJzTs5CflGCI_dcrhJaYucpLXLen_VeY4rLOmZdd1RtBoPNBfXRMxnmSp3XbVfg-FkQUXXn9az1M_0lf7JT-_xj9lzSPBRCN0x7DOcyWd4oYzQXe0M0JBFlkuuQox6kC-ExBlTO60pw2iqtNe1TEXiEM4gEd-RIqsJw_AmuQ76FvHltWonVecGn0MaAJ_lM_JY4k6WhHpMsg8b3JBHeIYKHpnFcUYgpPek4BBGAcJkdzBywLYyEYjWq_0LdnbpLR9ipTBNyjCzWOGL2HbaMDbIhMwWrgnCY</t>
  </si>
  <si>
    <t>https://www.facebook.com/eltareeqnews/?ref=br_rs</t>
  </si>
  <si>
    <t>eltareeqsite@gmail.com?__xts__=</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</si>
  <si>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</si>
  <si>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</si>
  <si>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</si>
  <si>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</si>
  <si>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</si>
  <si>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</si>
  <si>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</si>
  <si>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</si>
  <si>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</si>
  <si>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</si>
  <si>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</si>
  <si>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</si>
  <si>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</si>
  <si>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</si>
  <si>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</si>
  <si>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</si>
  <si>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</si>
  <si>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</si>
  <si>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</si>
  <si>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</si>
  <si>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</si>
  <si>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</si>
  <si>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</si>
  <si>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</si>
  <si>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</si>
  <si>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</si>
  <si>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</si>
  <si>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</si>
  <si>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</si>
  <si>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</si>
  <si>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</si>
  <si>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</si>
  <si>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</si>
  <si>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</si>
  <si>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</si>
  <si>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</si>
  <si>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</si>
  <si>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</si>
  <si>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</si>
  <si>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</si>
  <si>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</si>
  <si>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</si>
  <si>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</si>
  <si>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</si>
  <si>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</si>
  <si>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</si>
  <si>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</si>
  <si>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</si>
  <si>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</si>
  <si>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</si>
  <si>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</si>
  <si>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</si>
  <si>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</si>
  <si>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</si>
  <si>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</si>
  <si>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</si>
  <si>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https://www.facebook.com/578279929002434/photos/578765005620593/</t>
  </si>
  <si>
    <t>حمله شعبيه تسعي الي تحقيق اهداف الثورة المصريه ..</t>
  </si>
  <si>
    <t>https://www.facebook.com/%D9%82%D9%88%D9%85-%D9%8A%D8%A7-%D9%85%D8%B5%D8%B1%D9%8A-_-%D8%A7%D9%84%D8%AF%D9%82%D9%87%D9%84%D9%8A%D8%A9-578279929002434/?ref=br_rs</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</si>
  <si>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</si>
  <si>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</si>
  <si>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https://www.facebook.com/787273804738066/photos/794384087360371/</t>
  </si>
  <si>
    <t>https://www.facebook.com/mk.suez.mk/?ref=br_rs</t>
  </si>
  <si>
    <t>https://www.facebook.com/1693032640980763/photos/1693033174314043/</t>
  </si>
  <si>
    <t>نبض المعتقلين الاحرار بسجن برج العرب</t>
  </si>
  <si>
    <t>https://www.facebook.com/nabdborgalarab/?ref=br_rs</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</si>
  <si>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</si>
  <si>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</si>
  <si>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</si>
  <si>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</si>
  <si>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</si>
  <si>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</si>
  <si>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</si>
  <si>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</si>
  <si>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https://www.facebook.com/1694623234192932/photos/1694624474192808/</t>
  </si>
  <si>
    <t>التقرير المصري :: دفتر أحوال وطن</t>
  </si>
  <si>
    <t>https://www.facebook.com/Egyreport2/?ref=br_rs</t>
  </si>
  <si>
    <t>https://www.facebook.com/210526262631765/photos/216926841991707/</t>
  </si>
  <si>
    <t>هذه الحملة لم تتبني الدولارات ولم تتفاوض مع النظام ولم تتخلي عن الشرعية ولم تقصي احد بل تدعو الجميع الي كلمة سواء</t>
  </si>
  <si>
    <t>https://www.facebook.com/%D8%A3%D8%B1%D8%AD%D9%85%D9%88%D9%86%D8%A7-210526262631765/?ref=br_rs</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</si>
  <si>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</si>
  <si>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</si>
  <si>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</si>
  <si>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</si>
  <si>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</si>
  <si>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http://www.alwafd.org/?fbclid=IwAR2jz6zxgBCSo2SmuSo40ZIuLPm1Obo57Mhim98RJsllu13b_UEXeGv4UYA</t>
  </si>
  <si>
    <t>https://www.facebook.com/1503660029930540/photos/1503661136597096/</t>
  </si>
  <si>
    <t>https://www.facebook.com/ethadalmarjelkhadamy/?ref=br_rs</t>
  </si>
  <si>
    <t>https://www.facebook.com/1104838592882623/photos/1114499101916572/</t>
  </si>
  <si>
    <t>المحاكاة هي " التدريب على ممارسة السياسة من خلال تقمص الأدوار "</t>
  </si>
  <si>
    <t>https://l.facebook.com/l.php?u=http%3A%2F%2Fwww.bu.edu.eg%2F%3Ffbclid%3DIwAR0DBrmGdEd0zGwAUkdL2Kgp1nkerihE1OaPrEjl3Aqal6Uq7zzpmT3GjIU&amp;h=AT1FkPJV9cgQMMOmEz8ygfwZNJrrarzu4kZHxN2qIWMXQClF9nzsw8xDg0iP7ZN4iG3f_HNo8oVg03rj3_gT1jGDAwTD-lm55y4jRUWq5EgeI0y9KF2pUZqJUmeJ-gZ8u7vMk0LCbJBnx7VD-wsU5yeKNtfNB0MActpkFixFANXsdq-ec1-bBrn6XAh83TDkoIMbP9gH5dhgOYVA4aAqjRTFPQhfBj9T0E3qF3G4PUZXxWJ55FosDuEzk0Hk5jVyokRwkRdiKTa0XKvDJ63BOJH2zeDlINFdcY7U1lSa3Y6N9bAEtJfqugS-fgmvmmhVx_wjWGlOD6VnCiWmOWzev0tubAhKpJSrI1OsftHKTHni-JDMWIFDuPl5h-6k1qTCuSYIcoETzcin7UX_rSEq1IHh3E1VCYmE0w5EWIDt_3h0GsIO89Go5lgM0F5T0aoIDhaCL-S93DYgcOfYzcCWZpCivJ3k_-Wi_BnEoO0</t>
  </si>
  <si>
    <t>https://www.facebook.com/MinistersCouncilBenha/?ref=br_rs</t>
  </si>
  <si>
    <t>تستضيف جامعة بنها جميع الجامعات المصرية في 13 من مارس المقبل وعلي مدى يومين لتنفيذ مشروع " نموذج محاكاه مجلس الوزراء " على مستوى الجامعات، وستقوم كل جامعة بتمثيل وزارة معينه من الوزارت عن طريق ثلاث طلاب من كل جامعة ويقوم الطلاب بعمل دراسه للسلبيات وعمل حلول واطروحات نموذجيه من وجه نظر الشباب ويتم عرض تلك المشكلات والحلول من خلال ورقه عمل لكل وزارة.</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</si>
  <si>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</si>
  <si>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</si>
  <si>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</si>
  <si>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</si>
  <si>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</si>
  <si>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</si>
  <si>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</si>
  <si>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</si>
  <si>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</si>
  <si>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</si>
  <si>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</si>
  <si>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</si>
  <si>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</si>
  <si>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</si>
  <si>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</si>
  <si>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</si>
  <si>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</si>
  <si>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</si>
  <si>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</si>
  <si>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</si>
  <si>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</si>
  <si>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</si>
  <si>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</si>
  <si>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</si>
  <si>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</si>
  <si>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</si>
  <si>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</si>
  <si>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</si>
  <si>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</si>
  <si>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</si>
  <si>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</si>
  <si>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</si>
  <si>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</si>
  <si>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</si>
  <si>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</si>
  <si>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</si>
  <si>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</si>
  <si>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</si>
  <si>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</si>
  <si>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</si>
  <si>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</si>
  <si>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</si>
  <si>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</si>
  <si>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</si>
  <si>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</si>
  <si>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</si>
  <si>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</si>
  <si>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</si>
  <si>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</si>
  <si>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</si>
  <si>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</si>
  <si>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</si>
  <si>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</si>
  <si>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</si>
  <si>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</si>
  <si>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</si>
  <si>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</si>
  <si>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</si>
  <si>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</si>
  <si>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https://www.facebook.com/1679744912291277/photos/1766339283631839/</t>
  </si>
  <si>
    <t>عايزين إعلام نضيف، مش عايزين حرايق و شعللة و كذب و تدليس و إسفاف، مش عايزين تهييج بدون مبرر، مش عايزين صفاقة و تفاهة و مواضيع خايبة.</t>
  </si>
  <si>
    <t>https://www.facebook.com/EgyMedia0/?ref=br_rs</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</si>
  <si>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</si>
  <si>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</si>
  <si>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</si>
  <si>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https://www.facebook.com/177564829290159/photos/568073726905932/</t>
  </si>
  <si>
    <t>https://l.facebook.com/l.php?u=https%3A%2F%2Fgoo.gl%2Fs2JVjS%3Ffbclid%3DIwAR38wvRfDGrw4zqxus3SsYQPf8ZB4x1x7c_VVw1JeDoWctVwD8yujpxiAj8&amp;h=AT1BV-wjAv-tjsOUdfrWMTslg3ddBnWubxdABZzBoGOiTPHRRLOnkL9tDrX6xJkEC0z6nHUIumSb2yFnatGdkJa98-EzB6t2Y_MEy6sdNcidFoIbBkHtV1be8rriRbFXekLbyMN6TGwccSPScld_V2UaBnz4KP70m0sAq0r6ap4f3C0pFVGKoDoQ9FEqfB8FiQPleIavJ0GGpwBBK3S993tGW3wu73s9xi569vip3HfkdswqrJhIIkWCQxwbc7AoLWUVID6PQ_eBfbjjSHutkq6l0uzfMzwp8mu4CgDivqftVkuB4KyX8BvSpxd_PmCcFlD9jDyNG89C-_jRjvNgHPe98cj3JSKqjqaH2-BNdw8ILSwC0nyNXY1TuH5vbDwdxYHbKL9kqF5BF9EJgrQraIWiXyokqN1Mcpa6ULCn3LjLcFX6mmjgnDLPIofF-XgiWLxEICoardpsJ_-JeLpMlLQR3Kv_YTt7PL8FNpU</t>
  </si>
  <si>
    <t>https://www.facebook.com/sevenarts2016/?ref=br_rs</t>
  </si>
  <si>
    <t>seven.arts.2016@gmail.com?__xts__=</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</si>
  <si>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</si>
  <si>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</si>
  <si>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</si>
  <si>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</si>
  <si>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</si>
  <si>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</si>
  <si>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</si>
  <si>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</si>
  <si>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</si>
  <si>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</si>
  <si>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</si>
  <si>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</si>
  <si>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</si>
  <si>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</si>
  <si>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</si>
  <si>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</si>
  <si>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</si>
  <si>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</si>
  <si>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</si>
  <si>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</si>
  <si>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</si>
  <si>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</si>
  <si>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</si>
  <si>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</si>
  <si>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</si>
  <si>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</si>
  <si>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</si>
  <si>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</si>
  <si>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</si>
  <si>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</si>
  <si>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https://www.facebook.com/165743113636412/photos/516910471853006/</t>
  </si>
  <si>
    <t># احنا مين :-  احنا شباب مصري سلمي !  كل حلمه إنه عايز يعيش بحرية في بلده !!</t>
  </si>
  <si>
    <t>https://www.facebook.com/kanaterantysisy/?ref=br_rs</t>
  </si>
  <si>
    <t>https://www.facebook.com/1220591961303452/photos/1220768234619158/</t>
  </si>
  <si>
    <t>https://www.facebook.com/disle.egypt/?ref=br_rs</t>
  </si>
  <si>
    <t>https://l.facebook.com/l.php?u=https%3A%2F%2Ftwitter.com%2FDisle_Egypt%3Ffbclid%3DIwAR3U4BukUyANkCmtWyPesheXEk86mXFm3paPSe9lMBO8-yEvf7rZ3yNK55E&amp;h=AT3FiIZjXr6EogGfK_VEAMZhHeh_jrmKXCweOyuQy6fy4XbDKzDRQ2y-VMCCp8UpRlOiNiIs2Fps9lT6I-GTwAh2Yamvk-2dXmwxMiZnSsQsZ4bueYkdj-7vIwqcsg7GO19LXAioKJwFMM0eqCNFnWBlVyyBixlm6kCApo7a_CIcISENfo4bGhME3oSOlglw0MmTOQdKrNlE6fETeXr6x9-XVFgf3-eYRbyEwNBdIa7EhDIuq7YZpQkfFCtSPdLO4syhilhU3CwufXak7rMkimFV3_1WPmQbsetl8JjLDLLGlSGhxFRFwMlE5m4d2WJ7LU6zLEFw8mshUhdgkWpUjjPb3PyaMBH8gLhLXEH3fkeUrB7-Hfro0PEVeqr7yDPpGr5W6A1yOS2IBxawqAel60S4IHhIKKdhoJli7YGm2ARVDnpqZBP1dz7WFTGWv792eD9LutpDvn_HYIDfon3wubnErSlWBOx63t6Qmfs</t>
  </si>
  <si>
    <t>disle.egypt2016@gmail.com?__xts__=</t>
  </si>
  <si>
    <t>نهدف للوصول لمجتمع محلى قادر على الرقابة على جودة الخدمات المقدمة له والمشاركة فى وضع خطط التنمية والتطوير المحلي</t>
  </si>
  <si>
    <t>https://www.facebook.com/442333195975981/photos/475019209374046/</t>
  </si>
  <si>
    <t>الحرية للصحفيين</t>
  </si>
  <si>
    <t>https://www.facebook.com/%D8%B1%D8%A7%D8%A8%D8%B7%D8%A9-%D8%A3%D8%B3%D8%B1-%D8%A7%D9%84%D8%B5%D8%AD%D9%81%D9%8A%D9%8A%D9%86-%D8%A7%D9%84%D9%85%D8%B9%D8%AA%D9%82%D9%84%D9%8A%D9%86-%D9%81%D9%8A-%D9%85%D8%B5%D8%B1-442333195975981/?ref=br_rs</t>
  </si>
  <si>
    <t>https://www.facebook.com/743199805779919/photos/1777519512347938/</t>
  </si>
  <si>
    <t>رأي كل مصري مؤمن بالتغيير للأفضل، هنساعد في صياغة رأي التغيير بمساعدة خبراء لتقديم "البديل" الأفضل. وهننظم نفسنا علشان نخلّي البديل واقع.</t>
  </si>
  <si>
    <t>https://www.facebook.com/almawkef.almasry/?ref=br_rs</t>
  </si>
  <si>
    <t>almawkef.almasry@gmail.com?__xts__=</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</si>
  <si>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</si>
  <si>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</si>
  <si>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</si>
  <si>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</si>
  <si>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</si>
  <si>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</si>
  <si>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</si>
  <si>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</si>
  <si>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https://www.facebook.com/jabnaa5rna/photos/a.635031466611502/1192726537508656/?type=1&amp;theater</t>
  </si>
  <si>
    <t>في يناير 2016</t>
  </si>
  <si>
    <t>tahrir@tahrir.com</t>
  </si>
  <si>
    <t>مطالبنا مطالب شرعية ومش بنطلب المستحيل عيش + حرية + عدالة إجتماعية + كرامة انسانية + شغلانة ناكل منها عيش حلال وتكون حكومية يابلد يامفترية</t>
  </si>
  <si>
    <t>https://www.facebook.com/bara7.center/</t>
  </si>
  <si>
    <t>https://www.facebook.com/bara7.center/photos/a.1009030249172169/1067232356685291/?type=1&amp;theater</t>
  </si>
  <si>
    <t>https://www.youtube.com/channel/UC3uKNFSBdT2_N1E8Mgi3C5g</t>
  </si>
  <si>
    <t>bara7na@gmail.com</t>
  </si>
  <si>
    <t>مركز براح للتدريب وتنمية المهارات</t>
  </si>
  <si>
    <t>‎9 شارع رستم متفرع من شارع القصر العيني‎ Cairo, Egypt</t>
  </si>
  <si>
    <t>المرصد المصري للصحافة والإعلام - Eojm</t>
  </si>
  <si>
    <t>Office no.411, 4th floor, The Greek Campus, American University in Cairo, Building no.171, EL Tahrir street, off El Tahrir Square, Cairo, Egypt Cairo, Egypt</t>
  </si>
  <si>
    <t>BONDS MAH.MİM the SINAN CAD. SUNNY SITE to BL.APT.21 / 13 / BAĞCILAR Istanbul, Turkey</t>
  </si>
  <si>
    <t>https://www.facebook.com/%D9%88%D8%B5%D9%84%D8%A9-341082452935677/</t>
  </si>
  <si>
    <t>https://www.facebook.com/341082452935677/photos/a.407548749622380/682884515422134/?type=1&amp;theater</t>
  </si>
  <si>
    <t>waslah.ps@gmail.com</t>
  </si>
  <si>
    <t>وصلة هى منصة نسوية للتعبير عن مشاكل النساء و عرض انجازتهن من خلال الفيديو</t>
  </si>
  <si>
    <t>https://www.facebook.com/modafeen/photos/a.285453881793533/337225299949724/?type=1&amp;theater</t>
  </si>
  <si>
    <t>https://www.facebook.com/modafeen/</t>
  </si>
  <si>
    <t>دفاعنا عن كل مدافع عن حقوق الانسان اعتقل من أجل ممارسة الدفاع عنهم والمطالبة بحقوقهم , نعمل على دعم زملائنا في السجون بكل الوسائل القانونية</t>
  </si>
  <si>
    <t>Gramophone-جرامافون</t>
  </si>
  <si>
    <t>https://www.facebook.com/Gramophoner/photos/a.280609562287706/736971753318149/?type=1&amp;theater</t>
  </si>
  <si>
    <t>https://www.facebook.com/Gramophoner/</t>
  </si>
  <si>
    <t>احنا بيتك التاني تقدر تقابل اللي بيشاركك اهتماماتك وتكتشف موهبتك وتنميها وتعرفها للناس</t>
  </si>
  <si>
    <t>gramophone.as@gmail.com</t>
  </si>
  <si>
    <t>في يونيو 2016</t>
  </si>
  <si>
    <t>https://www.facebook.com/manshoordotcom/</t>
  </si>
  <si>
    <t>https://www.facebook.com/manshoordotcom/photos/a.610665745756111/714261192063232/?type=1&amp;theater</t>
  </si>
  <si>
    <t>منشور Manshoor</t>
  </si>
  <si>
    <t>social@manshoor.com</t>
  </si>
  <si>
    <t>https://manshoor.com/?fbclid=IwAR12VSdt1poxAavP7PH_Rok8sl2sPHPSII7KB4CSyONhn5UaD2S4w_EdB94</t>
  </si>
  <si>
    <t>هنا نتطرق لما لا تتحدث عنه الصحف والمجلات، عن هذا العالم المتغير كما هو، وكيف نؤثر فيه ويؤثر فينا، دون رتوش أو ادعاء أو نفاق.</t>
  </si>
  <si>
    <t>منشور موقع مستقل مَعني بموضوعات الفلسفة، والفنون، والعلوم، والمجتمع، والثقافات، والشأن العام العربي والعالمي، مساحة مفتوحة ومتحررة لمشاركة أصوات الشباب العربي وتوثيق أفكارهم ومشاعرهم تجاه ما يحدث حولهم من تغيير.</t>
  </si>
  <si>
    <t>https://www.facebook.com/zagunsout/</t>
  </si>
  <si>
    <t>https://www.facebook.com/zagunsout/photos/a.1696640367313353/1786147901695932/?type=1&amp;theater</t>
  </si>
  <si>
    <t>صوت جامعة الزقازيق - صفحة إخبارية تتابع وتغطي أخبار جميع كليات وإدارات وأنشطة جامعة الزقازيق لحظة بلحظة</t>
  </si>
  <si>
    <t>https://www.facebook.com/AJABlogs/</t>
  </si>
  <si>
    <t>https://www.facebook.com/AJABlogs/photos/a.907295242713278/1419918411450956/?type=1&amp;theater</t>
  </si>
  <si>
    <t>تَدوينٌ حُر.. بنَفَسٍ جديد</t>
  </si>
  <si>
    <t>https://blogs.aljazeera.net/?fbclid=iwar3fcgera8v00icu_wrdzb3hekb75x_uwhlvxmcqclmodxb8_61zcadv0z0</t>
  </si>
  <si>
    <t xml:space="preserve"> https://www.facebook.com/EaesrNGO/</t>
  </si>
  <si>
    <t>https://www.facebook.com/672875799446080/photos/1655312054535778/</t>
  </si>
  <si>
    <t>الصفحة الرسمية لحركة شباب ضد الإنقلاب بمحافظة الشرقية</t>
  </si>
  <si>
    <t>https://www.facebook.com/YAC.Sharkia/?ref=br_rs</t>
  </si>
  <si>
    <t>https://www.facebook.com/1151287791555904/photos/1157105930974090/</t>
  </si>
  <si>
    <t>نسعي للمساواة الكاملة بين الجنسين في الحقوق والواجبات والعمل من أجل توطين مفهوم الجنسانية</t>
  </si>
  <si>
    <t>https://l.facebook.com/l.php?u=http%3A%2F%2Fequalityedsf.blogspot.com.eg%2F%3Ffbclid%3DIwAR3vSYJN2Xn1Yd5q9ogFrfIUlf1NQlPC49HhC7OcLL-MB6p-fRuqChbOQKI&amp;h=AT1PUCZTJJmcRYRqIkQawHp_Bd-1bGj7kDjtm48T5Y9B_P42oPIgAfLpyG2oIqrICz48iv2SOr3_L98AAJnE9atg6JIB4v_UQRfcKHrbUzfy028VOKcQciBCQrQy-E81-5vp1xBZY2g35laUQYBZCVz7QCUa6dPqUZNB_YGFWg5bi1Hw9c0Ql0yKmZ985EiAPHAY0OOiX8IA1uQbsr9AXkQE_0d_u_ubNsj7EYu5DFv2ZXbqti41Dq6Lqcsu_Tmo5VKWebanJqIwnAQHdkjwWQA4jLGB8ea53isfVnNHV28UDC6Rij_UZwOK1gsABZoyLSDqmmMvwQaZlFxPIk0RgYAZPeLWSjDGUZF57SWlNqPG5VSlnVm0dXXfzUTaMp2w4mA_ljwUxpN7nx1Z3A04Z7F6HssRi88OTxuPZmd29MC6BEk8trqQ9hDOszlskW-WJAuVP47D7tl5hgvhbJkGPQfjt_j0dIyRxvy-2ek</t>
  </si>
  <si>
    <t>https://www.facebook.com/Mosawat/?ref=br_rs</t>
  </si>
  <si>
    <t>https://www.facebook.com/998932216865811/photos/998935736865459/</t>
  </si>
  <si>
    <t>المهندسة عبير يوسف</t>
  </si>
  <si>
    <t>https://www.facebook.com/Eng.abeer.Yousef/?ref=br_rs</t>
  </si>
  <si>
    <t>https://www.facebook.com/986120278142617/photos/990631641024814/</t>
  </si>
  <si>
    <t>• متابعة أوضاع الحريات و رصد الانتهاكات و حماية حقوق الانسان</t>
  </si>
  <si>
    <t>https://www.facebook.com/freedoms2011/?ref=br_rs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</si>
  <si>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</si>
  <si>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</si>
  <si>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</si>
  <si>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ارشيفي</t>
  </si>
  <si>
    <t>https://www.facebook.com/430846140442571/photos/493976484129536/</t>
  </si>
  <si>
    <t>https://l.facebook.com/l.php?u=http%3A%2F%2Fwww.archivegypt.com%2F%3Ffbclid%3DIwAR0_F3yk5IoHNtRrJMVF1U0aCK0jxBSY2Y6_mqEsowJJW7WzCU2wUJLbVQk&amp;h=AT1-4pw73D2xP2RvvaPbRsNNgQXtNJbdXZc7-iuWRfgCfrXhS2zOFmNLLP4P6ptEO9nYBz8L50rWrJ7NXJcL90IeDQD9m09yJom8yz0bQ63BXiy51_dKixXlR4-sivdcayVm9tyzWyFH18Vd7BWDuxqzb2cAhyNSCAgpR9MXAaxPbQYd4IF3YIXsBR0fQvIl6dpqxxSTGyUktxvraxzn_eH_yE-Xn2XAfT2qidTum2mDDMDmwSDYU-GFmkreKGwlILQbC1KvMcHju9DJFrLlk8QEkB42mCnaTLUMCy1q0BUT_Ry24mUnSjNegwo0_v9snAxdnConbpPDkXggiSYOB1xWrVXuyAK8FGTqLAW7qLl2npDAViE_hLcIYY-ICQNMx2MlJRjb8gtgrsJHCpBU_2yD1gw2hrDzBqD9G5iJIQSebsdF4-Wx5SYzvk_chnN8W_ntToKvEbQ41x24jRv1yoCcbItWsBGgd1l-8ao</t>
  </si>
  <si>
    <t>https://www.facebook.com/Archivegypt/?ref=br_rs</t>
  </si>
  <si>
    <t>https://www.facebook.com/1652531941687574/photos/1752786218328812/</t>
  </si>
  <si>
    <t>تقديم الخدمات القانونية وأعمال المحاماة</t>
  </si>
  <si>
    <t>https://l.facebook.com/l.php?u=https%3A%2F%2Falrawioffice.blogspot.com%2F%3Ffbclid%3DIwAR1dHGP2BE0t7VVfzJYi2wFkv4MWLmNxY15VKFR8AKkTwoRoFS7czUc96DE&amp;h=AT3HrdOGG6m0shRGAjIbRjjZHUOu6q7azeGmPq4419klfVZDlt0_xgyJ_1-X1o6vapTLXmmgMTLCY-m11Q6tLgjXY5VuSxB23T_S0p-drsF8nb8xzNWW7yYv6d7nXjWBwFH-h19XShyNgqcHhS6iZ_YAQzP99jY59__CZrwLVdfcDIQwjFzbj1m2ouO05uv03XnXoX2Xufn3LhGIsPxyCwzwzaGFYqDvyCVblPhBywwixFnGiieykrfPLWtvyl5PJjiUovwQsd8YWLLyn7Mrh4LjMykEokxpXuWmlEp3l444pZ8lxSDdxlJs1RwV5I0t3T2Gdy841BP4SE_682w_0OfY-wIw7TBEvz_XZMfsiLaf8OHZS-GPs59pbrcg3Seu2w68yz_qlEGdNsoQRuMmbj9xwAIJakD4XzDBDyl0CgzNGT1Pwad_IEXjq-Dl5uCLWjaKkuJ_7q3sL3RDCGThcEbg2Q5O1ArVp9YfPI0</t>
  </si>
  <si>
    <t>https://www.facebook.com/elmezsh/</t>
  </si>
  <si>
    <t>https://www.facebook.com/931196906956338/photos/931212876954741/</t>
  </si>
  <si>
    <t>للجيل اللى مانزلش الثورة وما حضرهاش لجيل الامل ده اللى حصل فى ثورة 25 يناير</t>
  </si>
  <si>
    <t>https://www.facebook.com/whathappens25janrev/?ref=br_rs</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</si>
  <si>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</si>
  <si>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</si>
  <si>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</si>
  <si>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</si>
  <si>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</si>
  <si>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</si>
  <si>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</si>
  <si>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https://www.facebook.com/1287202477973128/photos/2247049055321794/</t>
  </si>
  <si>
    <t>https://l.facebook.com/l.php?u=https%3A%2F%2Fwww.e7kky.com%2F%3Ffbclid%3DIwAR0pJKXq9K2N16T1mABUCewYoNaGI9DpFGeE9INHAK0I7hzcLc4V4-nNCco&amp;h=AT1XT5QMdLhsrxPUgqjCJp0_32ASgIzX7Oqfl7qAU_VRjHGCKbgji0GmlSwnGAeYIwklVCqMWW-JdbMrormkgoiGKYyKv68WqUN39zNoG1zaa-WhAsKROqzWPd1oA4nBBEY83WLUreEX3wFYmFReJXOuLTDmSV9ifZOOP3AdgLSh80AfDSSHlLv3CBbuORaqx7aidtTYJsqfaM0tt7WlHOaYjuNQ7-JkmBwA43-SNawwRBECVJORTWfqy4Z-dClNgrJKelDf98JX3F2E_ooqQzOJ2IfU4Keb8xaZnPUVC3fGaVec82TyjGk0P_KtfDmsc1CLQkpS73dIGhggdmkcMqny5u6h89mftMf3rURfWoM2W47pljvrVqp8hob6qZMql5a5D7RrrEZWoJmQ6NelkHTzwHQHkoW8pfAwG03A_zZTOxhpympm2UmQqq1JWiOtVumP8bpEmlzhjAyYiouTutjgGYe986y1dfVmB6k</t>
  </si>
  <si>
    <t>https://www.facebook.com/E7kkyEg/?ref=br_rs</t>
  </si>
  <si>
    <t>e7kky@e7kky.com?__xts__=</t>
  </si>
  <si>
    <t>https://www.facebook.com/1027757403913165/photos/1027758243913081/</t>
  </si>
  <si>
    <t>https://l.facebook.com/l.php?u=https%3A%2F%2Fsecure.avaaz.org%2Fen%2Fpetition%2FEverybody_Free_doctor_Taher_Mukhtar_from_unlawful_detention%2F%3FnZdtfib%26fbclid%3DIwAR2q8cRH_007DZZmNwG40HVuVfYNEQHLIxJ-mio8Gjtk8B2F9eXVSRuwUZE&amp;h=AT0xcRfb5CtQQ1NlSfQ1eqsAXDBdxX6XwK0elGPBQ1CkLD2td6787oixHM6UikYyEtnknxR5KOls3lEgK2p3WM49RsJV3nrkF7EM0B8YsDbXNJSpgnnbv7nUHs5EwD6D14CY429H_gAxq10ZNqGSzOHTXYEfm2iTHAm5kE0QTTYj0kuCvIqmZKuJDxnbrQceSmPiUETX_4OwCxfp8f9fDBbz1EJSCr5ov3MbrIpHOhXKLM2QKkJsFwvtQGpA6Zk9zOTxbIqvFdJ9fB7yU0MKo40TNo5oAfMsj4gLiwGKiJbb2yza_qmdB1kbe3_tOOymnYyLjkzNkh--Wuz28Ip_CNbLKS3w2UBZGCEgMEi04NpFYv0yuaLqQDB4xRqlG58C-yVMZL0rGHyU-iybVF5YpqGEOTT6IUA5JykxFcCuzenfQIxpoZFSG5pbSVqapUumwiZZ7d-ltMZoCaBTqwl1YPuvM5BGro5xq2TuKxw</t>
  </si>
  <si>
    <t>https://www.facebook.com/Free-Taher-Mokhtar-%D8%A7%D9%84%D8%AD%D8%B1%D9%8A%D8%A9-%D9%84%D8%B7%D8%A7%D9%87%D8%B1-%D9%85%D8%AE%D8%AA%D8%A7%D8%B1-1027757403913165/?ref=br_rs</t>
  </si>
  <si>
    <t>https://www.facebook.com/975082552586192/photos/983219295105851/</t>
  </si>
  <si>
    <t>https://l.facebook.com/l.php?u=http%3A%2F%2Fwww.womenofegyptmag.com%2F%3Ffbclid%3DIwAR3NClni81SutThVf8M2pIkocD30MeftmWPUS5oqmb5ePvGV0evaEhwbcng&amp;h=AT3wM-B-7Ad_R-t9GvVYY8-9swhQemgGdLbrCGQyK7Yq7eGOg-c_v6Nk-RZvwVBpuuG0zNoTdP8IMXLUXK9B1igSCQne_lPbIVY3xZNaYa9mgIiy7KD2w5XjbEsGDqi2ggKSixBJk4UflEkOYWoxdFenw7GI9--H3DMpEzCb0eZoB4GqXIUPu5FqP7-6skdvtP9VDi1sN6PzsktOIIMrRxBiyO4P6jTuFb1_5X8FiFAQId8uJvDHKJgTMOMRJJuwmm3rqx7UsqKQJF3pmZ_m0fFxarqfzdIM6UQMAEuYPuRX6TMdyhm5EVR-mlsXRlu1RwSbAIzacS9f31c7-ieN8QU9gJcmYgTU-FOQr97KH5gJhBUR9BTCey0_FsPC1grF4VYpTzYaJ7pZF0YhbuargVGzCslHaIk8WBM_RbPNhM2ALRFcjSj-XTvkBMg9MdVboVNgE_78kfLmx0eZdRcf2Zq7QpwKvvAAgX115ak</t>
  </si>
  <si>
    <t>https://www.facebook.com/thewomenofegypt/?ref=br_rs</t>
  </si>
  <si>
    <t>https://www.facebook.com/1680877438863206/photos/1680889835528633/</t>
  </si>
  <si>
    <t>ثورة 25 يناير هي ثورة عظيمة أتا بيها الشعب المصري وتجمع في ميدان ثورة يناير ميدان التحرير وقالوا لأ لا للظلم لأ للقتل لأ للفساد لا للستبداد</t>
  </si>
  <si>
    <t>https://www.facebook.com/%D8%B6%D8%AF-%D8%AA%D8%B4%D9%88%D9%8A%D9%87-%D8%AB%D9%88%D8%B1%D8%A9-25%D9%8A%D9%86%D8%A7%D9%8A%D8%B12011-%D9%88%D8%B1%D9%85%D9%88%D8%B2%D9%87%D8%A7-1680877438863206/?ref=br_rs</t>
  </si>
  <si>
    <t>https://www.facebook.com/1667253340196446/photos/1667253683529745/</t>
  </si>
  <si>
    <t>بوابة 25</t>
  </si>
  <si>
    <t>https://www.facebook.com/25journalcom/?ref=br_rs</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</si>
  <si>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</si>
  <si>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</si>
  <si>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</si>
  <si>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https://www.facebook.com/161667080863527/photos/220846054945629/</t>
  </si>
  <si>
    <t>https://www.facebook.com/innocentmessage/?ref=br_rs</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</si>
  <si>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</si>
  <si>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</si>
  <si>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</si>
  <si>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</si>
  <si>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</si>
  <si>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</si>
  <si>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</si>
  <si>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</si>
  <si>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</si>
  <si>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</si>
  <si>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</si>
  <si>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</si>
  <si>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</si>
  <si>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</si>
  <si>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</si>
  <si>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</si>
  <si>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</si>
  <si>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</si>
  <si>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</si>
  <si>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</si>
  <si>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</si>
  <si>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</si>
  <si>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</si>
  <si>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</si>
  <si>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</si>
  <si>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</si>
  <si>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</si>
  <si>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</si>
  <si>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</si>
  <si>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</si>
  <si>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</si>
  <si>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</si>
  <si>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</si>
  <si>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</si>
  <si>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</si>
  <si>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</si>
  <si>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</si>
  <si>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</si>
  <si>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</si>
  <si>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</si>
  <si>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</si>
  <si>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</si>
  <si>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</si>
  <si>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</si>
  <si>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</si>
  <si>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</si>
  <si>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</si>
  <si>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</si>
  <si>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</si>
  <si>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</si>
  <si>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</si>
  <si>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</si>
  <si>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</si>
  <si>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</si>
  <si>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</si>
  <si>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</si>
  <si>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</si>
  <si>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</si>
  <si>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</si>
  <si>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</si>
  <si>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</si>
  <si>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</si>
  <si>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</si>
  <si>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</si>
  <si>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</si>
  <si>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</si>
  <si>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</si>
  <si>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</si>
  <si>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</si>
  <si>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</si>
  <si>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</si>
  <si>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</si>
  <si>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</si>
  <si>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</si>
  <si>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</si>
  <si>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</si>
  <si>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</si>
  <si>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</si>
  <si>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</si>
  <si>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</si>
  <si>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</si>
  <si>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</si>
  <si>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</si>
  <si>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</si>
  <si>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</si>
  <si>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</si>
  <si>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</si>
  <si>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</si>
  <si>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</si>
  <si>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</si>
  <si>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</si>
  <si>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</si>
  <si>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</si>
  <si>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</si>
  <si>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</si>
  <si>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</si>
  <si>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</si>
  <si>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</si>
  <si>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</si>
  <si>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</si>
  <si>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</si>
  <si>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</si>
  <si>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</si>
  <si>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</si>
  <si>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</si>
  <si>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</si>
  <si>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</si>
  <si>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</si>
  <si>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</si>
  <si>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</si>
  <si>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</si>
  <si>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</si>
  <si>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</si>
  <si>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</si>
  <si>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</si>
  <si>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</si>
  <si>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صحي</t>
  </si>
  <si>
    <t>https://www.facebook.com/144940009049275/photos/474927376050535/</t>
  </si>
  <si>
    <t>الصفحة الرسمية لطلاب جامعة طنطا</t>
  </si>
  <si>
    <t>https://www.facebook.com/sac.tanta.univ/?ref=br_rs</t>
  </si>
  <si>
    <t>http://www.soundcloud.com/radio-horytna?fbclid=IwAR1WzRSPut7ivCfALRyFP_6nuUiQkHiDW6QQPybVIDyKNNh2q8WfsnWtu2E</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</si>
  <si>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</si>
  <si>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</si>
  <si>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</si>
  <si>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</si>
  <si>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</si>
  <si>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</si>
  <si>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</si>
  <si>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</si>
  <si>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</si>
  <si>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</si>
  <si>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</si>
  <si>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</si>
  <si>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l.facebook.com/l.php?u=https%3A%2F%2Finstagram.com%2Fhttps%3A%2F%2Fwww.instagram.com%2Fmubasher.cu%2F%3Ffbclid%3DIwAR3YnHHSfPL2gB3vs4f4rmV0NUieCKz3CR8RQ8IJL42GQ_K7dmh5g54nfHQ&amp;h=AT3LnD1GIXJd0W83mRI-GaKPoBIR9MDiXej0HL0FbEya1yPZ934oVBPrxF8qYJx1l1DTfN9H-88HKmmePtlyQ_r_r1oxsqaWL-MQlBzA1cB-XG5og4IORrWfsRXiTi6NyRhJCUUkP5JX4SSPF-Myi1p32EObcqwMS3fFjQPnNbyXpeKda7CU-fCPNUTSZ3AoMw-lwYOsFnXMzK2ZOSWlgHamz3CODl-5oMEctJ5oTu4yB51yNRWvKgutCS-NMhWzt06prR50f3vtSor4KxcTQHFIHNOw7bZcOCKGb-MelG81XhOeBuh9nyhp2m7M3phgZBT3f1VJQ5dpgiF2u2MBOroHbaSSqrjjBjYlS0P6cyLRGPNu51QFR36-6kC-8OFluZFwGH7SJM6SEhZDo9C_pdhwLAju4IOlikC7rAScuwl4wKVyVSwh7rD9MmKlHnqWv3RpBFCGgWlk7Rho1VzFgnwyxbE_pSNI-PRwHpE</t>
  </si>
  <si>
    <t>https://l.facebook.com/l.php?u=https%3A%2F%2Fsoundcloud.com%2Fabdallah-essam-fathallah%3Ffbclid%3DIwAR0Iyq0Bt4GzGn1VBxsr6lkfj6wMZ2U6_NQQoot9KIMSUaRLqxVNeWu3lng&amp;h=AT0R8DSDV4VpGxfXFjDMuB2z92y5pgHOhhitFI3VJ8g9WQKu_57qHdlnlvLsnC5UCewpIMyPZ_9g9pXExIWiSJFk6-oaesqKu5o78CjcmFUfS_9WxU0x2F5KUZ3T5TbGWraAC8DCtCYqZJtiQMI7Q3MlHD1wPv-0VtkqcGqr4_BdPByXqn7GsvDiLc2nYdBkpXAQuEtvzNLooBIYylj_xW-ZsK7GLK4jd0AM5OCqTSZYNk3dKunxVC5Zxk2DLWAaNatqjxesBc_J7EmPEOwdBQ0ma4aIhhxRj2K8jYCkQwWSPxWQcrJA0G7uUu4yacojmPdoOYpBC6gvJuee38qZM8R3dvwPJusn3DCplxRkAqoXwCSBP0sHOGRBaX2tdGbmKY3EJZyNb_Zrj4xFj0b7BJC7wu4AERnpfzL8RNfCSqCGvcgU2hpm-nPO5HhLSMKRz4rQn31ZVLw_HY01tjRzLj1DTen6Pqiq8nTFmxQ</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</si>
  <si>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</si>
  <si>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</si>
  <si>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</si>
  <si>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</si>
  <si>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</si>
  <si>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</si>
  <si>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</si>
  <si>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</si>
  <si>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</si>
  <si>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</si>
  <si>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</si>
  <si>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</si>
  <si>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</si>
  <si>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</si>
  <si>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</si>
  <si>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</si>
  <si>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</si>
  <si>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</si>
  <si>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</si>
  <si>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</si>
  <si>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</si>
  <si>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</si>
  <si>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</si>
  <si>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</si>
  <si>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</si>
  <si>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</si>
  <si>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</si>
  <si>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</si>
  <si>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</si>
  <si>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</si>
  <si>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</si>
  <si>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</si>
  <si>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</si>
  <si>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</si>
  <si>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</si>
  <si>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</si>
  <si>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</si>
  <si>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</si>
  <si>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</si>
  <si>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https://instagram.com/elqurein_anti_coup/?fbclid=IwAR0saiD0AZCcDpTh_tjrQqNff1ajNVDOUuuo2Nf8KZCJlcFiyg0acWpDe9g</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</si>
  <si>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</si>
  <si>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</si>
  <si>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</si>
  <si>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</si>
  <si>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</si>
  <si>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</si>
  <si>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</si>
  <si>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</si>
  <si>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</si>
  <si>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</si>
  <si>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</si>
  <si>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</si>
  <si>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</si>
  <si>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</si>
  <si>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</si>
  <si>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</si>
  <si>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</si>
  <si>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</si>
  <si>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</si>
  <si>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</si>
  <si>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</si>
  <si>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</si>
  <si>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</si>
  <si>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</si>
  <si>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</si>
  <si>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</si>
  <si>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</si>
  <si>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</si>
  <si>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</si>
  <si>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</si>
  <si>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</si>
  <si>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</si>
  <si>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</si>
  <si>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</si>
  <si>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</si>
  <si>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</si>
  <si>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</si>
  <si>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</si>
  <si>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</si>
  <si>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</si>
  <si>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</si>
  <si>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</si>
  <si>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</si>
  <si>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</si>
  <si>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</si>
  <si>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</si>
  <si>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</si>
  <si>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</si>
  <si>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</si>
  <si>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</si>
  <si>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</si>
  <si>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</si>
  <si>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</si>
  <si>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</si>
  <si>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</si>
  <si>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</si>
  <si>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</si>
  <si>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</si>
  <si>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</si>
  <si>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</si>
  <si>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</si>
  <si>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</si>
  <si>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</si>
  <si>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</si>
  <si>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</si>
  <si>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</si>
  <si>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</si>
  <si>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</si>
  <si>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</si>
  <si>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</si>
  <si>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</si>
  <si>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</si>
  <si>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</si>
  <si>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</si>
  <si>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</si>
  <si>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</si>
  <si>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</si>
  <si>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</si>
  <si>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</si>
  <si>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</si>
  <si>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</si>
  <si>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https://www.facebook.com/473786012642563/photos/1153403778014113/</t>
  </si>
  <si>
    <t>حزب مصر القوية | أمانة الدقهلية   الأمانة العامة بالقاهرة 16112</t>
  </si>
  <si>
    <t>https://www.facebook.com/MQ.Dakahlia/?ref=br_rs</t>
  </si>
  <si>
    <t>https://www.facebook.com/277426812370115/photos/933027083476748/</t>
  </si>
  <si>
    <t>الوطنية فوق السياسة.. والمبادىء فوق المصالح</t>
  </si>
  <si>
    <t>https://www.facebook.com/nahia.6april/?ref=br_rs</t>
  </si>
  <si>
    <t>الجيزة - ناهيا</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</si>
  <si>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</si>
  <si>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</si>
  <si>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</si>
  <si>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</si>
  <si>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</si>
  <si>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</si>
  <si>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</si>
  <si>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</si>
  <si>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</si>
  <si>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</si>
  <si>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</si>
  <si>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</si>
  <si>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</si>
  <si>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</si>
  <si>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</si>
  <si>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</si>
  <si>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</si>
  <si>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</si>
  <si>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</si>
  <si>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</si>
  <si>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</si>
  <si>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</si>
  <si>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</si>
  <si>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</si>
  <si>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</si>
  <si>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</si>
  <si>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</si>
  <si>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</si>
  <si>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</si>
  <si>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</si>
  <si>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</si>
  <si>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</si>
  <si>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</si>
  <si>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</si>
  <si>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</si>
  <si>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</si>
  <si>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</si>
  <si>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</si>
  <si>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</si>
  <si>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</si>
  <si>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</si>
  <si>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</si>
  <si>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</si>
  <si>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</si>
  <si>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</si>
  <si>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</si>
  <si>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</si>
  <si>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</si>
  <si>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</si>
  <si>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</si>
  <si>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</si>
  <si>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</si>
  <si>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</si>
  <si>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</si>
  <si>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</si>
  <si>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</si>
  <si>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 xml:space="preserve"> https://whrdmena.org/2019/04/24/2018summary/?fbclid=IwAR1KwbdhbZUKzbAWYFwdxhHAfCi53MGxec-0CKE_Jq8QY9pBuM9iQyhMYvA</t>
  </si>
  <si>
    <t xml:space="preserve"> مع المدافعاتِ عن حقوقِ الـإنسانِ على رغمِ كل المخاطر!</t>
  </si>
  <si>
    <t xml:space="preserve"> http://ncw.gov.eg/ar/%D8%AD%D9%85%D9%84%D8%A9-%D8%A7%D9%84%D8%AA%D8%A7%D8%A1-%D8%A7%D9%84%D9%85%D8%B1%D8%A8%D9%88%D8%B7%D8%A9/</t>
  </si>
  <si>
    <t>وسط اليسار</t>
  </si>
  <si>
    <t xml:space="preserve"> 15 El Mahrani st, El Faggala, Ramses - ١٥ ش المهراني، الفجالة، رمسيس
Cairo, Egypt ص.ب. 73 الفجالة - القاهرة</t>
  </si>
  <si>
    <t>لا يوجد معلومات عن الكيان</t>
  </si>
  <si>
    <t xml:space="preserve"> 13th floor, 160 El Moataz Tower, Cornich El Nile Street, Agouza</t>
  </si>
  <si>
    <t xml:space="preserve"> https://ar.wikipedia.org/wiki/%D8%AD%D8%B2%D8%A8_%D8%A7%D9%84%D9%83%D8%B1%D8%A7%D9%85%D8%A9</t>
  </si>
  <si>
    <t xml:space="preserve"> https://ar.wikipedia.org/wiki/%D8%AD%D8%B2%D8%A8_%D9%85%D8%B5%D8%B1_%D8%A7%D9%84%D8%AD%D8%B1%D9%8A%D8%A9</t>
  </si>
  <si>
    <t xml:space="preserve"> https://ar.wikipedia.org/wiki/%D8%A7%D9%84%D8%A8%D8%B1%D9%86%D8%A7%D9%85%D8%AC_(%D8%A8%D8%B1%D9%86%D8%A7%D9%85%D8%AC_%D8%AA%D9%84%D9%81%D8%B2%D9%8A%D9%88%D9%86%D9%8A)</t>
  </si>
  <si>
    <t xml:space="preserve"> https://ar.wikipedia.org/wiki/%D8%AD%D8%B2%D8%A8_%D8%A7%D9%84%D8%AB%D9%88%D8%B1%D8%A9_%D8%A7%D9%84%D9%85%D8%B5%D8%B1%D9%8A%D8%A9</t>
  </si>
  <si>
    <t xml:space="preserve"> اركاديا - بحوار عمارات اللؤلؤة - كورنيش النيل
</t>
  </si>
  <si>
    <t xml:space="preserve"> https://ar.wikipedia.org/wiki/%D8%AD%D8%B2%D8%A8_%D8%A7%D9%84%D8%AD%D8%B6%D8%A7%D8%B1%D8%A9</t>
  </si>
  <si>
    <t xml:space="preserve"> حزب فرسان مصر تقدم العسكريون القدماءبأوراق حزبهم الجديد إلى لجنة شؤون الأحزاب، تحت عنوان «فرسان مصر».</t>
  </si>
  <si>
    <t xml:space="preserve"> https://www.facebook.com/Forsn.misr/</t>
  </si>
  <si>
    <t xml:space="preserve"> 1 شارع محمود صدقى - خلوصى - شبرا مصر - القاهرة - مصر
</t>
  </si>
  <si>
    <t xml:space="preserve"> شارع ‏السلطان حسين فوق معمل البرج‏ الاسماعلية
Ismailia 41511
</t>
  </si>
  <si>
    <t xml:space="preserve"> المعهد العربي لإعداد القيادات Arab Institute For Leadership Development</t>
  </si>
  <si>
    <t xml:space="preserve"> Learn to Lead</t>
  </si>
  <si>
    <t>18-2-2013</t>
  </si>
  <si>
    <t>24-1-2013</t>
  </si>
  <si>
    <t>تنموي</t>
  </si>
  <si>
    <t>شركة</t>
  </si>
  <si>
    <t>22-7-2013</t>
  </si>
  <si>
    <t>غير معلوم</t>
  </si>
  <si>
    <t>26-2-2015</t>
  </si>
  <si>
    <t>20-11-2012</t>
  </si>
  <si>
    <t xml:space="preserve"> 4 Omar Ibn Abdel Aziz St. Off Iraq St. Mohandeseen</t>
  </si>
  <si>
    <t>17-9-2013</t>
  </si>
  <si>
    <t xml:space="preserve"> https://www.facebook.com/SAC.ASUni/</t>
  </si>
  <si>
    <t>27-8-2013</t>
  </si>
  <si>
    <t>27-7-2013</t>
  </si>
  <si>
    <t xml:space="preserve"> https://www.facebook.com/jabnaa5rna/</t>
  </si>
  <si>
    <t>25-10-2013</t>
  </si>
  <si>
    <t>عام 2019</t>
  </si>
  <si>
    <t xml:space="preserve"> 1 شارع محمود صدقى - خلوصى - شبرا مصر - القاهرة - مصر</t>
  </si>
  <si>
    <t xml:space="preserve"> https://www.facebook.com/togethertosaveahuman/</t>
  </si>
  <si>
    <t xml:space="preserve"> 2 شارع طهران متفرع من شارع مصدق فيلا الكاشف الدقي
القاهره</t>
  </si>
  <si>
    <t xml:space="preserve"> 2 ميدان مصطفى كامل سموحة
الإسكندرية</t>
  </si>
  <si>
    <t xml:space="preserve"> ‎26 ب - شارع الجزيرة الوسطى‎
Cairo, Egypt</t>
  </si>
  <si>
    <t xml:space="preserve"> 7 Road 6, Maadi
Cairo, Egypt
</t>
  </si>
  <si>
    <t xml:space="preserve"> ‎مصر - بورسعيد - حي الشرق - 41 شارع عرفات و عبد السلام عارف‎
Port Said, Egypt
</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</si>
  <si>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</si>
  <si>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</si>
  <si>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</si>
  <si>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</si>
  <si>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</si>
  <si>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capmas_eg</t>
  </si>
  <si>
    <t xml:space="preserve"> Free Ahmed Elkhateeb الحرية لأحمد الخطيب</t>
  </si>
  <si>
    <t xml:space="preserve"> شباب ديرب نجم ضد الانقلاب</t>
  </si>
  <si>
    <t xml:space="preserve"> شارع الشهيد امين شاهين الدور الأول علوى شقق 1و 2 و3 عمارة جمال حرب</t>
  </si>
  <si>
    <t>27-10-2016</t>
  </si>
  <si>
    <t>دعوة للمشاركة .. من أجل الحفاظ على روح الثورة حية</t>
  </si>
  <si>
    <t xml:space="preserve"> 2 Obour Buildings, Salah Salem St. [Stad Metro Station]
Heliopolis, Al Qahirah, Egypt</t>
  </si>
  <si>
    <t xml:space="preserve"> https://www.facebook.com/ajmidan/</t>
  </si>
  <si>
    <t>18-7-2016</t>
  </si>
  <si>
    <t xml:space="preserve"> عمارات السراج مول مدخل 1 برج 1 الدور الخامس
Cairo, Egypt 12111</t>
  </si>
  <si>
    <t xml:space="preserve"> 23 ش عبد الخالق ثروت، الطابق الثاني، شقة 17، القاهرة، ج م ع
Cairo, Egypt 001122</t>
  </si>
  <si>
    <t xml:space="preserve"> 14 Saraya Azbakia Street Imad al-Din - Cairo - Egypt
Cairo, Egypt</t>
  </si>
  <si>
    <t xml:space="preserve"> Raise your Voice - علِّ صوتك</t>
  </si>
  <si>
    <t xml:space="preserve"> القاهرة :مول العرب ,الدقي - الأسكندرية :سموحة ،ميامى، رشدى، خورشيد،المنشية، الساحل الشمالى - طنطا: دفره</t>
  </si>
  <si>
    <t xml:space="preserve"> https://twitter.com/Muhtwa</t>
  </si>
  <si>
    <t xml:space="preserve"> https://muhtwa.net/?fbclid=IwAR2wDLmRaW6iAfdAgx0tCnpq273dwNLLenreWJFyk2hMg1rwfx9amtUgt9k</t>
  </si>
  <si>
    <t xml:space="preserve"> info@muhtwa.net</t>
  </si>
  <si>
    <t xml:space="preserve"> 56 El-Nozha Street, Heliopolis
Cairo, Egypt
</t>
  </si>
  <si>
    <t xml:space="preserve"> إنسان يفقد حياته بكلمة جائرة من قاض باع ضميره وماتت عدالته وتجرد من كل معاني الإنسانية. وآخر تتم تصفيته غيلة بيد من مهمته حماية حياته!!وثالث يموت إهمالا في معتقل يفتقد أبسط مقومات الحياة والحق الإنساني! إنه الموت إعداما وغدرا وإهمالا في واقع مصري جديد تجري فيه الدماء أنهارا تحت حكم عسكري لا يقيم لحياة الإنسان وزناً. لا فرق بين شبابٌ وشيوخٌ، رجالٌ ونساءٌ وأطفالٌ، طلابٌ وأساتذةٌ، مهندسونَ وأطباءٌ وصحفيونَ. فقط موت يحاصر الجميع لمجرد معارضتهم لنظامٍ استباح كل شيء، من أجل بقائه!!!. المئات من المعارضين السياسيين في مصر، يواجهون حملةً شرسةً لإبادة الحياة من نظام غير شرعي يصدر أحكام إعدام بالجملة ويقتل على الهوية بالجملة أيضا. قائمة طويلة من الأبرياء يستخف النظام العسكري، بشقيه التنفيذي والقضائي، بأرواحهم ويصادر حقهم في الحياة إجراءات غير قانونية، لمجرد الخصومة السياسية.</t>
  </si>
  <si>
    <t xml:space="preserve"> مركز العهد للمساعدة القانونية</t>
  </si>
  <si>
    <t>نَحْنُ مؤسَّسةٌ قَانونية، تسعى إلى تمكين المجتمع قانونًا، من خلال التمثيل القانوني، والاستشارة القانونية، وخدمات التوعية القانونية.</t>
  </si>
  <si>
    <t xml:space="preserve"> مُجْتمع يَسْعى إلى العدالة الاجتماعية وسيادة القانون.</t>
  </si>
  <si>
    <t xml:space="preserve"> نسعى لتطوير وإعداد جيل حر قادر على الدفاع عن حقوق المواطن المدني، وقادر على المشاركة في التعديل التشريعي، بما يتناسب مع المبادئ الدستورية ومبادئ حقوق الإنسان.</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</si>
  <si>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</si>
  <si>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AmanInitiative - مبادرة أمان</t>
  </si>
  <si>
    <t xml:space="preserve"> صوت لدعم حقوق المرأة -Sout To Support Women's Rights</t>
  </si>
  <si>
    <t xml:space="preserve"> @Egypt2018</t>
  </si>
  <si>
    <t xml:space="preserve"> egypres2018@gmail.com</t>
  </si>
  <si>
    <t xml:space="preserve"> وحدة الدعم النفسي الاجتماعي - الهلال الأحمر المصري</t>
  </si>
  <si>
    <t xml:space="preserve"> الأختفاء القسري جريمة</t>
  </si>
  <si>
    <t xml:space="preserve"> إعدام وطن</t>
  </si>
  <si>
    <t xml:space="preserve"> طلاب 6 ابريل الاسكندرية</t>
  </si>
  <si>
    <t xml:space="preserve"> بنها في قبضة المحافظين"لاللفساد - لالإهدارالمال العام"</t>
  </si>
  <si>
    <t xml:space="preserve"> النوبة الان</t>
  </si>
  <si>
    <t xml:space="preserve"> اتحاد طلاب محافظة الاقصر</t>
  </si>
  <si>
    <t xml:space="preserve"> استراتيجية التنمية المستدامة - رؤية مصر 2030</t>
  </si>
  <si>
    <t xml:space="preserve"> " بحلول عام 2030، ستكون مصر ذات اقتصاد تنافسي ومتوازن ومتنوع يعتمد على الابتكار والمعرفة، قائمة على العدالة والإندماج الاجتماعي والمشاركة، ذات نظام ايكولوجي متزن ومتنوع، تستثمر عبقرية المكان والإنسان لتحقق التنمية المستدامة ولترتقي بجودة حياة المصريين " #رؤية_مصر_2030</t>
  </si>
  <si>
    <t xml:space="preserve"> صوت الزنازين - Voices Behind Bars</t>
  </si>
  <si>
    <t xml:space="preserve"> Elgozor - الجزر</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</si>
  <si>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</si>
  <si>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</si>
  <si>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</si>
  <si>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</si>
  <si>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</si>
  <si>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</si>
  <si>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</si>
  <si>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https://www.facebook.com/rasdsawra/</t>
  </si>
  <si>
    <t xml:space="preserve"> انا_معتقل</t>
  </si>
  <si>
    <t xml:space="preserve"> اللامركزية المصرية</t>
  </si>
  <si>
    <t>الأفراج عن اعضاء الفريق المقبوض عليهم</t>
  </si>
  <si>
    <t xml:space="preserve"> الحملة الشعبية لمقاطعة وسائل الإعلام والصحافة المصرية</t>
  </si>
  <si>
    <t xml:space="preserve"> حملة الحرية للجدعان _ طنطا</t>
  </si>
  <si>
    <t xml:space="preserve"> Mouvement de la Jeunesse du 6 avril en France- حركة شباب 6 ابريل فرنسا</t>
  </si>
  <si>
    <t xml:space="preserve"> Who's The Next Giulio Regeni?</t>
  </si>
  <si>
    <t xml:space="preserve"> حزب الدستور اجا - الدقهلية</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</si>
  <si>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</si>
  <si>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</si>
  <si>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</si>
  <si>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</si>
  <si>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</si>
  <si>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</si>
  <si>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</si>
  <si>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</si>
  <si>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طلاب 6 ابريل جامعة بنها</t>
  </si>
  <si>
    <t>26-11-2013</t>
  </si>
  <si>
    <t xml:space="preserve"> حزب العيش والحرية بالفيوم</t>
  </si>
  <si>
    <t xml:space="preserve"> 26 أبريل</t>
  </si>
  <si>
    <t>22-8-2013</t>
  </si>
  <si>
    <t xml:space="preserve"> حزب التحالف الشعبي الاشتراكى-أمانة القاهرة</t>
  </si>
  <si>
    <t xml:space="preserve"> حزب التحالف الشعبي الاشتراكي - أكتوبر</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</si>
  <si>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</si>
  <si>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</si>
  <si>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</si>
  <si>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</si>
  <si>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</si>
  <si>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 xml:space="preserve"> حملة صاحبي معتقل</t>
  </si>
  <si>
    <t>18-11-2013</t>
  </si>
  <si>
    <t xml:space="preserve"> طلاب ضد الانقلاب - هندسة الإسكندرية</t>
  </si>
  <si>
    <t xml:space="preserve"> Free Bebo الحرية لبيبو</t>
  </si>
  <si>
    <t xml:space="preserve"> Mysa7eshkeda - مايصحش كدا</t>
  </si>
  <si>
    <t xml:space="preserve"> شباب 6 ابريل دمياط</t>
  </si>
  <si>
    <t xml:space="preserve"> Tiran &amp; Sanafir تيران و صنافير</t>
  </si>
  <si>
    <t>14-3-2011</t>
  </si>
  <si>
    <t xml:space="preserve"> شباب 6 ابريل مجموعة ميت غمر</t>
  </si>
  <si>
    <t xml:space="preserve"> تيران وصنافير مصريتان إلى الأبد</t>
  </si>
  <si>
    <t xml:space="preserve"> الحرية لأحمد النجار</t>
  </si>
  <si>
    <t>مؤسسة الشجرة للتنمية والفن مشهرة برقم 504 لسنة 2016</t>
  </si>
  <si>
    <t xml:space="preserve"> سوشيالجي - Socialgi</t>
  </si>
  <si>
    <t xml:space="preserve"> Socialgiinfo</t>
  </si>
  <si>
    <t xml:space="preserve"> SocialgiInfo</t>
  </si>
  <si>
    <t>جماعة الإخوان المسلمون - المركز الإعلامي</t>
  </si>
  <si>
    <t>الحريه لقضيه 6 اكتوبر</t>
  </si>
  <si>
    <t>حزب الدستور . بورسعيد</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</si>
  <si>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</si>
  <si>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</si>
  <si>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</si>
  <si>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</si>
  <si>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</si>
  <si>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</si>
  <si>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</si>
  <si>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</si>
  <si>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</si>
  <si>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</si>
  <si>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</si>
  <si>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قوم يا مصري _ الدقهلية</t>
  </si>
  <si>
    <t>حزب الشعب الديمقراطي بالدقهلية</t>
  </si>
  <si>
    <t>أرحمونا</t>
  </si>
  <si>
    <t>المنظمة العربية لحقوق الإنسان في بريطانيا</t>
  </si>
  <si>
    <t>اتحاد المرج الخدمى</t>
  </si>
  <si>
    <t>نموذج محاكاة مجلس الوزراء - جامعة بنها - 2016</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</si>
  <si>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</si>
  <si>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</si>
  <si>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</si>
  <si>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</si>
  <si>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</si>
  <si>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</si>
  <si>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</si>
  <si>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</si>
  <si>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</si>
  <si>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</si>
  <si>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</si>
  <si>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</si>
  <si>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مهندسون ضد الإنقلاب</t>
  </si>
  <si>
    <t>طلاب ضد الانقلاب _ منياالقمح</t>
  </si>
  <si>
    <t>مدينة نصر ضد الإنقلاب</t>
  </si>
  <si>
    <t>من أجل إعلام نظيف</t>
  </si>
  <si>
    <t>حزب الدستور ـ البحيرة</t>
  </si>
  <si>
    <t>Seven Arts Center / مركز الفنون السبعة</t>
  </si>
  <si>
    <t>طلاب ضد الإنقلاب خدمة اجتماعية جامعة حلوان</t>
  </si>
  <si>
    <t>بلبيس ضد الانقلاب - Belbais Anti Coup</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</si>
  <si>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</si>
  <si>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</si>
  <si>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</si>
  <si>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</si>
  <si>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</si>
  <si>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</si>
  <si>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مبادرة اللامركزية لدعم التمكين المحلى</t>
  </si>
  <si>
    <t>رابطة أسر الصحفيين المعتقلين في مصر</t>
  </si>
  <si>
    <t>شبـــاب 6 ابريل مدينة نصــــــــــــــــــر</t>
  </si>
  <si>
    <t>شباب ضد الإنقلاب بالشرقية - الصفحة الرسمية</t>
  </si>
  <si>
    <t>معا لدعم المهندسة عبير يوسف لمقعد شعبة مدنى تحت السن</t>
  </si>
  <si>
    <t>الحزب المصري الديمقراطي الاجتماعي ـ أمانة الحقوق والحريات</t>
  </si>
  <si>
    <t>شباب من أجل التغيير بالغربية</t>
  </si>
  <si>
    <t>أرشيف مصر Archivegypt</t>
  </si>
  <si>
    <t>ده اللى حصل فى ثورة يناير</t>
  </si>
  <si>
    <t>حزب التحالف الشعبي الأشتراكي | الأسكندرية</t>
  </si>
  <si>
    <t>E7kky احكي</t>
  </si>
  <si>
    <t>Women of Egypt</t>
  </si>
  <si>
    <t>ضد تشويه - ثورة 25يناير2011 ورموزها</t>
  </si>
  <si>
    <t>طلاب ضد الانقلاب - طب الأزهر</t>
  </si>
  <si>
    <t>رسالة برئ - Innocent Message</t>
  </si>
  <si>
    <t>طلاب ضد الإنقلاب - جامعه Mti</t>
  </si>
  <si>
    <t>6 April Movement Belgium - حركة 6 إبريل بلجيكا</t>
  </si>
  <si>
    <t>حزب الحرية و العدالة | كفر الدوار</t>
  </si>
  <si>
    <t>فريق 6 ابريل للجرافيتي | April 6 Graffiti Team</t>
  </si>
  <si>
    <t>ﻟﺠﻨﺔ ﺍﻟﻤﺮأﻩ - 6 ﺍﺑﺮﻳﻞ ﺍﻟﺠﺒﻬﺔ ﺍﻟﺪﻳﻤﻘﺮﺍﻃﻴﺔ</t>
  </si>
  <si>
    <t>طلاب 6 ابريل - الجبهه الديمقراطيه جامعه القاهره</t>
  </si>
  <si>
    <t>طلاب ضد الانقلاب جامعة الأزهر</t>
  </si>
  <si>
    <t>الوحده البحثية لحركة شباب 6 ابريل</t>
  </si>
  <si>
    <t>حزب الدستور - الأمانة القانونية وحقوق الإنسان</t>
  </si>
  <si>
    <t>حزب الدستور - الدقي و العجوزة</t>
  </si>
  <si>
    <t>طلاب مصر القوية | جامعة الإسكندرية</t>
  </si>
  <si>
    <t>حزب الدستور - أمانة تنمية وخدمة المجتمع</t>
  </si>
  <si>
    <t>طلاب ضد الإنقلاب - الجامعة الحديثة Mti</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</si>
  <si>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</si>
  <si>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</si>
  <si>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</si>
  <si>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</si>
  <si>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</si>
  <si>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حركة شباب 6 ابريل الجبهة الديمقراطية -الاسكندرية</t>
  </si>
  <si>
    <t>طلاب ضد الانقلاب _ الصفحة الرسمية</t>
  </si>
  <si>
    <t>طلاب ضد الانقلاب - جامعه طنطا</t>
  </si>
  <si>
    <t>طلاب ضد الإنقلاب - جامعة المنوفية</t>
  </si>
  <si>
    <t>طلاب ضد الإنقلاب - جامعةحلوان</t>
  </si>
  <si>
    <t>طلاب ضد الانقلاب - أكاديميـة السلاب</t>
  </si>
  <si>
    <t>طلاب مصر القوية | جامعة الفيوم</t>
  </si>
  <si>
    <t>طلاب مصر القوية | جامعة عين شمس</t>
  </si>
  <si>
    <t>طلاب ضد الإنقلاب HTI</t>
  </si>
  <si>
    <t>حركة طلاب ضد الانقلاب - هندسة شبرا</t>
  </si>
  <si>
    <t>طلاب ضد الانقلاب-تجارة الازهر</t>
  </si>
  <si>
    <t>طلاب ضد الإنقلاب - جامعة القاهرة</t>
  </si>
  <si>
    <t>القرين ضد الإنقلاب</t>
  </si>
  <si>
    <t>طلاب ضد الإنقلاب " مطرطارس "</t>
  </si>
  <si>
    <t>طلاب ضد الانقلاب-علوم الاسكندرية</t>
  </si>
  <si>
    <t>طلاب ضد الإنقلاب - هندسة العاشر فرع اكتوبر</t>
  </si>
  <si>
    <t>طالبات ضد الانقلاب _ تفهنا الاشراف</t>
  </si>
  <si>
    <t>شباب 6 ابريل __ دمياط</t>
  </si>
  <si>
    <t>طلاب ضد الانقلاب - جامعه الفيوم</t>
  </si>
  <si>
    <t>اللجان الشعبية بالأسكندرية</t>
  </si>
  <si>
    <t>شباب ضد الانقلاب دمياط - الصفحة الرسمية</t>
  </si>
  <si>
    <t>طلاب مصر القوية | جامعة الزقازيق</t>
  </si>
  <si>
    <t>طلاب ضد الانقلاب - جامعة أسوان</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</si>
  <si>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</si>
  <si>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</si>
  <si>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</si>
  <si>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</si>
  <si>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</si>
  <si>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</si>
  <si>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حزب مصر القوية | أمانة الدقهلية</t>
  </si>
  <si>
    <t>حركة شباب 6 إبريل - ناهيا</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</si>
  <si>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</si>
  <si>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</si>
  <si>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</si>
  <si>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</si>
  <si>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</si>
  <si>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تم القبض على ( أحمد أشرف نصار ) في احداث مجلس الوزراء عام 2011 حيث أنهى امتحانه في كلية الصيدلة جامعة القاهرة وخرج مع قافلة طبية تابعة لنقابة الصيادلة الي المستشفى الميداني وتم القبض عليه من المستشفى الميداني واقتيد الي قسم السيدة زينب و حبس 4 ايام على ذمة القضية ثم تم اخلاء سبيله بأمر من النيابة . وفي 7 يوليو 2012 أمر النائب العام بإحالة 268 متهم إلى محكمة الجنايات ووجهت إليهم عدة اتهامات منها مقاومة السلطات والاعتداء على موظفين أثناء تأدية عملهم، وحرق منشآت عامة منها المجمع العلمي، ومبنى هيئة الطرق والكباري، وأخرى مملوكة للغير، وحيازة أسلحة نارية وبيضاء ومواد مخدرة . عقدت الجلسة الأولى للقضية في 28 يوليو 2012، بأكاديمية الشرطة برئاسة المستشار عاصم عبدالحميد رئيس الدائرة 17 جنايات وتم إخلاء سبيل أحمد ومجموعة كبيرة من التهمين , وفي أثناء المحاكمة وتحديدا في 5 نوفمبر 2012، صدر القرار الجمهوري من الرئيس الأسبق محمد مرسي بالعفو الشامل عن جميع المشاركين في الفعاليات الثورية بعد 25 يناير، مثل "أحداث محمد محمود، والعباسية، وماسبيرو، وغيرها"، ماعدا المتسببين في حرق المجمع العلمي، والتعدي على قوات الأمن وحيازة أسلحة بيضاء ونارية في "أحداث مجلس الوزراء". في 29 نوفمبر 2013 تنحى المستشار عاصم عبدالحميد، رئيس المحكمة، عن نظر الدعوى لاستشعاره الحرج، بعد أن استمرت جلسات المحاكمة بأكاديمية الشرطة لمدة عام ونصف، فعادت القضية إلى محكمة الاستئناف التي أسندت نظر القضية في مارس 2014 إلى الدائرة الخامسة بمحكمة جنايات القاهرة، والمخصصة لنظر قضايا العنف والإرهاب، برئاسة المستشار محمد ناجي شحاتة. وفي 4/2/2015 تم الحكم على جميع المتهمين ومن ضمنهم أحمد نصار بالمؤبد وغرامة ستين ألف جنيه . وفي 18/2/2015 داهمت قوات الشرطة مسكن أحمد أشرف نصار في شارع رشيدي أمام مستشفى ابو الريش أي خلف مبنى مجلس الوزراء و إقتيد أحمد نصار إلى قسم السيدة زينب , حيث قضى قرابة الأسبوع و حضر أولى جلسات إعادة محاكمته أمام نفس القاضي صاحب حكم المؤبد "محمد ناجي شحاته" . نقل أحمد بعدها إلى قسم الدرب الأحمر حيث قضى فيه مدة الترم الثاني للسنة النهائية بكلية الصيدلة في بداية أكتوبر الماضي , كان ترحيل أحمد نصار إلى سجن طرة , رغم محاولات الأهل المستميتة لإبقاءه في قسم الدرب الأحمر لمشقة الزيارة في سجن طرة و كونها أسبوعية و غير منتظمة . يكمل أحمد نصار هذه الأيام عام ونصف كاملا من العمر , عام ونصف كاملا من المر , قضاه بين أربعة جدران , لم يشاهد خلالها شمسا و لم يشم هواءً نقيا إلا من وراء فتحة عربة الترحيلات , لم يلمس فيها جنبه طرف سرير ناعم , لم يهنأ خلالها بلحظة راحة بال أو طمأنينة , و مستقبله الذي يفترض أن يكون بين عمل و أسرة جديدين صار بين قسم و سجن . cate</t>
  </si>
  <si>
    <t>أسوان</t>
  </si>
  <si>
    <t>قبل 2011</t>
  </si>
  <si>
    <t>علمي</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</si>
  <si>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</si>
  <si>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</si>
  <si>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</si>
  <si>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</si>
  <si>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</si>
  <si>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</si>
  <si>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</si>
  <si>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</si>
  <si>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</si>
  <si>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</si>
  <si>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</si>
  <si>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</si>
  <si>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</si>
  <si>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</si>
  <si>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</si>
  <si>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</si>
  <si>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</si>
  <si>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</si>
  <si>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</si>
  <si>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</si>
  <si>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</si>
  <si>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</si>
  <si>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</si>
  <si>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</si>
  <si>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</si>
  <si>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</si>
  <si>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</si>
  <si>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</si>
  <si>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</si>
  <si>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</si>
  <si>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</si>
  <si>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</si>
  <si>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</si>
  <si>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</si>
  <si>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</si>
  <si>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</si>
  <si>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</si>
  <si>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</si>
  <si>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</si>
  <si>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</si>
  <si>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</si>
  <si>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</si>
  <si>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</si>
  <si>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</si>
  <si>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</si>
  <si>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</si>
  <si>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</si>
  <si>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</si>
  <si>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</si>
  <si>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</si>
  <si>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</si>
  <si>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</si>
  <si>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</si>
  <si>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</si>
  <si>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</si>
  <si>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</si>
  <si>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</si>
  <si>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</si>
  <si>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</si>
  <si>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</si>
  <si>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</si>
  <si>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</si>
  <si>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</si>
  <si>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</si>
  <si>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</si>
  <si>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</si>
  <si>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</si>
  <si>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</si>
  <si>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</si>
  <si>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</si>
  <si>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</si>
  <si>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</si>
  <si>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</si>
  <si>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</si>
  <si>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</si>
  <si>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</si>
  <si>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</si>
  <si>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</si>
  <si>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</si>
  <si>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</si>
  <si>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</si>
  <si>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</si>
  <si>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</si>
  <si>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</si>
  <si>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</si>
  <si>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</si>
  <si>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</si>
  <si>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</si>
  <si>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</si>
  <si>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</si>
  <si>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</si>
  <si>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</si>
  <si>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</si>
  <si>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</si>
  <si>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</si>
  <si>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</si>
  <si>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</si>
  <si>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</si>
  <si>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</si>
  <si>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</si>
  <si>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</si>
  <si>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</si>
  <si>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</si>
  <si>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</si>
  <si>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</si>
  <si>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</si>
  <si>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</si>
  <si>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</si>
  <si>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</si>
  <si>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</si>
  <si>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</si>
  <si>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</si>
  <si>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</si>
  <si>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</si>
  <si>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</si>
  <si>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</si>
  <si>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</si>
  <si>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</si>
  <si>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</si>
  <si>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</si>
  <si>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</si>
  <si>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</si>
  <si>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</si>
  <si>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</si>
  <si>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</si>
  <si>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</si>
  <si>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</si>
  <si>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</si>
  <si>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</si>
  <si>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</si>
  <si>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</si>
  <si>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</si>
  <si>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</si>
  <si>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</si>
  <si>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</si>
  <si>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</si>
  <si>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</si>
  <si>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</si>
  <si>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</si>
  <si>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</si>
  <si>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</si>
  <si>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</si>
  <si>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</si>
  <si>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</si>
  <si>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</si>
  <si>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</si>
  <si>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</si>
  <si>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</si>
  <si>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</si>
  <si>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</si>
  <si>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</si>
  <si>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</si>
  <si>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</si>
  <si>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</si>
  <si>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</si>
  <si>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</si>
  <si>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</si>
  <si>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</si>
  <si>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https://www.facebook.com/1332270446788092/photos/1332276303454173/</t>
  </si>
  <si>
    <t>https://l.facebook.com/l.php?u=http%3A%2F%2Fdarelkheir.org%2F%3Ffbclid%3DIwAR1sgHzcF5Qqv9wH4eyQoV-ngq69rV0Yvma_3gPn1TpnFm2FhQEBf7uipms&amp;h=AT2KQeRaK6aRPJRYsa9mdeKSYtRBIJ2DiOuuNg1NNHIWB6G7R5XE0AnRWlNAwCbh3wQwPvpTsdgeQg4tcT_9NTz5njQ-NiLIcwdO5oRNz_OW7P9Pn6ZGOwu581tPRzClz4NZ4azPm1_IrXG6t4jaCFWvs0C60Hm80ZimeCOJMhGFTcrebyGGuBvlt1DybS-0cnUW5BuWXsTxZuddv0qPTjIxAUp4JwV61YvKGFV7qARg62cvhxK51tx_IDKRS95MjEDSWAolLUhcwYRL9svkHT_1pfvre7JUEEKgFq-crwy8XUQPnWnvcOuZiZKBiUAbr-TxB4GBV1jhOAQuVuhngjxjFQTD39g5pMweMMbN8cy_PKFANY3aHFdBqxI6hhsVOuLbyQ2yIsbyRu4FdWYVdQpaCe139t5wkxMasP6ZohLPEArMRZx1o2FkZZ9tECqL4NmkCPLAYfvYUKfFlXUSaduJN0RcXs8E194cJsw</t>
  </si>
  <si>
    <t>https://www.facebook.com/darelkheireg/?ref=br_rs</t>
  </si>
  <si>
    <t>3 طريق صلاح سالم - مدينة نصر - القاهرة - ج.م.ع.</t>
  </si>
  <si>
    <t>المكتب الإداري للإخوان المسلمين المصريين بتركيا</t>
  </si>
  <si>
    <t>https://www.facebook.com/1555857791378013/photos/1607271452903313/</t>
  </si>
  <si>
    <t>الصفحة الرسمية للمكتب الإداري رابطة الإخوان المسلمين المصريين بتركيا</t>
  </si>
  <si>
    <t>https://www.facebook.com/ikhwan.tr/?ref=br_rs</t>
  </si>
  <si>
    <t>حركة شباب 6 ابريل بالسنطة - الغربية</t>
  </si>
  <si>
    <t>https://www.facebook.com/172172172844299/photos/829944187067091/</t>
  </si>
  <si>
    <t>https://www.facebook.com/6April.Elsanta/?ref=br_rs</t>
  </si>
  <si>
    <t>23/3/2016</t>
  </si>
  <si>
    <t>رابطة أسر معتقلي المنيا</t>
  </si>
  <si>
    <t>https://www.facebook.com/1019806094779441/photos/1997923250301049/</t>
  </si>
  <si>
    <t>https://www.facebook.com/osarelminia/?ref=br_rs</t>
  </si>
  <si>
    <t>الحرية لمعتقلي الأرض</t>
  </si>
  <si>
    <t>https://www.facebook.com/268524503488389/photos/469142523426585/</t>
  </si>
  <si>
    <t>https://www.facebook.com/%D8%A7%D9%84%D8%AD%D8%B1%D9%8A%D8%A9-%D9%84%D9%85%D8%B9%D8%AA%D9%82%D9%84%D9%8A-%D8%A7%D9%84%D8%A3%D8%B1%D8%B6-268524503488389/?ref=br_rs</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</si>
  <si>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</si>
  <si>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</si>
  <si>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</si>
  <si>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حزب التحالف الشعبى إمبابة و الوراق</t>
  </si>
  <si>
    <t>https://www.facebook.com/188678557872211/photos/499156466824417/</t>
  </si>
  <si>
    <t>https://www.facebook.com/tahalof.embaba/?ref=br_rs</t>
  </si>
  <si>
    <t>حركة كرامة</t>
  </si>
  <si>
    <t>https://www.facebook.com/1705351033040564/photos/1779743505601316/</t>
  </si>
  <si>
    <t>https://www.facebook.com/karaamaegy/?ref=br_rs</t>
  </si>
  <si>
    <t>المفقودين في مصر</t>
  </si>
  <si>
    <t>https://www.facebook.com/935609489892902/photos/1021974037923113/</t>
  </si>
  <si>
    <t>https://www.facebook.com/missedinegypt/?ref=br_rs</t>
  </si>
  <si>
    <t>khalel712@gmail.com?__xts__=</t>
  </si>
  <si>
    <t>أرضي</t>
  </si>
  <si>
    <t>https://www.facebook.com/1596276050663205/photos/1774290222861786/</t>
  </si>
  <si>
    <t>https://www.facebook.com/%D8%A3%D8%B1%D8%B6%D9%8A-1596276050663205/?ref=br_rs</t>
  </si>
  <si>
    <t>المحروسة نيوز</t>
  </si>
  <si>
    <t>https://www.facebook.com/studentsLawBSU/?ref=br_rs</t>
  </si>
  <si>
    <t>البومات صور شهداء الثورة المصرية</t>
  </si>
  <si>
    <t>https://www.facebook.com/829060173905725/photos/829060570572352/</t>
  </si>
  <si>
    <t>https://www.facebook.com/%D8%A7%D9%84%D8%A8%D9%88%D9%85%D8%A7%D8%AA-%D8%B5%D9%88%D8%B1-%D8%B4%D9%87%D8%AF%D8%A7%D8%A1-%D8%A7%D9%84%D8%AB%D9%88%D8%B1%D8%A9-%D8%A7%D9%84%D9%85%D8%B5%D8%B1%D9%8A%D8%A9-829060173905725/?ref=br_rs</t>
  </si>
  <si>
    <t>https://www.facebook.com/211186725921086/photos/213414489031643/</t>
  </si>
  <si>
    <t>https://l.facebook.com/l.php?u=http%3A%2F%2Fsinatoday.com%2F%3Ffbclid%3DIwAR3ISGLsOsWEhRL98cNl67FIUId31glwnotEpyX31FyjuYHVr8vdJ1vl87k&amp;h=AT1meYUBL9iIC8jPgPIUSHaQPl2qxWMZP4RyWLQ_GB9al_5utHcFkztRdAprnYbtX-_gD52Dt-kNN3Yx4G3Me1kEUL29E62BthQl8bFoSwmRrqOTk4a5TJhd07ja8RM9Q3TdQi9O8XU8eIju4CuYcbYLcCRztJnVC4IFEFBuHp9d8kdQXjWStyt4oUD_iRj_5dZvO5dcPiUyBmjL7eQMPna4U6rJa-oyumu1ZxxWOeFUrewhT1wYqrlS1IzeySyReurI9oafbXoAxeYHFhDmpJswjVeHgLUtVdjtXE8OVPcAxif_tOpaUIQZsiR-3QXJHWdf6t-FtJsLl6vI12ExmZtPFKPiXNLtypXIz0mOoqGHhsTqpuIhTrMStBs7ludr9oCRpmL4bxyBHtufRMb4BcThLuzwIpezVJOxoQK4DNhhBAPNJ3btp4HnqGsMPOq9qTEBVxvOG0vk7wDyzFId6X4Cib_f6WYyKkB8H0w</t>
  </si>
  <si>
    <t>https://www.facebook.com/sinatoday/?ref=br_rs</t>
  </si>
  <si>
    <t>الحرية للدكتورة بسمة رفعت</t>
  </si>
  <si>
    <t>https://www.facebook.com/1718094501744306/photos/1785204321699990/</t>
  </si>
  <si>
    <t>https://www.facebook.com/freeBasma1/?ref=br_rs</t>
  </si>
  <si>
    <t>15/1/2016</t>
  </si>
  <si>
    <t>30 فبراير</t>
  </si>
  <si>
    <t>https://m.facebook.com/30FebrShow/photos/a.174794659551015/677585982605211/?type=3&amp;source=45&amp;refid=17</t>
  </si>
  <si>
    <t>https://www.facebook.com/30FebrShow/</t>
  </si>
  <si>
    <t>30febrshow@gmail.com</t>
  </si>
  <si>
    <t xml:space="preserve">https://www.youtube.com/c/30febrshow
</t>
  </si>
  <si>
    <t>Dostour News</t>
  </si>
  <si>
    <t>https://www.facebook.com/477220695800969/photos/477222239134148/</t>
  </si>
  <si>
    <t>https://www.facebook.com/DostorNews/?ref=br_rs</t>
  </si>
  <si>
    <t>ضد محاكمة ساره ورنا</t>
  </si>
  <si>
    <t>https://www.facebook.com/965338120169568/photos/965339653502748/</t>
  </si>
  <si>
    <t>https://www.facebook.com/FreeSara.Rana/?ref=br_rs</t>
  </si>
  <si>
    <t>27/10/2016</t>
  </si>
  <si>
    <t>قناة مكملين</t>
  </si>
  <si>
    <t>https://www.facebook.com/1685460341744544/photos/1685461855077726/</t>
  </si>
  <si>
    <t>https://www.facebook.com/%D9%82%D9%86%D8%A7%D8%A9-%D9%85%D9%83%D9%85%D9%84%D9%8A%D9%86-1685460341744544/?ref=br_rs</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</si>
  <si>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</si>
  <si>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</si>
  <si>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</si>
  <si>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</si>
  <si>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</si>
  <si>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</si>
  <si>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</si>
  <si>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</si>
  <si>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</si>
  <si>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</si>
  <si>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</si>
  <si>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26/1/2016</t>
  </si>
  <si>
    <t>جواب للشعب</t>
  </si>
  <si>
    <t>https://www.facebook.com/841890902589025/photos/963672177077563/</t>
  </si>
  <si>
    <t>https://www.facebook.com/%D8%AC%D9%88%D8%A7%D8%A8-%D9%84%D9%84%D8%B4%D8%B9%D8%A8-841890902589025/?ref=br_rs</t>
  </si>
  <si>
    <t>17/1/2016</t>
  </si>
  <si>
    <t>أنا_شاركت_في_ثورة_يناير</t>
  </si>
  <si>
    <t>https://www.facebook.com/834990783276325/photos/835004873274916/</t>
  </si>
  <si>
    <t>https://www.facebook.com/%D8%A3%D9%86%D8%A7_%D8%B4%D8%A7%D8%B1%D9%83%D8%AA_%D9%81%D9%8A_%D8%AB%D9%88%D8%B1%D8%A9_%D9%8A%D9%86%D8%A7%D9%8A%D8%B1-834990783276325/?ref=br_rs</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</si>
  <si>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</si>
  <si>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</si>
  <si>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</si>
  <si>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</si>
  <si>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</si>
  <si>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</si>
  <si>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</si>
  <si>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هاله عبد الفتاح / هاجر طرابيه / نهى أنيس / سارة عبد المجيد / هاديه عبد الفتاح / مروة عبد المجيد / سارة طرابيه</t>
  </si>
  <si>
    <t xml:space="preserve"> مهتمين بكشف وفضح الفساد المنتشر داخل كلية الحقوق بجامعة بنى سويف </t>
  </si>
  <si>
    <t xml:space="preserve"> https://www.youtube.com/channel/UCBNUIAp3Q975ub33C0kbWTw?fbclid=IwAR3LkMfTSL0nn2eyb5xvDzR7-qpiQmpMsRAS9lp_HGKy9sK-4CZTo18b38M</t>
  </si>
  <si>
    <t>سياسي</t>
  </si>
  <si>
    <t>طائفي</t>
  </si>
  <si>
    <t>إخباري</t>
  </si>
  <si>
    <t>إقتصادي</t>
  </si>
  <si>
    <t>ترفيهي</t>
  </si>
  <si>
    <t>بيئي</t>
  </si>
  <si>
    <t>تدريبي</t>
  </si>
  <si>
    <t>دعوي</t>
  </si>
  <si>
    <t>خدمي</t>
  </si>
  <si>
    <t>خيري</t>
  </si>
  <si>
    <t>رياضي</t>
  </si>
  <si>
    <t>طلابي</t>
  </si>
  <si>
    <t xml:space="preserve"> ضحايا فساد رئاسة حي النزهة الجديدة</t>
  </si>
  <si>
    <t xml:space="preserve"> افرجوا عن الضحك La libertad para la risa Freedom for laughter</t>
  </si>
  <si>
    <t xml:space="preserve"> الحرية لأنس البلتاجي Free Anas Al Beltagy</t>
  </si>
  <si>
    <t>حركة شباب 6 إبريل عزبة النخل - القاهرة</t>
  </si>
  <si>
    <t>حركة6 ابريل شبرا الجبهة الديمقراطية</t>
  </si>
  <si>
    <t>حمله ياتشغلونا ياتموتونا</t>
  </si>
  <si>
    <t>دار الخير لرعاية الاطفال</t>
  </si>
  <si>
    <t>شباب ضد الانقلاب - الاسكندرية</t>
  </si>
  <si>
    <t>19/4/2016</t>
  </si>
  <si>
    <t>31/3/2016</t>
  </si>
  <si>
    <t>25/6/2016</t>
  </si>
  <si>
    <t>16/2/2016</t>
  </si>
  <si>
    <t>22/9/2016</t>
  </si>
  <si>
    <t>23/4/2016</t>
  </si>
  <si>
    <t>27/4/2016</t>
  </si>
  <si>
    <t>23/5/2016</t>
  </si>
  <si>
    <t>24/9/2016</t>
  </si>
  <si>
    <t>29/10/2016</t>
  </si>
  <si>
    <t>15/4/2016</t>
  </si>
  <si>
    <t>25/12/2016</t>
  </si>
  <si>
    <t>18/9/2016</t>
  </si>
  <si>
    <t>21/9/2016</t>
  </si>
  <si>
    <t>21/10/2016</t>
  </si>
  <si>
    <t>29/5/2016</t>
  </si>
  <si>
    <t>28/4/2016</t>
  </si>
  <si>
    <t>24/10/2016</t>
  </si>
  <si>
    <t>31/12/2016</t>
  </si>
  <si>
    <t>22/4/2016</t>
  </si>
  <si>
    <t>24/4/2016</t>
  </si>
  <si>
    <t>28/3/2016</t>
  </si>
  <si>
    <t>28/7/2016</t>
  </si>
  <si>
    <t>29/2/2016</t>
  </si>
  <si>
    <t>16/1/2016</t>
  </si>
  <si>
    <t>21/12/2016</t>
  </si>
  <si>
    <t>20/7/2016</t>
  </si>
  <si>
    <t>29/7/2016</t>
  </si>
  <si>
    <t>19/5/2016</t>
  </si>
  <si>
    <t>15/5/2016</t>
  </si>
  <si>
    <t>13/11/2016</t>
  </si>
  <si>
    <t>25/5/2016</t>
  </si>
  <si>
    <t>19/3/2016</t>
  </si>
  <si>
    <t>31/7/2016</t>
  </si>
  <si>
    <t>26/10/2016</t>
  </si>
  <si>
    <t>23/2/2016</t>
  </si>
  <si>
    <t>21/11/2016</t>
  </si>
  <si>
    <t>27/11/2016</t>
  </si>
  <si>
    <t>26/11/2016</t>
  </si>
  <si>
    <t>30/3/2016</t>
  </si>
  <si>
    <t>مؤسسة أهلية</t>
  </si>
  <si>
    <t>جريدة إلكترونية</t>
  </si>
  <si>
    <t>جريدة صحفية</t>
  </si>
  <si>
    <t>فرقة موسيقية</t>
  </si>
  <si>
    <t xml:space="preserve"> إحصائي</t>
  </si>
  <si>
    <t>اجتماعي</t>
  </si>
  <si>
    <t>فني</t>
  </si>
  <si>
    <t>تغطية حملة التعداد العام للسكان والمنشات التابعة للجهاز المركزي للتعبئة العامة والإحصاء المصري في جميع محافظات الجمهورية لعام 2017 يعد الجهاز المركزي للتعبئة العامة والإحصاء المصري الجهة الرسمية الوحيدة والموثقة في إخراج البيانات لتعداد مصر2017. حيث تقام فعاليات الحملة بالتعداد العام للسكان والمنشات في جميع محافظات الجمهورية كل عشرة أعوام وذلك بهدف إعطاء بيانات تفصيلية دقيقة عن الجوانب الديموجرافية والأجتماعية والاقتصادية والبيئية للجهات المختصة.</t>
  </si>
  <si>
    <t>موقع أرشيف مصر يهتم بتاريخ مصر و بالتراث المصري وبالصور النادرة لمصر زمان موقع أرشيف مصر يهتم بتاريخ مصر و بالتراث المصري وبالصور النادرة لمصر زمان</t>
  </si>
  <si>
    <t>El Mansoura Society..مجتمع المنصورة! البيدج زى ما واضح من إسمها هنتكلم فيها عن الحجات اللى بتحصل وبتتكرر فى المنصورة بطريقة ساخرة البيدج زى ما واضح من إسمها .. مجتمع المنصورة، هنتكلم فيها عن الحجات اللى بتحصل وبتتكرر فى مدينة المنصورة بطريقة ساخرة يتقبلها الناس ! اللايكس على البيدج والناس اللى متبعاها كلها من المنصورة بس وأحنا موجهيين البيدج المنصورة وضواحيها فقط مش بنتكلم عن السلبيات بس، بنتكلم عن كل حاجة حلوة ووحشة تتناسب مع كل الناس وكل الفئات العمرية، العامليين بالصفحة Team Work من المنصورة وبيمشي فى شوارعها كل يوم وعارف عنها كل حاجة مش شخص واحد اللى شغال فيها ! اللى عاوز يتكلم عن حاجة معينة او عنده بوست او صورة له علاقة بالمحتوى حابب أنها تنزل بأسمه او تنزل من غير اسمه يقدر يبعتلنا رسالة على الصفحة وهنرد عليه أكيد، وأكيد طبعا هنناقش المواقف والأخبار اللى بتحصل فى المحلة كل يوم بشكل ظريف.  اللى عنده استفسار او اى حاجة عن المنصورة او أماكن فى المنصورة يقدر يبعتلنا ونساعده أكيد.</t>
  </si>
  <si>
    <t>صوت الشارع صحافة شعب لا صحافة سلطة ومال ” جريدة صوت الشارع العربى ” إعلام حر بدون تجريح ، بناء لا هدم جريدة صوت الشارع العربى قريباً جداً أسبوعيه مصرية عربية عالمية ” ورقية ” وتعمل ايضا “جريدة صوت الشارع العربى” على موقعها الإلكتروني، وهى “بوابه صوت الشارع العربى الإلكترونية” وفق القواعد المهنية الأصيلة لمهنة الصحافة، والتى تعطى الأولوية فى صناعة الصحافة لإنتاج الأخبار والمعلومات بمصداقية مطلقة، وعمق فى التحليل، وشفافية فى المعلومات. تضع “جريدة صوت الشارع العربى” هذه الأولوية جسرا أساسيا للوصول إلى قرائها، وذلك بلا انتماءات سياسية أو حزبية أو انحيازات عقائدية أو مذهبية أو طائفية مسبقة. وتستند “جريدة صوت الشارع العربى” في الفكر و الرؤية على إيمان عميق وصارم بأسس الدولة المصرية التي تجعل من القانون المرجعية الأولى، وتتزن حركتها بالفصل التام بين السلطات ، وتعتمد نهج الديمقراطية في السياسة، والحرية في الاقتصاد بمسئولية وطنية كأساس للتطور و النهضة والاستقرار الاجتماعي. تتوجه “جريدة صوت الشارع العربى” إلى شريحة القراء من النخبة المصرية والعربية التي لا تقتصر على الصفوة فى المحيطين السياسي و المالي، وإنما تمتد إلى الفئات المتعلمة الموزعة على الشرائح المختلفة للطبقة الوسطى بوجه عام ، كما تتوجه إلي شريحة مستهلكي المعلومات والأخبار الموزعة على كل شرائح المجتمع، وتمتد أيضا إلى الباحثين عن الإمتاع في الصحافة المقروءة بموادها الإخباريه والمعلوماتية والترفيهية المصورة. جريده صوت الشارع العربى والبوابه الإلكترونية الخاصه بها ستكون لكم الإعلام الوطنى البديل لإعلام السلبي الذى إنتهى دوره الهدام وفقد المصداقية لدى جموع الشعب الأبى . المصداقيه شعارنا الرئيسى لانبحث عن الشهرة ولكن نبحث عن إرسال كلمه وطن حقيقية فى ظل قياده حكيمة وطنية مخلصة عاشقة لتراب الوطن الغالى مصر إنتظرونا مع إصدارات جريدة صوت الشارع العربي تحيا مصر ..يحيا العالم كله بمصر جريدة صوت الشارع العربي تأمل فى بناء معرفه حقيقيه بعيدة عن الكذب و النفاق . إعلام حر بدون تجريح بناء لا هدام تحيا مصر بيا وبيك تحيا مصر وتحيا الامة العربية وتحيا العالم كله</t>
  </si>
  <si>
    <t>هذه الصفحة تتعلق بكل الأخبار التي لا تعرض على الصفحة الرسمية لمحافظة القليوبية لإظهار الرأي الآخر الذي لا يصل للكثيرين هناك الكثير من المشكلات التي تواجه المواطن البنهاوي المطحون والتي لا يتم تسليط الضوء عليها --فمعرفة المواطنين بكافة المشكلات التي يتم تسليط الضوء عليها إعلاميا وغير اعلاميا أمر هام حتي يحكم المواطن عقلة على أداء المحافظ حتي أصغر مسئول فلابد من إظهار كل الأراء من أجل الإرتقاء بالصالح العام لمدينة بنها</t>
  </si>
  <si>
    <t>موقع شبابي يصدر عن شبكة الجزيرة الإعلامية الواقع بمنظور شبابه</t>
  </si>
  <si>
    <t>حملة مجتمعية تهدف لتكاتف قوى الشعب لتخفيف اثار برنامج الاصلاح الاقتصادي على الطبقة المتوسطة والفقيرة عن حملة "هنسند معاكم" هي حملة هدفها حث أبناء الوطن للتكاتف في مواجهة الأزمات الإقتصادية للعبور الى مستقبل مشرق. رسائل الحملة: 1. أن يتبنى القطاع الخاص مساندة العاملين فيه كل حسب قدرته، سواء بزيادة الرواتب، او بصرف بدلات غلاء معيشة، أو بتقديم حوافز عينية أو نقدية، مع عدم تسريح الموظفين. 2. أن تقوم منظمات المجتمع المدني، والمقتدرين بزيادة الخدمات المقدمة للمحتاجين بغض النظر عن حجم ونوع المساعدات: المالية، والغذائية، والطبية، والتعليمية، والخدمات العامة. 3. تحفيز همم المواطنين نحو الاخلاص في العمل وزيادة الانتاجية، مع تغيير السلوكيات السلبية التي تضر بالإقتصاد الوطني.</t>
  </si>
  <si>
    <t>ننتج أبحاثاً وتقارير ووثائقيات وننظم تدريبات وندعم الحقوق فيما يتعلق بالصحافة والإعلام من أجل صحافة مهنية وحرة المرصد المصري للصحافة والإعلام من أجل صحافة مهنية وحرة</t>
  </si>
  <si>
    <t>االمشروع ممول من EU والحكومة الالمانية، يركز المشروع على المساهمة في تعزيز الظروف المعيشية لسكان الوراق من خلال تحسين الظروف البيئية. المشروع منحة من منظمة GIZ الألمانية، يركز المشروع على المساهمة في تعزيز الظروف المعيشية لسكان الوراق من خلال تحسين الظروف البيئية بما في ذلك المساحات المفتوحة، وزيادة القدرات على التكيف والمرونة لمنطقة الوراق تجاه تغير المناخ.</t>
  </si>
  <si>
    <t>A sustainability hub We live in an era where life on earth is highly endangered by excessive waste, GHG emissions and radiation Inspired by the theory of the cost of inaction if we did not move right now to take actions to combat climate change and resources degradation. As like, we push to realize the exact cost on the human being so we can develop now in a sustainable approach to avoid the cost on their lives. We work on developing individuals on having a life style that guarantees them becoming an active member of their communities, society and as a global citizen. cate</t>
  </si>
  <si>
    <t>we aim to raise awareness towards social media marketing. Also, offer a full S.M.M services for companies and individuals. socialngy is an Idea which, through it, we are trying to raise awareness towards social media marketing and the true bases which any social media marketer truly needs. we are looking forward on create a huge community that actually knows how to use social media and how to conduct a full marketing campaign in a highly professional way. we provide social media marketing services also for companies, startups, and individuals. Also, we offer trainings concerning social media marketing &amp; advertising.</t>
  </si>
  <si>
    <t>الطريق  "لم يكن هناك طرقات فى الأرض منذ البداية ولكن عندما يسير كثير من الناس فى اتجاه واحد يصنع الطريق "  'لوشين' About us: El-tareeq is a news website, covering all of Egypt's daily life topics varying from politics, economics, accidents, sports, art and culture. El-tareeq was founded in 2015 as a news website aiming to provide the readers whether in Egypt or all over the world with high-quality and in-depth content about the political, economic, social and cultural landscape of the country. the website is owning a professional media unit which can produce and also publish several of special videos on El-tareeq</t>
  </si>
  <si>
    <t>نحن مجموعة من أبناء حي المرج متواجدين بمناطق مختلفة لدينا خبرات في العمل الإجتماعي الخدمي التنموي للنهوض بالحي والبحث عن حلول لمشكلاته اتحاد المرج الخدمي نحن مجموعة من ابناء حي المرج متواجدين في مناطق مختلفة لدينا خبرات في العمل الإجتماعي الخدمي والتنموي للنهوض بالحي والبحث عن حلول لمشكلاته المختلفة لأهم الملفات الموجودة (التعليم، الصحة، البطالة، المرافق ...) أما الأن فقد إجتمعنا من جميع مناطق المرج من شمالها الى جنوبها وشرقها الى غربها في 34 منطقة ككيان فعلي تحت التأسيس إجتمع على هدف الخدمة الفعالة والتواصل الإيجابي بين مناطق الحي المختلفة نعمل على بناء إنسان إيجابي لمجتمع أكثر إيجابية ، ينمي مواطن فعال لوطن قوي يهزم مشكلاته بأفكاره الإبتكاريه. رؤيتنا: مواطن فعال إيجابي لمجتمعه رسالتنا: العمل على رفع الوعي لأهالي حي المرج بالخدمات والمرافق وكيفية الحصول عليها ومعرفة ما تحتاجة كل خدمة وكذلك التعرف على الملفات الاكثر اهمية كالتعليم والصحة والبطالة ... والعمل على حلها .</t>
  </si>
  <si>
    <t>نهدف للوصول لمجتمع محلى قادر على الرقابة على جودة الخدمات المقدمة له والمشاركة فى وضع خطط التنمية والتطوير المحلي ايه هي مشكلة المحليات في مصر؟ غياب المجالس المحلية المنتخبة أحد اهم منافذ الشفافية والرقابة على توزيع الموارد العامة بشكل عادل, وإبعاد المواطنين عن الحق في وضع خطط التنمية والتطوير المحلي بما يتلائم مع إحتياجاتهم المعيشية, وتدني جودة الخدمات المقدمة للمواطنين على المستوى المحلي (السكن الملائم – الخدمات صحية – شبكات المياه والصرف الصحي – محطات الكهرباء – صيانة الطرق وإنارتها – جمع المخلفات – مكافحة الحرائق – تنظيم المرور). وهي الخدمات التي تمس حياة المواطنين بشكل يومي. ناهيك عن غياب الآليات الحقيقية والفعالة لمحاسبة مسئولي الإدارات المحلية. وعدم إتاحة المعلومات المتعلقة بالشئون والموارد والخدمات المحلية للمواطنين. الأمر الذي يعزز من المركزية الشديدة في إدارة ملف المحليات.  طب ايه هو دور مبادرة اللامركزية لدعم التمكين المحلي Disle؟ تعمل المبادرة على تعزيز المشاركة المجتمعية من خلال دعم وتأهيل المواطنين وخاصة الشباب والمرأة على خوض الانتخابات المحلية. كما تستهدف المبادرة بناء الشراكات مع منظمات المجتمع المدني المهتمة بقضايا المحليات.</t>
  </si>
  <si>
    <t>حوار إيجابي يطرح حلولا عملية للتحديات التنموية التي تواجهها بلدان الشرق الأوسط A solutions-oriented conversation on development issues in the Middle East The Middle East Exchange is a platform for sharing new ideas, inspirations and innovations in the Middle East, aiming to stimulate and encourage frank, open and constructive debate around development issues in the region today.  Working with leading newspapers across the Arab World, MEE presents a weekly digest of inspirations, solutions and novel approaches to regional issues and opportunities created by an international team of writers and contributors.  Middle East Exchange events include round tables and discussion forums, which aim to promote solutions to regional issues. The Middle East Exchange is jointly presented by the Mohammed bin Rashid Global Initiatives and the Bill &amp; Melinda Gates Foundation. cate</t>
  </si>
  <si>
    <t>مؤسسة الهدف للتنمية والتطوير منظمة مجتمع مدنى هى منبر تنموى مؤسسي وأجتماعي تفاعلي رائد يعزز الإتجاهات الإيجابية ويبني القدرات والمهارات الشخصية لأفراد المجتمع وتساهم في التنمية والتطوير للمشروعات والمجالات التى ترفع من شأن المجتمع والنمو الإقتصادى . والعمل والشراكة مع المؤسسات والهيئات التى تتميز بالشفافية والشمولية والمسئولية لخدمة المجتمعات المهمشة والفقيرة .</t>
  </si>
  <si>
    <t>مبادرة نشء مبدع ممارس فعال - محافظة أسوان نسعى نحن مبادرة نشء مبدع ممارس فعال إلى تمكين النشء من حقوقهم وترسيخ قيم المواطنة و الديمقراطية الكاملة لديهم ، وذلك لإحداث تأثير وتغيير إيجابى يساهم فى بناء وطننا وتطوره ،إنطلاقاً من شعورنا بمسئوليتنا الكاملة تجاه مجتمعنا وإنتمائنا له ، مرتكزين إلى قوتنا المستمدة من خبراتنا وقدراتنا المختلفة ، وعلاقاتنا الجيدة مع الشركاء المختلفين، وتنوعنا النوعي والعمري والجغرافي ، وذلك من خلال برامج التوعية والتدريب، والمبادرات المجتمعية، والجهود التطوعية ،والتشبيك والشراكة مع منظمات المجتمع المختلفة محلياً ومع كافة الأاطراف التى تشاركنا أهداف مبادرتنا.</t>
  </si>
  <si>
    <t>فكرتنا:هى عمل معارض وورش للمخترعين الصغار المهمشين فى القرى والصعيد وعرض ابتكارتهم واختراعاتهم المختلفة علي المؤسسات وتنفيذها يعنى ايه "كولودا" هو رقم سبعة باللغه النوبية ،وهوعدد الفريق المكون من 7 اشخاص فى مراحل عمرية مختلفة من المرحلة الابتدائية الى المرحلة الثانوية عن الفريق:شاركنا فى العديد من الاعمال التطوعية فى جمعيات خيرية مختلفة ولكن كانت اغلبهم سد فجوة، فكانت لنا رؤية مختلفة هى التنمية على المدى البعيد ، و الاختراع والابتكار هو الحل لكل مشاكل المجتمع  هدفنا : تسليط الضوء على الاطفال الذين يمتلكون مواهب عديدة ولكنها مدفونة ، ومساعدة جيلنا هو الحل فى تنمية المستقبل والحد من المشاكل التى ستواجهنا  لو حبيت فكرتنا وعاوز تبقى واحد مننا اعمل لايك وشير للصفحة وعرف كل الناس بيها عشان نقدر نوصل للعالم ونقولهم ان الاطفال هما الى هيغيروا المستقبل من خلال العقل والتفكير والاختراع، شارك معانا بـ هاشتاج # كولودا_من_الاطفال_للاطفال</t>
  </si>
  <si>
    <t>قبل أن تخرج الثورة إلى الشوارع, يجب أن تبدأ فى العقول أولا. اللامركزية هى فلسفة, و مجموعة من القناعات اللى بتوصل المجتمع فى النهاية إلى السعى المستمر لتحقيق الديموقراطية المباشرة. الفلسفة و القناعات دى تدور حول أهمية الدور الإيجابى للمواطن على المستوى الفردى، و المسئولية المتبادلة بين المجتمع و بين الفرد، عن طريق البناء المشترك, و الدائم التطور, لوسائل تواصل أفقية بين أبناء المجتمع الواحد, تؤدى إلى الإستغناء تماما عن كل النظم السلطوية و الشمولية الهرمية و استبدالها بنظم لامركزية, تنخفض فيها السلطة إلى أقصى درجة, تبنى على الثقة المتبادلة بين الجميع, و تعبر عن آمال جميع أفراد المجتمع, و تستوعب طموحات جميع أفراده, و تكرس عدالة جغرافية, و تستوعب المتغيرات المستقبلية, و التطور التكنولوجى, و النمو المستمر للمجتمع. ولأجل ذلك, سنعمل على توضيح الرؤية الجمعية, و إعادة صياغة الكثير من المفاهيم, و إلعمل على زيادة الوعى المجتمعى بكافة القضايا التى تمس حاضره و مستقبله, حتى يستطيع أن يشارك كل فرد بوعى و فهم كافيين لتفعيل دوره الإيجابى المنشود فى التغيير. و فى إشارة للهدف من نشر اللامركزية وهو الوصول إلى شكل فيدرالى للدولة المصرية, فقد وضعنا 10 أهداف إنتقالية. تحقيقها و الإلتفاف حولها سيساعدنا على إستيعاب جميع شرائح المجتمع, و إزالة المعوقات, و التخلص من تركة الفساد بجمبع مكوناته و مصادره, و الإستفادة القصوى من المشاركات الإيجابية و بخاصة من الشباب, و التأسيس لعدالة إجتماعية جغرافية, و عبور آمن للمجتمع المصرى إلى مصاف المجتمعات المتقدمة. المطالب العشرة للإنتقال السلمى: المطلب الأول: حظر تعيين أقارب الدرجتين الأولى و الثانية فى جميع مؤسسات و هيئات الدولة العسكرية, و القضائية, و الحكومية, و الخارجية , و الجامعية, و الخارجية, لمدة 40 عام. و ذلك للتخلص من الكانتونات العائلية المنتشرة و المتشابكة فى جميع أركان الجهاز الإدارى للدولة المصرية. المطلب الثانى: حظ تعيين جميع العسكريين و القضائيين فى جميع مؤسسات و هيئات الدولة الحكومية سواء بالنقل أو بعد المعاش نهائيا. المطلب الثالث: التطبيق الفورى لسن المعاش 60 عاما على جميع من فى مناصب الدولةو بما في ذلك الوزارات و الهيئات و البنوك الحكومية و السفارات و القضاء و رئاسة الجمهورية و البرلمان. المطلب الرابع: حظر المؤسسات العسكرية من أى نشاط إقتصادى يهدف إلى الربح, لما فى ذلك من منافسة غير عادلة للإقتصاد المدنى فى تكلفة الإنتاج و الإعفاء الضريبى و منافذ البيع و التسويق و التشريع أيضا. و حتى تتفرغ المؤسسات العسكرية تماما للمهمات الأمنية و القومية بشكل كامل. المطلب الخامس: دمج جميع الصناديق الخاصة فى الموازنة العامة للدولة إلى حين إستبدالها بموازنات مستقلة لكل محافظة و تمهيدا للإنتقال الفيدرالى. المطلب السادس: تشكيل لجنة من فقهاء و خبراء القانون و الأكاديميين للتخلص من تخمة القوانين و اللوائح المتشابكة و المعقدة, و المتسببة فى تعطيل مسيرة العدالة , و ضياع الحقوق, و القوانين المقيدة للحريات, و قوانين الإنحياز لرأس المال , و عدم ضمان إقتصاد سوق حر نزيه, و عدم ضمان حماية المستهلك, و معوقات تنفيذ الحد الأقصى للأجور. المطلب السابع: نفس اللجنة القانونية تضع الأطر و الأسس التشريعية للجان تشريعية مصغرة فى كل محافظة تمهيدا للتشريع اللامركزى الفيدرالى طبقا لمتطلبات و طموحات و طبيعة كل محافظة. المطلب الثامن: إلغاء وزارة الإعلام, و خصخصة جميع وسائل الإعلام الحكومى, بما في ذلك التليفزيون المصرى و صحف القومية إلى شركات مساهمة أهلية, يقتصر فيها الإمتلاك للمصريين فقط, و بحد أقصى 3% من نسبة الأسهم لكل فرد. المطلب التاسع: إلغاء وزارة الأوقاف, و إنتقال المساجد إلى سلطة الأزهر, و إعادة الأوقاف إلى الأزهر, و فصل دار الإفتاء من وزارة العدل و دمجها مع الأزهر. المطلب العاشر: إنتقال البنك المركزى و الجهاز المركزى للمحاسبات من سلطة رئيس الجمهورية إلى سلطة البرلمان القومى المصرى. cat</t>
  </si>
  <si>
    <t>علي اختلاف ثقافاتنا خلفياتنا وهوايتنا ، نجتمع في دار الوراقين لنري ما خطه الأولون ونخط بأحبار أقلامنا ما سيرويه القادمون والسير لا يتوقف...</t>
  </si>
  <si>
    <t>دفاعاً عن الضحك .. تضامناً مع فريق "أطفال الشوارع" يستمر تصاعد المناخ المعادي لحرية الإبداع والتعبير في مصر عبر الملاحقة والقبض المتكرر على المبدعين والكتاب والتنويريين، حتى وصل إلى درجة "مناهضة الضحك" بالقبض على فرقة "أطفال شوارع" الساخرة يوم الأثنين 9 مايو ، وتوجيه تهم تندرج تحت بنود قانون الإرهاب إليهم، في محاولة تستهدف "منع الضحك"، وما يتبعها من حرية الإبداع والتعبير الفني - بشكل خاص- والتعبير عن الرأي بشكل عام في مصر، وكأنها رسالة من النظام بتكميم الأفواه، الذي يصل إلى حد منع السخرية، بدعوى "قلب نظام الحكم"، وهو مصطلح بات يتكرر بمعدل غير مسبوق في المجال العام مؤخرا، دون أي يكون له أي تعريف قانوني واضح. يطالب الموقعون على هذا البيان بالافراج الفوري وغير المشروط عن أعضاء فريق "أطفال شوارع"، وإسقاط كافة التهم عنهم، وإطلاق حرية الرأي وحرية الخيال والسخرية، وإلغاء كافة العقوبات السالبة للحريات في قضايا الرأي والإبداع، وفاءً لحريتنا ولإنسانيتنا وللمستقبل. ويطالب الموقعون بإطلاق أبسط حقوق الإنسان اليومية وهي حقه في الضحك، السلوك الأشهر للمصريين والذي افتقدوه في السنوات الأخيرة تحت وطأة التخويف وشعارات محاربة الإرهاب والحفاظ على الأمن. تزداد فداحة القبض على الفرقة، وقرار حبسهم 15 يوماً، حين نعرف أن أعضاء الفرقة شباب لا يتجاوز متوسط أعمارهم الـ 25 عاماً، وفي اللحظة نفسها التي كان ينتظر فيها عدد من أعضاء الفريق أشكالاً من التكريم المسرحي باستلام جوائز من جامعاتهم، والمشاركة في مهرجان للمسرح بباريس، يقضي أعضاء الفريق أيامهم في الحبس في انتظار مزيد من التنكيل لممارستهم حقهم في الضحك. الفرقة مكونة من ستة فنانين "هواة"، تعرفوا على بعضهم البعض خلال ورشة ضمن "مسرح الشارع" أو ما يسمى ب"المسرح الاجتماعي"، وقدموا عروضاً في عدة مناطق شعبية في القاهرة ، كي يصلوا بالمسرح إلى الناس الذين لا يستطيعون الذهاب إليه. يمسك أحدهم- صديقهم - فنان الرقص المعاصر - بتليفون محمول يصور "فيديو بطريقة سيلفي"، ويغنون ويسخرون من واقع المجتمع كأي فرقة موسيقية شبابية في أي مكان في العالم. قالوا عن أنفسهم: "شباب بنشتغل في المسرح، قررنا نصور فيديوهات في الشارع بأفكار مجنونة.. هتلاقينا حواليك في كل مكان.. حتى لو يومك زحمة ومخنوق.. الشارع مليان ضحك".</t>
  </si>
  <si>
    <t>“صوت الزنازين” حملة حقوقية مشتركة، تهدف للدفاع عن سجناء الرأي، والمحتجزين علي خلفية ممارستهم حقهم في التعبير بمختلف السبل. "صوت الزنازين - Voices Behind Bars" حملة حقوقية مشتركة للدفاع عن سجناء الرأي وضحايا ممارسة الحق في التعبير من صحفيين، وأطباء، وطلبة، ومدونين، وحقوقيين, و غيرهم خلف قطبان السجون. نبرز قصص المحتجزين، معاناتهم وحقوقهم المهدرة خلال مراحل التقاضي المختلفة، ظروف احتجازهم وأوضاعهم الصحية، وإشكاليات القوانين المنظمة لممارسة الحق في حرية الرأي والتعبير وعيوب تطبيقها. "لا أحد أحد ينكر وجود شباب أبرياء في السجون، وسوف نعمل على الإفراج عنهم" وعد الرئيس الذي لم يتحقق  1. مؤسسة حرية الفكر والتعبير 2. مركز القاهرة لدراسات حقوق الإنسان 3. الجماعة الوطنية لحقوق الإنسان والقانون 4. الشبكة العربية لمعلومات حقوق الإنسان 6. المركز المصري للحقوق الاقتصادية والاجتماعية 7. مركز النديم تأهيل ضحايا التعذيب و العنف 5. المبادرة المصرية للحقوق الشخصية 8. مركز قضايا المراة المصرية 9. المفوضية المصرية للحقوق والحريات 10. نظرة للدراسات النسوية</t>
  </si>
  <si>
    <t>ابراهيم تامر ابراهيم من يعرفهوا الكثيرون باسم "بيبو" و هو واحد من زملاء الدراسه في قسم الهندسه في الجامعه الامريكيه بيبو ليس فقط زميل دراسه و لكن شخص مقرب و صديق يدعمك دائما لكل زملائه في يوم الاحد ٢٤ ابريل كان يجهز اغراضه للسفرفي اجازة الجامعة مع رحله الي اثينا ؛ اليونان و كان متحمس جدا للرحله و لكن بدلا من سفره تم القاء القبض عليه من المطار بعربيه شرطه. قبلها بثلاث ساعات كانت قوات الامن قد داهمت منزله و عرفوا انه في رحله و متواجد بالمطار و بعدها تم القبض عليه من المطار ؛ و اخذه لمحكمه شرق في العباسيه و هناك اصبح متهم بانه يحاول الهروب من البلد هو فقط كان يحاول السفر في اجازه الربيع و حجز تذكره السفر منذ يوم ٢٧ فبراير الماضي هذه الاحداث كانت تتلازم مع سلسله الاعتقالات التي قامت بها الحكومه مستهدفه بها الشباب قبل التظاهرات السلميه يوم ٢٥ ابريل و تم القبض على كثير من الشباب, و منهم بيبو,الذي كانو متواجدين في التظاهرات التي سبقت تلك الدعوه باسبوع و التي اعترض فيها الشباب علي الاتفاقيه التي تخص الجزيرتين المصريتين اللتان تم منحهم للسعوديه و منذ ذلك الوقت كان يتم الاعتقال العشوائى للشباب من المقاهي و منازلهم لاكثر من اسبوع ؛بيبو كان ضمن مجموعه كبيره من المعتقليين و الذين تم اتهامهم كلهم بالدعوه للمظاهرات و من ضمنها ايضا استخدام العنف ضد الدوله لقلب نظام الحكم و مهاجمه اقسام الشرطه و منع الرئيس من تاديه مهامه الدستوريه و تقليل كفائته و ايضا عركله القانون و تقدير السلم العام كل هذه الاتهامات وجهت لطالب حاول السفر خارج البلا تزامنا مع وقت التظاهرات لتفاديها و كان بحوذته حفنه من الجنيهات التي لا تثبت اي اتهام او نيه للبقاء في الخارج و ايضا من العجيب الاسلوب الدموي التي تتعامل به الدوله مع اشخاص يحاولوا التعبير عن رائيهم في تظاهرات سلميه مثلما فعل بيبو و حتي هذه اللحظه لا توجد اي اثباتات للاتهامات الموجهه لبيبو و التي تم سواله عنها بمحكمه العباسيه و التي امرت بتجديد الحبس ١٥ يوم لاستكمال التحريات و ابراهيم الان معتقل بسجن قسم النزهه بهليوبلس و بما ان طلاب و اساتذه الجامعه الامريكيه ضد الاعتقالات الغير مبرره من قبل الدوله ضد طلابها و بالاخص بيبو و يطلبوا الافراج الفوري عن بيبو و يطلبوا من المحكمه ايقاف التجديد و الافراج الفوري عن الطالب لاستكمال الدراسه و انهم لن يقفوا مكتوفي الايدي و لن تموت قصته و لذلك ندعو اسره الجامعه لمشاركتنا في الوقفه التي ستقام دعما لقضيه بيبو في نهايه الاسبوع القادم يوم الاربعاء ٤ مايو الساعه الواحده مطالبين بالافراج الفوري عن بيبو و يمكنم متابعه الصفحه لمعرفه كل اخبار بيبو و احداثيات الموقف و دعمه داخل المعتقل cate</t>
  </si>
  <si>
    <t>تخليداً لروح الراحل أحمد سيف الاسلام . مؤسسة سيف للأستشارات الحقوقية تعمل علي تقديم الدعم والمساعدة القانونية والقضائية</t>
  </si>
  <si>
    <t>The most basic human rights when someone charged with a crime Is that fair trial ,normal court procedures and without any exceptional measures</t>
  </si>
  <si>
    <t>مؤسسة "معانا لإنقاذ إنسان" مشهره برقم 825 مركزيه تأسست عام 2016 باعتبارها المؤسسة الأهلية الأولى في مصر التي تعمل علي رعاية أهالينا المشردين كبار السن. والحاصلة على ترخيص رقم ١ في مصر وبها مركز التصنيف والتوجيه الوحيد في جمهورية مصر العربية ولديها أربع دور رعاية في مناطق مختلفة على مستوى القاهرة والجيزة تستوعب اكثر من 180 نزيل حتي الان وجاري زياده القدرة الاستيعابية نشأت فكرة مؤسسة معانا من رحم الشارع المصري بأيدي شباب مصري حينما رأي المهندس محمود وحيد رئيس مجلس الإدارة مسن مشرد يتحلل وهو علي قيد الحياه ومن هنا بداء الفكرة بشباب لديهم فكر واعى للنهوض بمصرنا الحبيبة بأجمل اشكال التقدم الحضاري، هؤلاء الشباب وضعوا نصب اعينهم ظاهره لم يسلط عليها أي ضوء من قبل وهى ظاهرة المشردين من المسنين كبار السن وجاء ذلك من تفاقم عدد المشردين في الشوارع خصوصا في السنوات الأخيرة فقاموا على الفور بالتعاون مع الجهات المعنية لتأسيس كيان قانونى يتمتع بإشراف الحكومة المصرية والمعنية به وزارة التضامن الاجتماعي.</t>
  </si>
  <si>
    <t xml:space="preserve"> الخيار الوطني المدني مبادرة وطنية مدنية lللخروج من الأزمة " الخيار الوطني المدني " مبادرة للخروج من الأزمة (ورقة مقترحة للنقاش) ================= من نحن : نحن مجموعة من المواطنين المصريين من الشخصيات المستقلة والقوى الوطنية الثورية يهمنا ما وصل إليه الوطن من أزمة استحكمت حلقاتها على كل الأصعدة السياسية والاقتصادية والاجتماعية والفكرية والثقافية والقومية ... . ماذا نريد ( أهدافنا ) : وضع خيار سلمي وطني مدني ورؤية شاملة أمام شعبنا للخروج من الأزمة ؛ ولتجنيب البلاد مخاطر استمرارها ، أو انفجارها بفعل الكبت والغضب المكبوت والفساد والفشل الموجود حالياً ، واطلاق حرية الشعب في اختيار من يمثله ضمن تعددية سياسية حقيقية ونزيهة وشريفة وشفافة في الانتخابات القادمة ؛ بدلاً عن سياسة تأميم السياسة ومصادرة الرأي الآخر والتضييق على الحريات المتبعة حالياً . منطلقاتنا : تحقيق المباديء والأهداف التي طالب الشعب المصري بها في ثورتيه الكبيرتين 25 يناير و 30 يونيو ونضالاته المستمرة من أجل ( العيش - الحرية – العدالة الاجتماعية – الكرامة الإنسانية – الاستقلال الوطني .. ) ، بما في ذلك أيضا القضاء على الاستبداد والفساد والتخلف والتبعية ، وتحقيق العدل والتقدم والنهضة والرقي لأبناء شعبنا . وسائلنا : سلمية عبر النضال الشعبي المستمر لتحقيق أهدافنا ؛ عن طريق التوعية والحوار وتقديم القدوة ولم شمل المجتمع . لماذا الآن : بعد فشل النظام الحالي ومن سبقوه في تحقيق أهداف الشعب ومطالب الثورة ، والتآمر عليها ومحاولة اجهاضها ؛ التي أوصلتنا إلى ما آلت إليه الأمور الآن ؛ من استبداد سياسي وتغول السلطة على الشعب وحقوقه وانتهاك حرياته وغياب التعددية والنزاهة ، وفشل اقتصادي يعاني منه معظم الشعب المصري ؛ في صورة عدم وجود أي رؤية اقتصادية تعالج الخلل في البنية والآداء وتحقيق العيش الكريم ، وغلاء الأسعار وانهيار قيمة العملة الوطنية وزيادة الضرائب والبطالة والاحتكارات ، وغياب المشروعات الهادفة للحفاظ على وتنشيط مصادر الدخل من الزراعة والصناعة والسياحة .. ، وكذلك التفريط في أراضي ومياه وثروات الوطن ، واستمرار امتهان كرامة وحقوق وحريات المواطن المصري في الداخل والخارج ، علاوة على الفشل في معالجة قضية التطرف والارهاب وجمع الصف الوطني ورأب الصدع الاجتماعي والثقافي ، واخفاق منظومة تطبيق وانفاذ القانون في تحقيق العدالة الناجزة والمساواة والشفافية واحترام حقوق الإنسان وتطبيق القانون على الجميع ، وانهيار فاعلية أجهزة الدولة ، وتحَوُل الإعلام إلى أبواق للدعاية الحكومية ، إضافة إلى الفشل في معالجة المشاكل والمخاطر الإقليمية للأمن القومي مثل سوريا واليمن والعراق وليبيا وفلسطين وافريقيا .. ، والدولية التي تحيط بمصر كالتبعية والمديونية والهجرة . المواصفات : يقوم خيارنا ومبادرتنا على : رؤية شاملة لمشاكل وأوضاع البلاد – عمل جماعي لفريق من الخبراء والكفاءات وأصحاب التاريخ النضالي المشرف – المحلية في تحديد وتشخيص المشاكل مع سعة الأفق والالمام بتجارب الأمم الأخرى – المرونة والتعددية الفكرية والترحيب بأي مشاركة وطنية متجردة – القطيعة مع أفكار وسياسات وشخوص الأنظمة التي أساءت لمصر واستباحت الدم والشعب والثروة والثورة – ثوابت الهوية المصرية التي أجمع عليها الشعب . categories</t>
  </si>
  <si>
    <t>طاهر مختار  تم اقتحام منزله في شارع الفلكي بوسط القاهرة يوم الخميس الموافق 14 يناير 2016 الساعة الواحده ظهرا من قبل قوات الشرطة والامن الوطني، قام بارسال رسالة الي بعض الاصدقاء تفيد ان الشرطه تفتش منزله وتحرز محتوياته، حوالي الساعة ٢ ظهرا تم غلق هاتفه، توجه المحامي منير مختار لمنزله فوجد قوات الامن تقوم بتفتيشه فطلبوا اثبات شخصية منير وقالوا انها حملة للشقق المؤجره حديثا (غير معلوم وجود اذن نيابة بالتفتيش من عدمه) ثم حسب شهاده المحامي منير مختار تم اقتياد طاهر وزملاؤه في السكن (احمد محم حسن و حسام الدين حماد) الي قسم عابدين بواسطة ميكروباص، وبدا ظباط الامن الوطني بالتحقيق معه ومنع المحامين من الحضور ولم يتم تحرير محضر ، توجه عضو مجلس النقابة العامة د.احمد حسين بصحبة محامي النقابة ا.اشرف خميس للقسم حوالي الساعة السادسة مساء، نفي القسم وجود طاهر بالداخل او القبض عليه، توجهوا لمقر الامن الوطني بلاظوغلي فنفوا وجوده، قامت النقابة بارسال فاكس لكل من النائب العام ووزير الداخلية تطلب تحديد مكان طاهر واسباب القبض عليه وتطالب باطلاق صراحه حسب افادة المحامي فقد تم ابلاغه من خلال نائب المامور بانه تم تحرير محضر حوالي الساعة الثانية عشر في منتصف الليل ولكن لم يتمكن احد من الاطلاع علي المحضر او رؤية طاهر, كما تم ابلاغ المحامي انه سيتم عرض طاهر وزملاؤه علي نيابة عابدين ظهر اليوم الجمعة عرض طاهر علي النيابة بالامس الجمعة الموافق 15 يناير 2016 وتم تجديد حبسه 4 ايام علي ذمة التحقيق ووحهت له تهم: -حيازة اوراق تحرض على قلب نظام الحكم  طاهر هو احد شباب ثورة 25 يناير واحد اهم القيادات النقابية ومهتم بحقوق العمال والاقليات خاصة اللاجئين ومكلف من قبل مجلس النقابة العامة للاطباء بمتابعة الحالة الصحية في اماكن الاحتجاز في مصر وهو ايضا: عضو مجلس نقابة اطباء الاسكندرية والمتحدث الرسمي باسمها لعامين من اكتوبر ٢٠١١ حتي ديسمبر ٢٠١٣ عضو حملة الحرية للجدعان عضو حملة الحق في الصحة في اماكن الاحتجاز عضو لجنة الحريات بالنقابة العامة للاطباء والمسئول عن ملف الرعاية الصحية للمحتجزين عضو الحملة الشعبية لمقاطعة الكيان الصهيونى BDS Egypt عضو اللجنة العليا لاضراب الاطباء ٢٠١٢، ٢٠١٤ عضو حركة التضامن مع اللاجئين</t>
  </si>
  <si>
    <t>حملة شعبية تسعي إلى تحقيق أهداف الثورة المصرية. قوم يامصرى حملة شعبية تهدف الى : 1-الدفاع عن أهداف ومبادىء الثورة المصرية . 2-بلورة رؤية للنضال الإجتماعى والديمقراطى . 3-تجميع وتوحيد القواعد الجماهيرية بالمحافظات . 4- التضامن مع كل مظلوم . والحملة تمد يدها لكل من يقبل بأهدافها ...ويوافق على بيانها التأسيسى ...ونظرا لاننا فى مرحلة ابتدائية وجولات استطلاعية فقد اخترنا اسلوب المناقشات مع القيادات المحلية فى المحافظات ...وسوف تتبنى الحملة كل الكتابات والمواقف الجادة والمنحازة لقضايا (العدل الاجتماعى و الحريات ) و ضد التبعية والهيمنة الاستعمارية مثل: - مواقف نقابة الاطباء فى قضابا الصحة والعلاج المجانى والدعوة لها فى المحافظات . - مقالات وابحاث وكتابات مهمة للاساتذة (احمد سيد النجار وعبد الخالق فاروق وسلوى العنترى والهامى الميرغنى (على سبيل المثال) وغيرهم كثيرون حول السياسات الاقتصادية الحالية . - كل الكتابات الجادة فى قضايا التعليم والاسكان والمنحازة للعدالة الاجتماعية . ولن تكتفى الحملة بكتابات الاكاديميين والباحثين الجادين ...بل ايضا بكتابات ملح الارض (المكافحين فى المواقع المختلفة ) مثل : - كتابات من عمال المحلة حول أحوالهم ورؤيتهم لتطوير وانقاذ صناعة الغزل والنسيج . - كتابات لمزارعين قصب السكر وصناع السكر بصعيد مصر . - كتابات عن الاوضاع الفلاحية وتدمير زراعات القمح والقطن فى مصر . - كتابات عن اوضاع الصيادين والبحيرات المصرية . كتابات نابعة من معايشة واقع الاستغلال والمعاناة ... هدفنا التجميع والتوحيد فى اطار اهداف ومبادىء ثورتنا المصرية ... هدفنا بناء وجهة نظر نقدية لسياسات الحكم وتحويل الرؤى النظرية والسياسية الى برنامج محدد ونقاط برنامجية ملموسة . وهدفنا ان تقوم كل مجموعة محلية بدراسة واقع المحافظة وتحديد المشاكل التى تعانى منها جماهير المحافظة . وهذا ماسوف تركز عليه خطة عملنا سواء على الصفحة المركزية للحملة او فى لقاءات الحملة الجماهيرية او فى الندوات التى سيحاضر فيها الكوادر المتخصصة بالمحافظات . ولإننا نرى ان التشرذم والانقسام واهمال العمل القاعدى وغياب الرؤية المتكاملة عوامل ضعف جوهرية فى الحركة الوطنية المصرية : فسوف نبنى عملنا من اسفل وبمشاركة الجميع . جهدنا قائم على العمل التطوعى ....ومشوارنا لسه فى أوله ......</t>
  </si>
  <si>
    <t>أحمد النجار -21 سنة - سنة ثانية كلية هندسة اعتقل من بيته الفجر ومختفي قسرياً منذ 13/11/2015</t>
  </si>
  <si>
    <t>أيها الساجدون على عتبات الجوع .. ثوروا .. فإن الخبز لا يأتى بالركوع يا ابناء السويس اتحدوا اننا خرجنا يوم الخامس والعشرون من يناير الي ساحات الشوارع بالسويس رافضين للفقر والبطالة والعوز والمرض وهيمنة الفاسدين من الحزب الوطني علي مقدرات الوطن وقدمنا عشرات الشهداء ومئات المصابين . خرجنا من اجل حياة كريمة ومن اجل مستقبلا افضل ولكننا وبعد خمسة اعوام من الثورة نتعرض لكل انواع القهر الاجتماعي في السويس . لقد بنوا المصانع والشركات علي ارضنا وقالوا لنا لن تعملوا !! استثمروا وجنوا الملايين من ارضنا وقالوا لنا لن تعملوا !! ولم يكتفوا بذلك فقد شردوا عمالنا السوايسه في شركتي مصر ايران والزيوت المتكاملة وغيرهما من الشركات والقوا بيهم في الشوارع يتجرعون مرارة العجز والعوز والبؤس كما نتجرعها نحن الشباب . يشكل هذا النضال بالنسبة لنا نحن الأﻷف من المتعطلين عن العمل وغيرنا من من ينتظرون اتمام دارستهم ليكون مصيرهم هو اللحاق بجيش المتعطلين . وايضا مئات العمال المشردون من مصانعهم طريقا اجباري المسار فاءذا لم نسلكه ونقاوم فسوف يقتلعوننا من ارضنا وسيرمون بينا في هاوية البطالة والفقر !! ان مطالبنا مطالب عادلة واننا لابد وان نخوض معركتنا بكل قوة ليس من اجلنا فقط ولكن من اجل الاجيال القادمة ان مطالبنا تتمثل فيه 1_وقف الاقامات وعمليات الهجرة من المحافظات الي السويس بشكل مؤقت 2تعيين ابناء السويس بنسبة 80% في الشركات والمصانع ويكون التعيين بموجب شهادة الميلاد . 3تشكل لجنة من التنفيذيين واعضاء مجلس النواب بالسويس وبعض الشخصيات العامه المشهود لها بنزاهتها وعشقها للسويس ويكون مهامها تلقي طلبات التعيين واعلان نتائجها بكل شفافية امام الرأي العام السويسي 4_تشغيل المصانع المتواقفة عن العمل واعطاء كافة الحقوق لعمالها ومحاسبة الفاسديين</t>
  </si>
  <si>
    <t>الحملة الشعبية لمواجهة سياسات الافقار "عايزين نعيش" في الثالث من نوفمبر 2016 النظام السياسي أصدر قرار بتعويم الجنية ورفع سعر المحروقات... القرارات مش مفاجأه لأنها مرتبطة بسياسات النظام الاقتصادية. لكن الطريقة إللي القرارات اتخذت بيها وعدم استعداد الدولة للتعامل مع تأثير هذه القرارات على الناس... خلى القرارات دي من تاني يوم بتشكل ضغط وعبء كبير على الغالبية من المصريين .. على الناس موظفين وعمال وفلاحين وصيادين وطلبة. زي الأكل والشرب والمواصلات والدوا الخ وفي ظل ظروف عمل سيئة وأجور ومعاشات تعبانه ونسبة بطالة كبيرة. الناس في مصر بتعاني ومحرومة من تنظيم نفسها في نقابات تمثلها، ولو احتجت و"قالت أي" بيتقبض عليها. وكل يوم الحكومه بتاخد قرارات جديدة تزيد معاناة غالبية الناس. الصفحة دى عايزنها لسان الناس الشقيانة، إللي بتدور على حياة كريمة ليها ومستقبل معقول لعيالها ..صفحة بترجم طلب الناس إللي بيصرخ من كل حي، ومصنع، وقرية "عايزين نعيش"</t>
  </si>
  <si>
    <t>تاريخ جزيرتي تيران و صنافير و حقيقة النزاع عليهما. نقوم بجمع ونشر كل المعلومات الموثوق بها. هدف الصفحة تاريخي و علمي فقط! هذه الصفحة عن تاريخ جزيرتي تيران و صنافير و حقيقة النزاع عليهما. الهدف الوحيد هو إبراز الحقيقة حينما ترك الجميع القضية الأساسية و ركزوا في كيفية إستغلال الموضوع في الصراعات السياسية. .حدود الدول لا تعرف إنتماءات لجيش أو لجماعة دينية أو سياسىة. لذلك برجاء المشاركة بإخطارنا بأي مصادر موثوقة عن تاريخ الجزيرتين و سنقوم إعادة نشرها بشكل لائق. و نحث الجميع بالبعد عن زج الصفحة في صراعات سياسية أو إستغلال الموضوع للفرقة بين مصر و السعودية.</t>
  </si>
  <si>
    <t>حدودنا الوطنية غير قابلة للمساس لأنها لحم ودم ووجدان وخريطة بطولات الشعب المكافح والحدود هي وجودها الباقي إلى الأبد". الي كل اللذين فرطوا في الارض المصرية وتبجحوا علنا بأنها سعودية .. لن يمر ذلك مرور الكرام سنحاكمكم بتهمة الخيانة العظمى والإضرار بوحدة الوطن وسلامة اراضيه. وتذكروا اننا لا لن ننساكم .</t>
  </si>
  <si>
    <t>الصفحة الرسمية للحملة الوطنية الشعبية للدفاع عن الأرض ( مصر مش للبيع ) نداء إلى الشعب المصرى تعلن القوى الوطنية الموقعة على هذا النداء من حركات شبابية وطلابية و أحزاب ونقابات وشخصيات ومنظمات جماهيرية ، عن إتفاقهم على إطلاق حملة (مصر مش للبيع) ردا على تنازل السلطة عن الجزر المصرية واستمرار هذه الحملة ، وفتح الانضمام اليها والمشاركة فى فعالياتها والتوقيع على عرائضها لكل من يشاركنا الهدف ويمضى معنا حتى اسقاط القرار المنعدم .. إن هذه الحملة وكافة فعالياتها ولجانها هى ملك للمواطنين المصريين ومفتوحة لإنضمامهم ويتم تسيير أعمالها بشكل توافقى وديمقراطي.</t>
  </si>
  <si>
    <t>كلنا غلابة .. صوت الشعب المصري بكل فئاته الغلبانة كلنا غلابة .. احنا الشعب المصري بكافة طوائفة .. موظفين ..عمال..فلاحين..مهنيين ..كلنا بلا استثناء دوقنا المر من نظام العسكر الي فشل بكل المقاييس..كلنا غلابة</t>
  </si>
  <si>
    <t>المختفي اللي منعرفش مكانه هدفنا الكشف عن مكانه نحن صوت المختفي</t>
  </si>
  <si>
    <t>Homeland for All Initiative مبادرة وطن للجميع Official Page الصفحة الرسمية نؤمن بالتغيير السلمي عبر الوحدة ونشر الأمل</t>
  </si>
  <si>
    <t>صفحة خاصة بالشباب الأحرار الأبرياء الذين تم اتهامهم ظلما وزورا فى قضية مقتل النائب العام انشرها فى كل مكان وشارك الأحرار قضيتهم</t>
  </si>
  <si>
    <t xml:space="preserve"> مايصحش كدا مبادرة مصرية أصيلة من شباب مصري أصيل بيحب بلده وعاوز يشوفها أجمل بلاد الدنيا</t>
  </si>
  <si>
    <t>مخيم رابعة.. مجموعة شباب حضروا رابعة وتأثروا بها، وأرادوا أن يؤرخوا لما حدث مخيم رابعة.. مجموعة شباب حضروا رابعة وتأثروا بها، وأرادوا أن يؤرخوا لما حدث، وأن يحكوا للناس الحكاية الحقيقية، بعيدًا عن التخوين، والدعايات السوداء، فقرروا أن يقضوا مُخيمًا يستعيدوا فيه الذكريات التي لن تُنسي، ويعيدوا أيام رابعة بكل مافيها من ذكريات رائعة، بعضها مُبهج، وكثيرًا منها ترك في القلب جراح..</t>
  </si>
  <si>
    <t>احنا مجموعة متطوعة تقوم بتوثيق حق مصر في جزيرتي تيران وصنافير. لو مهتمين، الموقع يحتاج باحثين وكتاب وتصميمات ومحررين ومراجعين. Impressum #حكاية_أرض #تيران_وصنافير_مصرية #الحرية_لمعتقلي_الأرض فجأة يوم 08 أبريل حصلت اتفاقية، معلش أصل المفاوضات سرية. وهوب قالوا، تيران وصنافير مش جزر مصرية.. دي بتاعة السعودية. من غير ما نشوف معاهدة مكتوبة.. ومن غير حتى استفتا، أًصل البيعة معيوبة، والثمن رز وفتة، ويمكن حتى مقلوبة. وحسك عينك تزايد، وتقول الأرض منهوبة. ناس كثير رافضين.. غضبانين، عملوا مظاهرة سلمية، درسوها وهم صغيرين، بيع الأرض خيبة قوية. ضربوهم ، وبتليفون حبسوهم، ومن بيوتهم خدوهم، والتهمة هي، هتاف بيقول "الجزر دي مصرية". نزلوا الشباب من تاني، هتفوا بعلو الصوت، شباب مابيهموش حاكم، ولا يخاف من الموت. واللي يبيع الأرض، بكره يبيع القوت. راح ملفق لهم قضية، ومنع الهتاف في الوسية، تحت حراسة بلطجية، والاسم قال "أمنية". لعبة عسكر وحرامية... يا كل مصري ومصرية، اهتفوا للحرية، ولحقكم الأرض دي أرضكم. categories</t>
  </si>
  <si>
    <t>بوابة ودليل لكتابات مختارة حول مسألة العدالة الاجتماعية باللغة العربية أو ما ترجم إليها. موقع عدالة اجتماعية بالعربي، هو أحد ثمار التعاون المشترك المستمر بين منتدى البدائل العربي للدراسات ومؤسسة روزا لوكسمبورج مكتب شمال أفريقيا حول قضية العدالة الاجتماعية. يعتبر هذا الموقع بمثابة بوابة إلكترونية ودليل لكل باحث ومهتم لمحاولة تجميع الأدبيات والمبادرات حول العدالة الاجتماعية في المنطقة العربية، وعليه من المتوقع ان يضم الموقع الإلكتروني أكبر قدر ممكن من الأدبيات حول الموضوع منذ عام 2010، بالإضافة إلى الأدبيات والقراءات المؤسسة فيما يتعلق بقضايا العدالة الاجتماعية، إلى جانب الخبرات والتجارب المتنوعة، أي محاولة لتجميع وتصنيف كل ما كتب حول مسألة العدالة الاجتماعية باللغة العربية أو ترجم إليها، ليكون مرجعا للباحثين والمهتمين بهذا الموضوع، شريطة ألا تخضع المواد المنشورة لقوانين الملكية الفكرية. المادة المنشورة بالموقع هي مسؤولية أصحابها من الكُتاب والباحثين، ولا تعبر بالضرورة عن رأي هيئة تحرير الموقع ومنتدى البدائل العربي للدراسات ومؤسسة روزا لوكسمبورج مكتب شمال أفريقيا.</t>
  </si>
  <si>
    <t>تحسين الحالة النفسية للفئات الأكثر احتياجا ومساعدتهم على التكيف والعودة إلى حياتهم الطبيعية تقديم الدعم النفسي الاجتماعي وتحسين الحالة النفسية للفئات الأكثر احتياجاً ،سواء كانوا من ضحايا الكوارث أو أسر المتضررين وغيرهم كاللاجئين و المرضى و ذويهم وذوي الاحتياجات الخاصة. ويولي الدعم النفسي اهتماماً خاصاً للفئات الأكثر هشاشة كالأطفال لاسيما في دور الأحداث و دور الأيتام ، وكذلك المسنين و المرأة و مقدمي الخدمة و العاملين و المتطوعين و ذلك من خلال الأنشطة و الفعاليات المختلفة و جلسات التفريغ النفسي والبرامج و التدريبات التي يقدمها فريق وحدة الدعم النفسي الاجتماعي بالهلال الأحمر المصري</t>
  </si>
  <si>
    <t xml:space="preserve">كيان مزيج الفنى مجموعه شبابيه نسعى لتقديم فن راقى و مختلف نعمل على عده محاور اهمها انتاج الفيديو التسويق الاكتروني تصميم الاعلانات رعايه المبادرات </t>
  </si>
  <si>
    <t>Seven Arts Center presents Arts programs to develop skills for Adults and Children plus a shared Co-Work Space for Entrepreneur, Students and Artists. Seven Arts Center presents Arts programs to develop skills for Adults and Children plus a shared Co-Work Space for Entrepreneur, Students and Artists.</t>
  </si>
  <si>
    <t>Documenting the histories of modernity and modernisation in Egypt through objects. The British Museum has always sought to collect contemporary objects to ensure the collection remains relevant and representative of all world cultures. Contemporary prints and drawings, Middle Eastern and Japanese Art, contemporary currency and ephemera such as postcards all contribute to the stories the Museum collection can tell about cultures past and present.  The Museum is now addressing how it will represent Egypt in the 20th and 21st centuries to present-day and future audiences. A research project has been instigated to consider the ways in which Egypt can be represented through objects. What are the things that embody modern Egypt, whether made in Egypt or for Egypt?  The British Museum has long been renowned for its ancient Egyptian collection – from the mummies to the Rosetta Stone. But the collection also includes important objects from later periods that are less well known, including Late Antiquity, the Mamluk era and the Ottoman Period, alongside ethnographic material from the late 19th and early 20th centuries AD. This research project will bring the story up to the present day.  A collection of modern objects is being created – from printed material to textiles, photographs to items of everyday homeware and ephemera. Part of this collection will be accessioned by the British Museum, for use in future displays and to be made accessible to researchers. The second part will be donated to an institution in Egypt. The objects collected so far primarily focus on the period of the 1950s and 60s and include an Arabic language typewriter, a Nefertiti sewing machine, film posters and children’s toys. The project focuses on three themes, which offer synergies with the older collections from Egypt: 1: Urban Egypt: Cairo and beyond. How do objects reflect Cairo and other cities, from their grandiose monuments to informal neighbourhoods. How is the village homeland retained, modified and/or projected in this environment?  2: Graphic and image in modern Egypt. How are Arabic and other scripts deployed to project identities, whether corporate, political, religious and/or individual? How are aspects of traditional craft production being reimagined?  3: Living with the past. How has imagery from the past been targeted at, and consumed by, Egyptian audiences? How does this relationship to the past compare to that in Italy, Greece and Iran (for example), places also rich in ancient visual sources? Neal Spencer, Keeper of Ancient Egypt and Sudan, British Museum said “The unique conditions of preservation – and the layering of ancient, Jewish, Christian and Muslim cultures – has always made Egypt an ideal place to explore history and society through objects. It is exciting and challenging to think how modern objects could be used to reflect this complex, dynamic and sometimes turbulent era.”  Mohamed Elshahed, Project Curator for Modern Egypt, British Museum said “The Modern Egypt Project radically transforms the ways in which Egypt’s history is collected by and displayed in museum institutions. No museum inside or outside Egypt has actively collected material culture from 20th century Egypt, a period that forever changed the country’s place in the Middle East and in the world." categories</t>
  </si>
  <si>
    <t>الاصل ست لاتغفل دور الاخرين ولكنها تذكرك بان التاريخ ساهمه فى صنعه وتغييره نساء كافحن وحفرن لهن مكان بارزا قد حاول البعض مرارا وتكرارا اغفاله ولكنا هنا نذكركم به لسنا حالمين ولكنا واثقين وواثقات بان التاريخ لن يكن بدون النساء والحياة لن تكتمل بوجه واحد ودور واحد يحدده الرجال لنا بل نحن نصنع بجانبهم كل الاشياء</t>
  </si>
  <si>
    <t>نسعي لتحقيق سلم وآمان النساء والفتيات في مصر " أمان" مبادرة حقوقية معنية بمناهضة العنف الجنسي ، ومكافحة التمييز والعنف ضد المرأة ، نعمل علي دعم وتشجيع الفتيات والنساء حول ضرورة إبلاغ السلطات الوطنية بجرائم العنف الجنسي اللاتي يتعرضن لها ، وخلق صورة مغايرة عن المرأة بوسائل الإعلام المختلفة ، ونوفر المشورة والدعم للمرأة والرجل دون تمييز</t>
  </si>
  <si>
    <t>صوت منصة حقوقية تعمل علي رصد وتوثيق ونشر الانتهاكات ضد المرأة والناشطات بالمجال العام من أجل بناء جبهة مناصرة دعما لهن باستمرار. منظمة حقوقية مصرية لدعم حقوق المرأة وقضايا النوع الاجتماعي، تركز على المرأة المهمشة والناجية والناشطة لنقل صوتها للرأي العام وتكوين جبهات تأييد ومناصرة، وتُقدم الدعم الإعلامي والحقوقي والقانوني في القضايا المرتبطة بمشاركة المرأة في المجال العام والعنف المجتمعي ضدها، مُستندة لقيم ومباديء حقوق الإنسان والعدالة والمساواة ونبذ التمييز والعنف.</t>
  </si>
  <si>
    <t>احكي..أثري العالم بحكايتك. موقع صحفي مهتم بالتأثير في المجتمع من خلال حكي قصص النساء، وجعل أصواتهن مسموعة. احكي موقع صحفي لحكي قصص النساء الملهمة والتأثير في المجتمع وتغييره من خلال جعل أصواتهن مسموعة</t>
  </si>
  <si>
    <t>هدف صفحة "نساء من مصر" هو مناصرة المراة و ابراز من خلالها نماذج لسيدات ناجحات و مكافحات من جميع طوائف المجتمع.  بنحاول عن طريق الصفحة ايضا ايصال رساله لجميع السيدات ان مفيش حاجة مستحيلة ولا حاجة عيب. و فى نفس الوقت لما السيدات بتشوف نماذج مختلفة من نجاحات سيدات اخريات وخصوصا اللى فى بداية حياتهم، فده ممكن يفتح امامهم افاق جديدة للابتكار و العمل.  الهدف من الصفحة هو منح السيدات القوة و الثقة فى النفس لمواجهة المجتمع الذكورى اللى اجبرتهم الظروف انهم يتولدوا و يعيشوا فيه، و كذلك من خلال بعض البينات و الحصائيات و نصوص القوانين التى تنشر من حين لاخر، بنحاول ان نوضح للسيدات ان حقوقهم مهضومة و ان عليهم المطالبة بها. صفحة نساء من مصر هى صفحة مستقلة لا تتبع اى منظمة مدنية و ليس لها اى توجهات سياسية.</t>
  </si>
  <si>
    <t>We produce documentaries about women rights and gender issues and share stories which are hidden and neglected with the society we live in. We produce documentaries about women rights and gender issues and share stories which are hidden and neglected with the society we live in.</t>
  </si>
  <si>
    <t xml:space="preserve"> مؤسسة الشجرة Tree Foundation</t>
  </si>
  <si>
    <t xml:space="preserve"> For Every Regeni لكل ريجينى</t>
  </si>
  <si>
    <t>Free Taher Mokhtar الحرية لطاهر مختار</t>
  </si>
  <si>
    <t xml:space="preserve"> بحلول عام 2030، ستكون مصر ذات اقتصاد تنافسي ومتوازن ومتنوع يعتمد على الابتكار والمعرفة، قائمة على العدالة والإندماج الاجتماعي والمشاركة، ذات نظام ايكولوجي متزن ومتنوع، تستثمر عبقرية المكان والإنسان لتحقق التنمية المستدامة ولترتقي بجودة حياة المصريين #رؤية_مصر_2030 " بحلول عام 2030، ستكون مصر ذات اقتصاد تنافسي ومتوازن ومتنوع يعتمد على الابتكار والمعرفة، قائمة على العدالة والإندماج الاجتماعي والمشاركة، ذات نظام ايكولوجي متزن ومتنوع، تستثمر عبقرية المكان والإنسان لتحقق التنمية المستدامة ولترتقي بجودة حياة المصريين " #رؤية_مصر_2030</t>
  </si>
  <si>
    <t>مبادرة الفريق الرئاسي المصري 2018 مبادرة مصرية سلمية مفتوحة للجميع يتكاتف كل أعضائها تحت راية موحدة لمحاربة الفقر و الجهل والمرض ويكون العدل والتعليم والصحة الأساس لتحقيق طموحات المصريين في أن تصبح مصر دولة مدنية ذات إقتصاد قوي تستطيع من خلاله أن تحفظ كرامة الجميع. مبادرة تطرح مشروع رئاسي قوامه التعليم ونشر روح التسامح ووقف حالتي الانهيار الاقتصادي والاحتقان الاجتماعي. وتقدم المبادرة رؤية شاملة للتغيير في سبيل النهوض بمصر من خلال خطة متكاملة تقوم على خمس محاور أساسية: - تطوير المؤسسات التربوية والتعليمية والثقافية - تطوير الاقتصاد ومحاربة الفقر والبطالة - حرية وتمكين المرأة وتطوير قانون الأحوال المدنية - المساواة الدينية الكاملة والغير مشروطة - تطوير قطاعات الصحة بكل مرافقها وتنفذ هذه المحاور عبر برنامج زمني من أربع سنوات نستعين خلالها بالخبرات المصرية في الداخل والخارج وبوضع الأولويات لها في الموازنة العامة للدولة وتكريس كل العوائد الداخلية والمساعدات الخارجية لمدة أربع سنوات للقضايا الخمس. المبادرة سوف تنسق مع جميع أطراف القوى المدنية القائمة حاليا في مصر للتوافق على أن تكون المحاور المذكورة أعلاه على رأس مهام الفريق الرئاسي المتفق عليه لخوض إنتخابات الرئاسة في أقل من عامين حتى 2018 ، كما سيتم أيضا ترشيح تشكيل وزاري معلن مرافق للفريق الرئاسي كجزء من المبادرة، لوضع خطوات سريعة لتصحيح المسار الذي طالبت به ثورة 25 يناير وهذا البرنامج الذي يمثل مطالب كل مصري. مبادرة الفريق الرئاسي 2018 مشروع أخلاقي، تعليمي وإنساني قبل أن يكون أي شيء أخر، وليس للمبادرة مقر أو حزب أو صفحة وإنما ستعمل على التكاتف مع القوى المدنية المتواجدة المطالبة بوحدة الصف و بالافراج عن المعتقلين. الحملة لن يثنيها عن هدفها التشويه الإعلامي و نشر الشائعات والاكاذيب.. نعتمد على الضمائر اليقظة في نشرهذا الأمل للجميع. المركز الإعلامي لمبادرة الفريق الرئاسي: 01091431117 Biography مبادرة الفريق الرئاسي 2018 مشروع أخلاقي، تعليمي وإنساني قبل أن يكون أي شيء أخر.</t>
  </si>
  <si>
    <t>مجموعه نسويه ألكترونيه تسعى الى توعيه السيدات والبنات بحقوقهن وتشجيعهم على عدم السكوت على اى عنف يمارس ضدهن ..سواء كان عنف جسدى او لفظى او معنوى بصورة من ختان أناث و تحرش و الضرب والأهانه والحبس و الزواج المبكر</t>
  </si>
  <si>
    <t>لا يوجد لوجو للكيان</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</si>
  <si>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</si>
  <si>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</si>
  <si>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</si>
  <si>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</si>
  <si>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</si>
  <si>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</si>
  <si>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</si>
  <si>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</si>
  <si>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</si>
  <si>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</si>
  <si>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</si>
  <si>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</si>
  <si>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2016</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</si>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</sst>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name val="Calibri"/>
      <family val="2"/>
      <scheme val="minor"/>
    </font>
    <font>
      <b/>
      <sz val="11"/>
      <color theme="1"/>
      <name val="Calibri"/>
      <family val="2"/>
      <scheme val="minor"/>
    </font>
    <font>
      <b/>
      <u/>
      <sz val="11"/>
      <color theme="1"/>
      <name val="Calibri"/>
      <family val="2"/>
      <scheme val="minor"/>
    </font>
    <font>
      <b/>
      <sz val="10"/>
      <color rgb="FF1C1E21"/>
      <name val="Calibri"/>
      <family val="2"/>
      <scheme val="minor"/>
    </font>
    <font>
      <b/>
      <u/>
      <sz val="10"/>
      <color theme="1"/>
      <name val="Calibri"/>
      <family val="2"/>
      <scheme val="minor"/>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7" fillId="2" borderId="1" xfId="1" applyFont="1" applyFill="1" applyBorder="1" applyAlignment="1">
      <alignment wrapText="1"/>
    </xf>
    <xf numFmtId="0" fontId="5" fillId="2" borderId="1" xfId="1" applyFont="1" applyFill="1" applyBorder="1" applyAlignment="1">
      <alignment wrapText="1"/>
    </xf>
    <xf numFmtId="0" fontId="2" fillId="3" borderId="2" xfId="0" applyFont="1" applyFill="1" applyBorder="1" applyAlignment="1">
      <alignment horizontal="center" vertical="center" wrapText="1"/>
    </xf>
    <xf numFmtId="0" fontId="8" fillId="2" borderId="1" xfId="0" applyFont="1" applyFill="1" applyBorder="1" applyAlignment="1">
      <alignment vertical="center" wrapText="1"/>
    </xf>
    <xf numFmtId="0" fontId="9" fillId="2" borderId="2" xfId="0" applyFont="1" applyFill="1" applyBorder="1" applyAlignment="1">
      <alignment horizontal="center" vertical="center" wrapText="1"/>
    </xf>
    <xf numFmtId="0" fontId="7" fillId="2" borderId="2" xfId="1" applyFont="1" applyFill="1" applyBorder="1" applyAlignment="1">
      <alignment wrapText="1"/>
    </xf>
    <xf numFmtId="0" fontId="9" fillId="2" borderId="0" xfId="0" applyFont="1" applyFill="1" applyAlignment="1">
      <alignment horizontal="center" vertical="center" wrapText="1"/>
    </xf>
    <xf numFmtId="0" fontId="7" fillId="2" borderId="2" xfId="1" applyFont="1" applyFill="1" applyBorder="1" applyAlignment="1">
      <alignment horizontal="center" vertical="center" wrapText="1"/>
    </xf>
    <xf numFmtId="0" fontId="6" fillId="2" borderId="1" xfId="1" applyFont="1" applyFill="1" applyBorder="1" applyAlignment="1">
      <alignment wrapText="1"/>
    </xf>
    <xf numFmtId="0" fontId="7" fillId="2" borderId="1" xfId="1" applyFont="1" applyFill="1" applyBorder="1" applyAlignment="1">
      <alignment horizontal="center" vertical="center" wrapText="1"/>
    </xf>
    <xf numFmtId="0" fontId="7" fillId="2" borderId="1" xfId="1" applyFont="1" applyFill="1" applyBorder="1"/>
    <xf numFmtId="0" fontId="7" fillId="2" borderId="1" xfId="1" applyFont="1" applyFill="1" applyBorder="1" applyAlignment="1">
      <alignment vertical="center" wrapText="1"/>
    </xf>
    <xf numFmtId="0" fontId="9" fillId="2" borderId="1" xfId="1" applyFont="1" applyFill="1" applyBorder="1" applyAlignment="1">
      <alignment wrapText="1"/>
    </xf>
    <xf numFmtId="0" fontId="1" fillId="2" borderId="1" xfId="0" applyFont="1" applyFill="1" applyBorder="1" applyAlignment="1">
      <alignment vertical="center"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2" xfId="1" applyFill="1" applyBorder="1" applyAlignment="1">
      <alignment horizontal="center" vertical="center" wrapText="1"/>
    </xf>
    <xf numFmtId="0" fontId="1" fillId="2" borderId="0" xfId="0" applyFont="1" applyFill="1" applyAlignment="1">
      <alignment horizontal="center" vertical="center"/>
    </xf>
    <xf numFmtId="0" fontId="7"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1" fillId="7" borderId="0" xfId="0" applyFont="1" applyFill="1" applyAlignment="1">
      <alignment horizontal="center" vertical="center"/>
    </xf>
    <xf numFmtId="0" fontId="11" fillId="7" borderId="0" xfId="0" applyFont="1" applyFill="1"/>
    <xf numFmtId="0" fontId="11" fillId="7" borderId="0" xfId="0" applyFont="1" applyFill="1" applyAlignment="1">
      <alignment vertical="center"/>
    </xf>
    <xf numFmtId="0" fontId="6"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1" fillId="7" borderId="0" xfId="0" applyFont="1" applyFill="1" applyAlignment="1">
      <alignment wrapText="1"/>
    </xf>
    <xf numFmtId="0" fontId="12" fillId="8" borderId="0" xfId="0" applyFont="1" applyFill="1" applyAlignment="1">
      <alignment horizontal="center"/>
    </xf>
    <xf numFmtId="0" fontId="12" fillId="8" borderId="4" xfId="0" applyFont="1" applyFill="1" applyBorder="1" applyAlignment="1">
      <alignment horizontal="center" vertical="center"/>
    </xf>
    <xf numFmtId="0" fontId="12"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fnonzone.com/about/?fbclid=IwAR0N-XrmgchtLfwY040ol09Zu8lOZU9O79gO9x1qrKA0raVV-dm08BOxkzM" TargetMode="External"/><Relationship Id="rId13" Type="http://schemas.openxmlformats.org/officeDocument/2006/relationships/hyperlink" Target="https://www.facebook.com/bara7.center/photos/a.1009030249172169/1067232356685291/?type=1&amp;theater" TargetMode="External"/><Relationship Id="rId18" Type="http://schemas.openxmlformats.org/officeDocument/2006/relationships/hyperlink" Target="https://www.facebook.com/modafeen/" TargetMode="External"/><Relationship Id="rId26" Type="http://schemas.openxmlformats.org/officeDocument/2006/relationships/hyperlink" Target="https://www.facebook.com/AJABlogs/" TargetMode="External"/><Relationship Id="rId3" Type="http://schemas.openxmlformats.org/officeDocument/2006/relationships/hyperlink" Target="https://www.facebook.com/Egyegles/" TargetMode="External"/><Relationship Id="rId21" Type="http://schemas.openxmlformats.org/officeDocument/2006/relationships/hyperlink" Target="https://www.facebook.com/manshoordotcom/" TargetMode="External"/><Relationship Id="rId7" Type="http://schemas.openxmlformats.org/officeDocument/2006/relationships/hyperlink" Target="https://www.facebook.com/fnonzone.mag/photos/a.764722863606893/1480708685341637/?type=1&amp;theater" TargetMode="External"/><Relationship Id="rId12" Type="http://schemas.openxmlformats.org/officeDocument/2006/relationships/hyperlink" Target="https://www.facebook.com/bara7.center/" TargetMode="External"/><Relationship Id="rId17" Type="http://schemas.openxmlformats.org/officeDocument/2006/relationships/hyperlink" Target="https://www.facebook.com/modafeen/photos/a.285453881793533/337225299949724/?type=1&amp;theater" TargetMode="External"/><Relationship Id="rId25" Type="http://schemas.openxmlformats.org/officeDocument/2006/relationships/hyperlink" Target="https://www.facebook.com/zagunsout/photos/a.1696640367313353/1786147901695932/?type=1&amp;theater" TargetMode="External"/><Relationship Id="rId2" Type="http://schemas.openxmlformats.org/officeDocument/2006/relationships/hyperlink" Target="https://www.facebook.com/1596276050663205/photos/1774290222861786/" TargetMode="External"/><Relationship Id="rId16" Type="http://schemas.openxmlformats.org/officeDocument/2006/relationships/hyperlink" Target="https://www.facebook.com/341082452935677/photos/a.407548749622380/682884515422134/?type=1&amp;theater" TargetMode="External"/><Relationship Id="rId20" Type="http://schemas.openxmlformats.org/officeDocument/2006/relationships/hyperlink" Target="https://www.facebook.com/Gramophoner/" TargetMode="External"/><Relationship Id="rId29" Type="http://schemas.openxmlformats.org/officeDocument/2006/relationships/printerSettings" Target="../printerSettings/printerSettings1.bin"/><Relationship Id="rId1" Type="http://schemas.openxmlformats.org/officeDocument/2006/relationships/hyperlink" Target="https://www.facebook.com/30FebrShow/" TargetMode="External"/><Relationship Id="rId6" Type="http://schemas.openxmlformats.org/officeDocument/2006/relationships/hyperlink" Target="https://www.facebook.com/QenaNews1/" TargetMode="External"/><Relationship Id="rId11" Type="http://schemas.openxmlformats.org/officeDocument/2006/relationships/hyperlink" Target="https://www.facebook.com/jabnaa5rna/photos/a.635031466611502/1192726537508656/?type=1&amp;theater" TargetMode="External"/><Relationship Id="rId24" Type="http://schemas.openxmlformats.org/officeDocument/2006/relationships/hyperlink" Target="https://www.facebook.com/zagunsout/" TargetMode="External"/><Relationship Id="rId5" Type="http://schemas.openxmlformats.org/officeDocument/2006/relationships/hyperlink" Target="https://www.facebook.com/QenaNews1/photos/a.277442112652125/277442129318790/?type=1&amp;theater" TargetMode="External"/><Relationship Id="rId15" Type="http://schemas.openxmlformats.org/officeDocument/2006/relationships/hyperlink" Target="https://www.facebook.com/%D9%88%D8%B5%D9%84%D8%A9-341082452935677/" TargetMode="External"/><Relationship Id="rId23" Type="http://schemas.openxmlformats.org/officeDocument/2006/relationships/hyperlink" Target="https://manshoor.com/?fbclid=IwAR12VSdt1poxAavP7PH_Rok8sl2sPHPSII7KB4CSyONhn5UaD2S4w_EdB94" TargetMode="External"/><Relationship Id="rId28" Type="http://schemas.openxmlformats.org/officeDocument/2006/relationships/hyperlink" Target="https://blogs.aljazeera.net/?fbclid=iwar3fcgera8v00icu_wrdzb3hekb75x_uwhlvxmcqclmodxb8_61zcadv0z0" TargetMode="External"/><Relationship Id="rId10" Type="http://schemas.openxmlformats.org/officeDocument/2006/relationships/hyperlink" Target="https://www.facebook.com/jabnaa5rna/" TargetMode="External"/><Relationship Id="rId19" Type="http://schemas.openxmlformats.org/officeDocument/2006/relationships/hyperlink" Target="https://www.facebook.com/Gramophoner/photos/a.280609562287706/736971753318149/?type=1&amp;theater" TargetMode="External"/><Relationship Id="rId4" Type="http://schemas.openxmlformats.org/officeDocument/2006/relationships/hyperlink" Target="https://www.facebook.com/Egyegles/photos/a.275256602848520/275256626181851/?type=1&amp;theater" TargetMode="External"/><Relationship Id="rId9" Type="http://schemas.openxmlformats.org/officeDocument/2006/relationships/hyperlink" Target="https://www.facebook.com/fnonzone.mag/" TargetMode="External"/><Relationship Id="rId14" Type="http://schemas.openxmlformats.org/officeDocument/2006/relationships/hyperlink" Target="https://www.youtube.com/channel/UC3uKNFSBdT2_N1E8Mgi3C5g" TargetMode="External"/><Relationship Id="rId22" Type="http://schemas.openxmlformats.org/officeDocument/2006/relationships/hyperlink" Target="https://www.facebook.com/manshoordotcom/photos/a.610665745756111/714261192063232/?type=1&amp;theater" TargetMode="External"/><Relationship Id="rId27" Type="http://schemas.openxmlformats.org/officeDocument/2006/relationships/hyperlink" Target="https://www.facebook.com/AJABlogs/photos/a.907295242713278/1419918411450956/?type=1&amp;theat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9"/>
  <sheetViews>
    <sheetView rightToLeft="1" tabSelected="1" zoomScale="80" zoomScaleNormal="80" workbookViewId="0">
      <pane ySplit="1" topLeftCell="A146" activePane="bottomLeft" state="frozen"/>
      <selection pane="bottomLeft" activeCell="C155" sqref="C155"/>
    </sheetView>
  </sheetViews>
  <sheetFormatPr defaultColWidth="9" defaultRowHeight="40.25" customHeight="1" x14ac:dyDescent="0.35"/>
  <cols>
    <col min="1" max="1" width="5.6328125" style="40" customWidth="1"/>
    <col min="2" max="2" width="11.1796875" style="35" customWidth="1"/>
    <col min="3" max="3" width="11.1796875" style="36" customWidth="1"/>
    <col min="4" max="4" width="16.6328125" style="37" customWidth="1"/>
    <col min="5" max="5" width="16.90625" style="12" customWidth="1"/>
    <col min="6" max="7" width="7.6328125" style="13" customWidth="1"/>
    <col min="8" max="8" width="8.08984375" style="33" customWidth="1"/>
    <col min="9" max="9" width="22.08984375" style="21" customWidth="1"/>
    <col min="10" max="10" width="19.453125" style="14" customWidth="1"/>
    <col min="11" max="11" width="8.6328125" style="13" hidden="1" customWidth="1"/>
    <col min="12" max="12" width="10.453125" style="13" customWidth="1"/>
    <col min="13" max="13" width="24" style="38" customWidth="1"/>
    <col min="14" max="16" width="24" style="13" customWidth="1"/>
    <col min="17" max="17" width="30.6328125" style="14" customWidth="1"/>
    <col min="18" max="18" width="9" style="33"/>
    <col min="19" max="19" width="13.81640625" style="33" customWidth="1"/>
    <col min="20" max="27" width="9" style="33"/>
    <col min="28" max="28" width="13.08984375" style="33" customWidth="1"/>
    <col min="29" max="16384" width="9" style="33"/>
  </cols>
  <sheetData>
    <row r="1" spans="1:29" s="2" customFormat="1" ht="36" customHeight="1" x14ac:dyDescent="0.35">
      <c r="A1" s="10" t="s">
        <v>2053</v>
      </c>
      <c r="B1" s="2" t="s">
        <v>12</v>
      </c>
      <c r="C1" s="2" t="s">
        <v>19</v>
      </c>
      <c r="D1" s="3" t="s">
        <v>4</v>
      </c>
      <c r="E1" s="2" t="s">
        <v>0</v>
      </c>
      <c r="F1" s="2" t="s">
        <v>24</v>
      </c>
      <c r="G1" s="2" t="s">
        <v>221</v>
      </c>
      <c r="H1" s="2" t="s">
        <v>1</v>
      </c>
      <c r="I1" s="17" t="s">
        <v>2</v>
      </c>
      <c r="J1" s="2" t="s">
        <v>3</v>
      </c>
      <c r="K1" s="2" t="s">
        <v>23</v>
      </c>
      <c r="L1" s="2" t="s">
        <v>7</v>
      </c>
      <c r="M1" s="10" t="s">
        <v>6</v>
      </c>
      <c r="N1" s="2" t="s">
        <v>5</v>
      </c>
      <c r="O1" s="2" t="s">
        <v>40</v>
      </c>
      <c r="P1" s="2" t="s">
        <v>227</v>
      </c>
      <c r="Q1" s="2" t="s">
        <v>18</v>
      </c>
      <c r="R1" s="2" t="s">
        <v>25</v>
      </c>
      <c r="S1" s="2" t="s">
        <v>26</v>
      </c>
      <c r="T1" s="2" t="s">
        <v>27</v>
      </c>
      <c r="U1" s="2" t="s">
        <v>28</v>
      </c>
      <c r="V1" s="2" t="s">
        <v>43</v>
      </c>
      <c r="W1" s="2" t="s">
        <v>2054</v>
      </c>
      <c r="X1" s="2" t="s">
        <v>2055</v>
      </c>
      <c r="Y1" s="2" t="s">
        <v>2056</v>
      </c>
      <c r="Z1" s="2" t="s">
        <v>29</v>
      </c>
      <c r="AA1" s="2" t="s">
        <v>30</v>
      </c>
      <c r="AB1" s="2" t="s">
        <v>38</v>
      </c>
      <c r="AC1" s="2" t="s">
        <v>2057</v>
      </c>
    </row>
    <row r="2" spans="1:29" s="1" customFormat="1" ht="40.25" customHeight="1" x14ac:dyDescent="0.35">
      <c r="A2" s="39" t="s">
        <v>2065</v>
      </c>
      <c r="B2" s="2" t="s">
        <v>1986</v>
      </c>
      <c r="C2" s="7" t="s">
        <v>56</v>
      </c>
      <c r="D2" s="8" t="s">
        <v>1945</v>
      </c>
      <c r="E2" s="9" t="s">
        <v>120</v>
      </c>
      <c r="F2" s="4" t="s">
        <v>1927</v>
      </c>
      <c r="G2" s="4"/>
      <c r="H2" s="1" t="s">
        <v>8</v>
      </c>
      <c r="I2" s="19" t="s">
        <v>409</v>
      </c>
      <c r="J2" s="5" t="s">
        <v>1995</v>
      </c>
      <c r="K2" s="4"/>
      <c r="L2" s="4" t="s">
        <v>410</v>
      </c>
      <c r="M2" s="11" t="s">
        <v>411</v>
      </c>
      <c r="N2" s="4"/>
      <c r="O2" s="4"/>
      <c r="P2" s="4"/>
      <c r="Q2" s="5"/>
      <c r="R2" s="4"/>
      <c r="S2" s="4"/>
      <c r="T2" s="4"/>
      <c r="U2" s="4"/>
      <c r="V2" s="4"/>
      <c r="W2" s="4"/>
      <c r="X2" s="4"/>
      <c r="Y2" s="4"/>
      <c r="Z2" s="4"/>
      <c r="AA2" s="4"/>
      <c r="AB2" s="4"/>
      <c r="AC2" s="4"/>
    </row>
    <row r="3" spans="1:29" s="1" customFormat="1" ht="40.25" customHeight="1" x14ac:dyDescent="0.35">
      <c r="A3" s="39" t="s">
        <v>2066</v>
      </c>
      <c r="B3" s="2" t="s">
        <v>14</v>
      </c>
      <c r="C3" s="7" t="s">
        <v>56</v>
      </c>
      <c r="D3" s="8">
        <v>42584</v>
      </c>
      <c r="E3" s="9" t="s">
        <v>103</v>
      </c>
      <c r="F3" s="4" t="s">
        <v>1925</v>
      </c>
      <c r="G3" s="4"/>
      <c r="H3" s="1" t="s">
        <v>8</v>
      </c>
      <c r="I3" s="19" t="s">
        <v>354</v>
      </c>
      <c r="J3" s="5" t="s">
        <v>355</v>
      </c>
      <c r="K3" s="4"/>
      <c r="L3" s="4"/>
      <c r="M3" s="11" t="s">
        <v>356</v>
      </c>
      <c r="N3" s="4"/>
      <c r="O3" s="4"/>
      <c r="P3" s="4"/>
      <c r="Q3" s="5"/>
      <c r="R3" s="4"/>
      <c r="S3" s="4"/>
      <c r="T3" s="4"/>
      <c r="U3" s="4"/>
      <c r="V3" s="4"/>
      <c r="W3" s="4"/>
      <c r="X3" s="4"/>
      <c r="Y3" s="4"/>
      <c r="Z3" s="4" t="s">
        <v>52</v>
      </c>
      <c r="AA3" s="4"/>
      <c r="AB3" s="4"/>
      <c r="AC3" s="4"/>
    </row>
    <row r="4" spans="1:29" s="1" customFormat="1" ht="40.25" customHeight="1" x14ac:dyDescent="0.35">
      <c r="A4" s="39" t="s">
        <v>2067</v>
      </c>
      <c r="B4" s="2" t="s">
        <v>14</v>
      </c>
      <c r="C4" s="7" t="s">
        <v>56</v>
      </c>
      <c r="D4" s="8" t="s">
        <v>1946</v>
      </c>
      <c r="E4" s="9" t="s">
        <v>1502</v>
      </c>
      <c r="F4" s="4" t="s">
        <v>66</v>
      </c>
      <c r="G4" s="4"/>
      <c r="H4" s="1" t="s">
        <v>11</v>
      </c>
      <c r="I4" s="19" t="s">
        <v>552</v>
      </c>
      <c r="J4" s="5" t="s">
        <v>553</v>
      </c>
      <c r="K4" s="4"/>
      <c r="L4" s="4"/>
      <c r="M4" s="11" t="s">
        <v>554</v>
      </c>
      <c r="N4" s="4"/>
      <c r="O4" s="4"/>
      <c r="P4" s="4"/>
      <c r="Q4" s="5"/>
      <c r="R4" s="4"/>
      <c r="S4" s="4" t="s">
        <v>47</v>
      </c>
      <c r="T4" s="4"/>
      <c r="U4" s="4"/>
      <c r="V4" s="4"/>
      <c r="W4" s="4"/>
      <c r="X4" s="4"/>
      <c r="Y4" s="4"/>
      <c r="Z4" s="4" t="s">
        <v>279</v>
      </c>
      <c r="AA4" s="4"/>
      <c r="AB4" s="4"/>
      <c r="AC4" s="4"/>
    </row>
    <row r="5" spans="1:29" s="1" customFormat="1" ht="40.25" customHeight="1" x14ac:dyDescent="0.35">
      <c r="A5" s="39" t="s">
        <v>2068</v>
      </c>
      <c r="B5" s="2" t="s">
        <v>14</v>
      </c>
      <c r="C5" s="7" t="s">
        <v>56</v>
      </c>
      <c r="D5" s="8">
        <v>42526</v>
      </c>
      <c r="E5" s="9" t="s">
        <v>1516</v>
      </c>
      <c r="F5" s="4" t="s">
        <v>65</v>
      </c>
      <c r="G5" s="4"/>
      <c r="H5" s="1" t="s">
        <v>8</v>
      </c>
      <c r="I5" s="19" t="s">
        <v>610</v>
      </c>
      <c r="J5" s="5" t="s">
        <v>2010</v>
      </c>
      <c r="K5" s="4"/>
      <c r="L5" s="4"/>
      <c r="M5" s="11" t="s">
        <v>611</v>
      </c>
      <c r="N5" s="4"/>
      <c r="O5" s="4"/>
      <c r="P5" s="4"/>
      <c r="Q5" s="5"/>
      <c r="R5" s="4"/>
      <c r="S5" s="4"/>
      <c r="T5" s="4"/>
      <c r="U5" s="4"/>
      <c r="V5" s="4"/>
      <c r="W5" s="4"/>
      <c r="X5" s="4"/>
      <c r="Y5" s="4"/>
      <c r="Z5" s="4"/>
      <c r="AA5" s="4"/>
      <c r="AB5" s="4"/>
      <c r="AC5" s="4"/>
    </row>
    <row r="6" spans="1:29" s="1" customFormat="1" ht="40.25" customHeight="1" x14ac:dyDescent="0.35">
      <c r="A6" s="39" t="s">
        <v>2069</v>
      </c>
      <c r="B6" s="2" t="s">
        <v>14</v>
      </c>
      <c r="C6" s="7" t="s">
        <v>56</v>
      </c>
      <c r="D6" s="8">
        <v>42425</v>
      </c>
      <c r="E6" s="9" t="s">
        <v>1577</v>
      </c>
      <c r="F6" s="4" t="s">
        <v>1442</v>
      </c>
      <c r="G6" s="4"/>
      <c r="H6" s="1" t="s">
        <v>11</v>
      </c>
      <c r="I6" s="19" t="s">
        <v>879</v>
      </c>
      <c r="J6" s="5" t="s">
        <v>880</v>
      </c>
      <c r="K6" s="4"/>
      <c r="L6" s="4" t="s">
        <v>881</v>
      </c>
      <c r="M6" s="11" t="s">
        <v>882</v>
      </c>
      <c r="N6" s="4"/>
      <c r="O6" s="4"/>
      <c r="P6" s="4"/>
      <c r="Q6" s="5" t="s">
        <v>883</v>
      </c>
      <c r="R6" s="4"/>
      <c r="S6" s="4" t="s">
        <v>47</v>
      </c>
      <c r="T6" s="4"/>
      <c r="U6" s="4"/>
      <c r="V6" s="4"/>
      <c r="W6" s="4"/>
      <c r="X6" s="4"/>
      <c r="Y6" s="4"/>
      <c r="Z6" s="4"/>
      <c r="AA6" s="4"/>
      <c r="AB6" s="4"/>
      <c r="AC6" s="4"/>
    </row>
    <row r="7" spans="1:29" s="1" customFormat="1" ht="40.25" customHeight="1" x14ac:dyDescent="0.35">
      <c r="A7" s="39" t="s">
        <v>2070</v>
      </c>
      <c r="B7" s="2" t="s">
        <v>14</v>
      </c>
      <c r="C7" s="7" t="s">
        <v>56</v>
      </c>
      <c r="D7" s="8">
        <v>42462</v>
      </c>
      <c r="E7" s="9" t="s">
        <v>113</v>
      </c>
      <c r="F7" s="4" t="s">
        <v>66</v>
      </c>
      <c r="G7" s="4"/>
      <c r="H7" s="1" t="s">
        <v>11</v>
      </c>
      <c r="I7" s="19" t="s">
        <v>384</v>
      </c>
      <c r="J7" s="5" t="s">
        <v>385</v>
      </c>
      <c r="K7" s="4"/>
      <c r="L7" s="4"/>
      <c r="M7" s="11" t="s">
        <v>386</v>
      </c>
      <c r="N7" s="4"/>
      <c r="O7" s="4"/>
      <c r="P7" s="4"/>
      <c r="Q7" s="5"/>
      <c r="R7" s="4"/>
      <c r="S7" s="4" t="s">
        <v>56</v>
      </c>
      <c r="T7" s="4"/>
      <c r="U7" s="4"/>
      <c r="V7" s="4"/>
      <c r="W7" s="4"/>
      <c r="X7" s="4"/>
      <c r="Y7" s="4"/>
      <c r="Z7" s="4"/>
      <c r="AA7" s="4"/>
      <c r="AB7" s="4"/>
      <c r="AC7" s="4"/>
    </row>
    <row r="8" spans="1:29" s="1" customFormat="1" ht="40.25" customHeight="1" x14ac:dyDescent="0.35">
      <c r="A8" s="39" t="s">
        <v>2071</v>
      </c>
      <c r="B8" s="2" t="s">
        <v>14</v>
      </c>
      <c r="C8" s="7" t="s">
        <v>56</v>
      </c>
      <c r="D8" s="8">
        <v>42495</v>
      </c>
      <c r="E8" s="9" t="s">
        <v>1859</v>
      </c>
      <c r="F8" s="4" t="s">
        <v>1925</v>
      </c>
      <c r="G8" s="4"/>
      <c r="H8" s="1" t="s">
        <v>11</v>
      </c>
      <c r="I8" s="30" t="s">
        <v>1860</v>
      </c>
      <c r="J8" s="5" t="s">
        <v>1426</v>
      </c>
      <c r="K8" s="4"/>
      <c r="L8" s="4"/>
      <c r="M8" s="11" t="s">
        <v>1861</v>
      </c>
      <c r="N8" s="4"/>
      <c r="O8" s="4"/>
      <c r="P8" s="4"/>
      <c r="Q8" s="5"/>
      <c r="S8" s="1" t="s">
        <v>47</v>
      </c>
      <c r="AB8" s="4"/>
      <c r="AC8" s="4"/>
    </row>
    <row r="9" spans="1:29" s="1" customFormat="1" ht="40.25" customHeight="1" x14ac:dyDescent="0.35">
      <c r="A9" s="39" t="s">
        <v>2072</v>
      </c>
      <c r="B9" s="2" t="s">
        <v>14</v>
      </c>
      <c r="C9" s="7" t="s">
        <v>56</v>
      </c>
      <c r="D9" s="8" t="s">
        <v>1947</v>
      </c>
      <c r="E9" s="9" t="s">
        <v>137</v>
      </c>
      <c r="F9" s="4" t="s">
        <v>1932</v>
      </c>
      <c r="G9" s="4"/>
      <c r="H9" s="1" t="s">
        <v>11</v>
      </c>
      <c r="I9" s="19" t="s">
        <v>460</v>
      </c>
      <c r="J9" s="5" t="s">
        <v>461</v>
      </c>
      <c r="K9" s="4"/>
      <c r="L9" s="4" t="s">
        <v>462</v>
      </c>
      <c r="M9" s="11" t="s">
        <v>463</v>
      </c>
      <c r="N9" s="4"/>
      <c r="O9" s="4"/>
      <c r="P9" s="4"/>
      <c r="Q9" s="5"/>
      <c r="R9" s="4"/>
      <c r="S9" s="4" t="s">
        <v>47</v>
      </c>
      <c r="T9" s="4"/>
      <c r="U9" s="4"/>
      <c r="V9" s="4"/>
      <c r="W9" s="4"/>
      <c r="X9" s="4"/>
      <c r="Y9" s="4"/>
      <c r="Z9" s="4"/>
      <c r="AA9" s="4"/>
      <c r="AB9" s="4"/>
      <c r="AC9" s="4"/>
    </row>
    <row r="10" spans="1:29" s="1" customFormat="1" ht="40.25" customHeight="1" x14ac:dyDescent="0.35">
      <c r="A10" s="39" t="s">
        <v>2073</v>
      </c>
      <c r="B10" s="2" t="s">
        <v>14</v>
      </c>
      <c r="C10" s="7" t="s">
        <v>56</v>
      </c>
      <c r="D10" s="8">
        <v>42648</v>
      </c>
      <c r="E10" s="9" t="s">
        <v>117</v>
      </c>
      <c r="F10" s="4" t="s">
        <v>1925</v>
      </c>
      <c r="G10" s="4"/>
      <c r="H10" s="1" t="s">
        <v>8</v>
      </c>
      <c r="I10" s="19" t="s">
        <v>396</v>
      </c>
      <c r="J10" s="5" t="s">
        <v>2018</v>
      </c>
      <c r="K10" s="4"/>
      <c r="L10" s="4"/>
      <c r="M10" s="11" t="s">
        <v>397</v>
      </c>
      <c r="N10" s="4"/>
      <c r="O10" s="4"/>
      <c r="P10" s="4"/>
      <c r="Q10" s="5"/>
      <c r="R10" s="4"/>
      <c r="S10" s="4"/>
      <c r="T10" s="4"/>
      <c r="U10" s="4"/>
      <c r="V10" s="4"/>
      <c r="W10" s="4"/>
      <c r="X10" s="4"/>
      <c r="Y10" s="4"/>
      <c r="Z10" s="4"/>
      <c r="AA10" s="4"/>
      <c r="AB10" s="4"/>
      <c r="AC10" s="4"/>
    </row>
    <row r="11" spans="1:29" s="1" customFormat="1" ht="40.25" customHeight="1" x14ac:dyDescent="0.35">
      <c r="A11" s="39" t="s">
        <v>2074</v>
      </c>
      <c r="B11" s="2" t="s">
        <v>14</v>
      </c>
      <c r="C11" s="7" t="s">
        <v>56</v>
      </c>
      <c r="D11" s="8">
        <v>42553</v>
      </c>
      <c r="E11" s="9" t="s">
        <v>143</v>
      </c>
      <c r="F11" s="4" t="s">
        <v>1925</v>
      </c>
      <c r="G11" s="4"/>
      <c r="H11" s="1" t="s">
        <v>8</v>
      </c>
      <c r="I11" s="19" t="s">
        <v>478</v>
      </c>
      <c r="J11" s="5" t="s">
        <v>479</v>
      </c>
      <c r="K11" s="4"/>
      <c r="L11" s="4"/>
      <c r="M11" s="11" t="s">
        <v>480</v>
      </c>
      <c r="N11" s="4" t="s">
        <v>481</v>
      </c>
      <c r="O11" s="4"/>
      <c r="P11" s="4"/>
      <c r="Q11" s="5"/>
      <c r="R11" s="4"/>
      <c r="S11" s="4"/>
      <c r="T11" s="4"/>
      <c r="U11" s="4"/>
      <c r="V11" s="4"/>
      <c r="W11" s="4"/>
      <c r="X11" s="4"/>
      <c r="Y11" s="4"/>
      <c r="Z11" s="4"/>
      <c r="AA11" s="4"/>
      <c r="AB11" s="4"/>
      <c r="AC11" s="4"/>
    </row>
    <row r="12" spans="1:29" s="1" customFormat="1" ht="40.25" customHeight="1" x14ac:dyDescent="0.35">
      <c r="A12" s="39" t="s">
        <v>2075</v>
      </c>
      <c r="B12" s="2" t="s">
        <v>61</v>
      </c>
      <c r="C12" s="7" t="s">
        <v>56</v>
      </c>
      <c r="D12" s="8">
        <v>42371</v>
      </c>
      <c r="E12" s="9" t="s">
        <v>222</v>
      </c>
      <c r="F12" s="4" t="s">
        <v>1925</v>
      </c>
      <c r="G12" s="4"/>
      <c r="H12" s="1" t="s">
        <v>8</v>
      </c>
      <c r="I12" s="19" t="s">
        <v>229</v>
      </c>
      <c r="J12" s="5" t="s">
        <v>1434</v>
      </c>
      <c r="K12" s="4"/>
      <c r="L12" s="4" t="s">
        <v>228</v>
      </c>
      <c r="M12" s="11" t="s">
        <v>1435</v>
      </c>
      <c r="N12" s="4"/>
      <c r="O12" s="4"/>
      <c r="P12" s="4"/>
      <c r="Q12" s="5"/>
      <c r="R12" s="4"/>
      <c r="S12" s="4"/>
      <c r="T12" s="4"/>
      <c r="U12" s="4"/>
      <c r="V12" s="4"/>
      <c r="W12" s="4"/>
      <c r="X12" s="4"/>
      <c r="Y12" s="4"/>
      <c r="Z12" s="4"/>
      <c r="AA12" s="4"/>
      <c r="AB12" s="4"/>
      <c r="AC12" s="4"/>
    </row>
    <row r="13" spans="1:29" s="1" customFormat="1" ht="40.25" customHeight="1" x14ac:dyDescent="0.35">
      <c r="A13" s="39" t="s">
        <v>2076</v>
      </c>
      <c r="B13" s="2" t="s">
        <v>13</v>
      </c>
      <c r="C13" s="7" t="s">
        <v>56</v>
      </c>
      <c r="D13" s="8" t="s">
        <v>57</v>
      </c>
      <c r="E13" s="9" t="s">
        <v>54</v>
      </c>
      <c r="F13" s="4" t="s">
        <v>46</v>
      </c>
      <c r="G13" s="4"/>
      <c r="H13" s="1" t="s">
        <v>8</v>
      </c>
      <c r="I13" s="19" t="s">
        <v>60</v>
      </c>
      <c r="J13" s="5" t="s">
        <v>55</v>
      </c>
      <c r="K13" s="4"/>
      <c r="L13" s="4" t="s">
        <v>1423</v>
      </c>
      <c r="M13" s="11"/>
      <c r="N13" s="4"/>
      <c r="O13" s="4"/>
      <c r="P13" s="4"/>
      <c r="Q13" s="5"/>
      <c r="R13" s="4"/>
      <c r="S13" s="4"/>
      <c r="T13" s="4"/>
      <c r="U13" s="4"/>
      <c r="V13" s="4"/>
      <c r="W13" s="4"/>
      <c r="X13" s="4"/>
      <c r="Y13" s="4" t="s">
        <v>59</v>
      </c>
      <c r="Z13" s="4"/>
      <c r="AA13" s="4"/>
      <c r="AB13" s="4"/>
      <c r="AC13" s="4"/>
    </row>
    <row r="14" spans="1:29" s="1" customFormat="1" ht="40.25" customHeight="1" x14ac:dyDescent="0.35">
      <c r="A14" s="39" t="s">
        <v>2077</v>
      </c>
      <c r="B14" s="2" t="s">
        <v>13</v>
      </c>
      <c r="C14" s="7" t="s">
        <v>56</v>
      </c>
      <c r="D14" s="8" t="s">
        <v>1880</v>
      </c>
      <c r="E14" s="9" t="s">
        <v>1881</v>
      </c>
      <c r="F14" s="4" t="s">
        <v>1927</v>
      </c>
      <c r="G14" s="4"/>
      <c r="H14" s="1" t="s">
        <v>11</v>
      </c>
      <c r="I14" s="30" t="s">
        <v>1882</v>
      </c>
      <c r="J14" s="5" t="s">
        <v>1426</v>
      </c>
      <c r="K14" s="4"/>
      <c r="L14" s="4"/>
      <c r="M14" s="29" t="s">
        <v>1883</v>
      </c>
      <c r="N14" s="4"/>
      <c r="O14" s="4" t="s">
        <v>1884</v>
      </c>
      <c r="P14" s="4"/>
      <c r="Q14" s="5"/>
      <c r="S14" s="1" t="s">
        <v>51</v>
      </c>
      <c r="AA14" s="4" t="s">
        <v>1885</v>
      </c>
      <c r="AB14" s="4"/>
      <c r="AC14" s="4"/>
    </row>
    <row r="15" spans="1:29" s="1" customFormat="1" ht="40.25" customHeight="1" x14ac:dyDescent="0.35">
      <c r="A15" s="39" t="s">
        <v>2078</v>
      </c>
      <c r="B15" s="2" t="s">
        <v>13</v>
      </c>
      <c r="C15" s="7" t="s">
        <v>56</v>
      </c>
      <c r="D15" s="8" t="s">
        <v>1964</v>
      </c>
      <c r="E15" s="9" t="s">
        <v>169</v>
      </c>
      <c r="F15" s="4" t="s">
        <v>1925</v>
      </c>
      <c r="G15" s="4"/>
      <c r="H15" s="1" t="s">
        <v>11</v>
      </c>
      <c r="I15" s="19" t="s">
        <v>724</v>
      </c>
      <c r="J15" s="5" t="s">
        <v>2026</v>
      </c>
      <c r="K15" s="4"/>
      <c r="L15" s="4"/>
      <c r="M15" s="11" t="s">
        <v>725</v>
      </c>
      <c r="N15" s="4"/>
      <c r="O15" s="4"/>
      <c r="P15" s="4"/>
      <c r="Q15" s="5"/>
      <c r="R15" s="4"/>
      <c r="S15" s="4" t="s">
        <v>47</v>
      </c>
      <c r="T15" s="4"/>
      <c r="U15" s="4"/>
      <c r="V15" s="4"/>
      <c r="W15" s="4"/>
      <c r="X15" s="4"/>
      <c r="Y15" s="4"/>
      <c r="Z15" s="4"/>
      <c r="AA15" s="4"/>
      <c r="AB15" s="4"/>
      <c r="AC15" s="4"/>
    </row>
    <row r="16" spans="1:29" s="1" customFormat="1" ht="40.25" customHeight="1" x14ac:dyDescent="0.35">
      <c r="A16" s="39" t="s">
        <v>2079</v>
      </c>
      <c r="B16" s="2" t="s">
        <v>13</v>
      </c>
      <c r="C16" s="7" t="s">
        <v>56</v>
      </c>
      <c r="D16" s="8">
        <v>42385</v>
      </c>
      <c r="E16" s="9" t="s">
        <v>2047</v>
      </c>
      <c r="F16" s="4" t="s">
        <v>1925</v>
      </c>
      <c r="G16" s="4"/>
      <c r="H16" s="1" t="s">
        <v>11</v>
      </c>
      <c r="I16" s="19" t="s">
        <v>1085</v>
      </c>
      <c r="J16" s="5" t="s">
        <v>2019</v>
      </c>
      <c r="K16" s="4"/>
      <c r="L16" s="4" t="s">
        <v>1086</v>
      </c>
      <c r="M16" s="11" t="s">
        <v>1087</v>
      </c>
      <c r="N16" s="4"/>
      <c r="O16" s="4"/>
      <c r="P16" s="4"/>
      <c r="Q16" s="5"/>
      <c r="R16" s="4"/>
      <c r="S16" s="4" t="s">
        <v>56</v>
      </c>
      <c r="T16" s="4"/>
      <c r="U16" s="4"/>
      <c r="V16" s="4"/>
      <c r="W16" s="4"/>
      <c r="X16" s="4"/>
      <c r="Y16" s="4"/>
      <c r="Z16" s="4"/>
      <c r="AA16" s="4"/>
      <c r="AB16" s="4"/>
      <c r="AC16" s="4"/>
    </row>
    <row r="17" spans="1:29" s="1" customFormat="1" ht="40.25" customHeight="1" x14ac:dyDescent="0.35">
      <c r="A17" s="39" t="s">
        <v>2080</v>
      </c>
      <c r="B17" s="2" t="s">
        <v>13</v>
      </c>
      <c r="C17" s="7" t="s">
        <v>56</v>
      </c>
      <c r="D17" s="8">
        <v>42678</v>
      </c>
      <c r="E17" s="9" t="s">
        <v>1549</v>
      </c>
      <c r="F17" s="4" t="s">
        <v>1925</v>
      </c>
      <c r="G17" s="4"/>
      <c r="H17" s="1" t="s">
        <v>11</v>
      </c>
      <c r="I17" s="19" t="s">
        <v>736</v>
      </c>
      <c r="J17" s="5" t="s">
        <v>2024</v>
      </c>
      <c r="K17" s="4"/>
      <c r="L17" s="4"/>
      <c r="M17" s="11" t="s">
        <v>737</v>
      </c>
      <c r="N17" s="4"/>
      <c r="O17" s="4"/>
      <c r="P17" s="4"/>
      <c r="Q17" s="5"/>
      <c r="R17" s="4"/>
      <c r="S17" s="4" t="s">
        <v>51</v>
      </c>
      <c r="T17" s="4"/>
      <c r="U17" s="4"/>
      <c r="V17" s="4"/>
      <c r="W17" s="4"/>
      <c r="X17" s="4"/>
      <c r="Y17" s="4"/>
      <c r="Z17" s="4"/>
      <c r="AA17" s="4"/>
      <c r="AB17" s="4"/>
      <c r="AC17" s="4"/>
    </row>
    <row r="18" spans="1:29" s="1" customFormat="1" ht="40.25" customHeight="1" x14ac:dyDescent="0.35">
      <c r="A18" s="39" t="s">
        <v>2081</v>
      </c>
      <c r="B18" s="2" t="s">
        <v>13</v>
      </c>
      <c r="C18" s="7" t="s">
        <v>56</v>
      </c>
      <c r="D18" s="8" t="s">
        <v>1962</v>
      </c>
      <c r="E18" s="9" t="s">
        <v>129</v>
      </c>
      <c r="F18" s="4" t="s">
        <v>1925</v>
      </c>
      <c r="G18" s="4"/>
      <c r="H18" s="1" t="s">
        <v>11</v>
      </c>
      <c r="I18" s="19" t="s">
        <v>436</v>
      </c>
      <c r="J18" s="5" t="s">
        <v>2027</v>
      </c>
      <c r="K18" s="4"/>
      <c r="L18" s="4"/>
      <c r="M18" s="11" t="s">
        <v>437</v>
      </c>
      <c r="N18" s="4"/>
      <c r="O18" s="4"/>
      <c r="P18" s="4"/>
      <c r="Q18" s="5"/>
      <c r="R18" s="4"/>
      <c r="S18" s="4" t="s">
        <v>47</v>
      </c>
      <c r="T18" s="4"/>
      <c r="U18" s="4"/>
      <c r="V18" s="4"/>
      <c r="W18" s="4"/>
      <c r="X18" s="4"/>
      <c r="Y18" s="4"/>
      <c r="Z18" s="4"/>
      <c r="AA18" s="4"/>
      <c r="AB18" s="4"/>
      <c r="AC18" s="4"/>
    </row>
    <row r="19" spans="1:29" s="1" customFormat="1" ht="40.25" customHeight="1" x14ac:dyDescent="0.35">
      <c r="A19" s="39" t="s">
        <v>2082</v>
      </c>
      <c r="B19" s="2" t="s">
        <v>13</v>
      </c>
      <c r="C19" s="7" t="s">
        <v>56</v>
      </c>
      <c r="D19" s="8">
        <v>42666</v>
      </c>
      <c r="E19" s="9" t="s">
        <v>130</v>
      </c>
      <c r="F19" s="4" t="s">
        <v>1991</v>
      </c>
      <c r="G19" s="4"/>
      <c r="H19" s="1" t="s">
        <v>11</v>
      </c>
      <c r="I19" s="19" t="s">
        <v>438</v>
      </c>
      <c r="J19" s="5" t="s">
        <v>2036</v>
      </c>
      <c r="K19" s="4"/>
      <c r="L19" s="4"/>
      <c r="M19" s="11" t="s">
        <v>439</v>
      </c>
      <c r="N19" s="4"/>
      <c r="O19" s="4"/>
      <c r="P19" s="4"/>
      <c r="Q19" s="5"/>
      <c r="R19" s="4"/>
      <c r="S19" s="4" t="s">
        <v>56</v>
      </c>
      <c r="T19" s="4"/>
      <c r="U19" s="4"/>
      <c r="V19" s="4"/>
      <c r="W19" s="4"/>
      <c r="X19" s="4"/>
      <c r="Y19" s="4"/>
      <c r="Z19" s="4" t="s">
        <v>276</v>
      </c>
      <c r="AA19" s="4"/>
      <c r="AB19" s="4"/>
      <c r="AC19" s="4"/>
    </row>
    <row r="20" spans="1:29" s="1" customFormat="1" ht="40.25" customHeight="1" x14ac:dyDescent="0.35">
      <c r="A20" s="39" t="s">
        <v>2083</v>
      </c>
      <c r="B20" s="2" t="s">
        <v>13</v>
      </c>
      <c r="C20" s="7" t="s">
        <v>56</v>
      </c>
      <c r="D20" s="8" t="s">
        <v>1951</v>
      </c>
      <c r="E20" s="9" t="s">
        <v>1546</v>
      </c>
      <c r="F20" s="4" t="s">
        <v>543</v>
      </c>
      <c r="G20" s="4"/>
      <c r="H20" s="1" t="s">
        <v>11</v>
      </c>
      <c r="I20" s="19" t="s">
        <v>722</v>
      </c>
      <c r="J20" s="5" t="s">
        <v>2014</v>
      </c>
      <c r="K20" s="4"/>
      <c r="L20" s="4"/>
      <c r="M20" s="11" t="s">
        <v>723</v>
      </c>
      <c r="N20" s="4"/>
      <c r="O20" s="4"/>
      <c r="P20" s="4"/>
      <c r="Q20" s="5"/>
      <c r="R20" s="4"/>
      <c r="S20" s="4" t="s">
        <v>56</v>
      </c>
      <c r="T20" s="4"/>
      <c r="U20" s="4"/>
      <c r="V20" s="4"/>
      <c r="W20" s="4"/>
      <c r="X20" s="4"/>
      <c r="Y20" s="4"/>
      <c r="Z20" s="4"/>
      <c r="AA20" s="4"/>
      <c r="AB20" s="4"/>
      <c r="AC20" s="4"/>
    </row>
    <row r="21" spans="1:29" s="1" customFormat="1" ht="40.25" customHeight="1" x14ac:dyDescent="0.35">
      <c r="A21" s="39" t="s">
        <v>2084</v>
      </c>
      <c r="B21" s="2" t="s">
        <v>13</v>
      </c>
      <c r="C21" s="7" t="s">
        <v>56</v>
      </c>
      <c r="D21" s="8">
        <v>42451</v>
      </c>
      <c r="E21" s="9" t="s">
        <v>1559</v>
      </c>
      <c r="F21" s="4" t="s">
        <v>1925</v>
      </c>
      <c r="G21" s="4"/>
      <c r="H21" s="1" t="s">
        <v>8</v>
      </c>
      <c r="I21" s="19" t="s">
        <v>771</v>
      </c>
      <c r="J21" s="5" t="s">
        <v>772</v>
      </c>
      <c r="K21" s="4"/>
      <c r="L21" s="4"/>
      <c r="M21" s="11" t="s">
        <v>773</v>
      </c>
      <c r="N21" s="4"/>
      <c r="O21" s="4"/>
      <c r="P21" s="4"/>
      <c r="Q21" s="5"/>
      <c r="R21" s="4"/>
      <c r="S21" s="4"/>
      <c r="T21" s="4"/>
      <c r="U21" s="4"/>
      <c r="V21" s="4"/>
      <c r="W21" s="4"/>
      <c r="X21" s="4"/>
      <c r="Y21" s="4"/>
      <c r="Z21" s="4"/>
      <c r="AA21" s="4"/>
      <c r="AB21" s="4"/>
      <c r="AC21" s="4"/>
    </row>
    <row r="22" spans="1:29" s="1" customFormat="1" ht="40.25" customHeight="1" x14ac:dyDescent="0.35">
      <c r="A22" s="39" t="s">
        <v>2085</v>
      </c>
      <c r="B22" s="2" t="s">
        <v>13</v>
      </c>
      <c r="C22" s="7" t="s">
        <v>56</v>
      </c>
      <c r="D22" s="8">
        <v>42679</v>
      </c>
      <c r="E22" s="9" t="s">
        <v>1939</v>
      </c>
      <c r="F22" s="4" t="s">
        <v>543</v>
      </c>
      <c r="G22" s="4"/>
      <c r="H22" s="1" t="s">
        <v>8</v>
      </c>
      <c r="I22" s="19" t="s">
        <v>526</v>
      </c>
      <c r="J22" s="5" t="s">
        <v>1426</v>
      </c>
      <c r="K22" s="4"/>
      <c r="L22" s="4"/>
      <c r="M22" s="11" t="s">
        <v>527</v>
      </c>
      <c r="N22" s="4"/>
      <c r="O22" s="4"/>
      <c r="P22" s="4"/>
      <c r="Q22" s="5"/>
      <c r="R22" s="4"/>
      <c r="S22" s="4"/>
      <c r="T22" s="4"/>
      <c r="U22" s="4"/>
      <c r="V22" s="4"/>
      <c r="W22" s="4"/>
      <c r="X22" s="4"/>
      <c r="Y22" s="4"/>
      <c r="Z22" s="4"/>
      <c r="AA22" s="4"/>
      <c r="AB22" s="4" t="s">
        <v>1236</v>
      </c>
      <c r="AC22" s="4"/>
    </row>
    <row r="23" spans="1:29" s="1" customFormat="1" ht="40.25" customHeight="1" x14ac:dyDescent="0.35">
      <c r="A23" s="39" t="s">
        <v>2086</v>
      </c>
      <c r="B23" s="2" t="s">
        <v>13</v>
      </c>
      <c r="C23" s="7" t="s">
        <v>56</v>
      </c>
      <c r="D23" s="8">
        <v>42615</v>
      </c>
      <c r="E23" s="9" t="s">
        <v>1521</v>
      </c>
      <c r="F23" s="4" t="s">
        <v>1925</v>
      </c>
      <c r="G23" s="4"/>
      <c r="H23" s="1" t="s">
        <v>11</v>
      </c>
      <c r="I23" s="19" t="s">
        <v>634</v>
      </c>
      <c r="J23" s="5" t="s">
        <v>635</v>
      </c>
      <c r="K23" s="4"/>
      <c r="L23" s="4"/>
      <c r="M23" s="11" t="s">
        <v>636</v>
      </c>
      <c r="N23" s="4"/>
      <c r="O23" s="4"/>
      <c r="P23" s="4"/>
      <c r="Q23" s="5"/>
      <c r="R23" s="4"/>
      <c r="S23" s="4" t="s">
        <v>56</v>
      </c>
      <c r="T23" s="4"/>
      <c r="U23" s="4"/>
      <c r="V23" s="4"/>
      <c r="W23" s="4"/>
      <c r="X23" s="4"/>
      <c r="Y23" s="4"/>
      <c r="Z23" s="4"/>
      <c r="AA23" s="4"/>
      <c r="AB23" s="4"/>
      <c r="AC23" s="4"/>
    </row>
    <row r="24" spans="1:29" s="1" customFormat="1" ht="40.25" customHeight="1" x14ac:dyDescent="0.35">
      <c r="A24" s="39" t="s">
        <v>2087</v>
      </c>
      <c r="B24" s="2" t="s">
        <v>13</v>
      </c>
      <c r="C24" s="7" t="s">
        <v>56</v>
      </c>
      <c r="D24" s="8">
        <v>42445</v>
      </c>
      <c r="E24" s="9" t="s">
        <v>175</v>
      </c>
      <c r="F24" s="4" t="s">
        <v>1991</v>
      </c>
      <c r="G24" s="4"/>
      <c r="H24" s="1" t="s">
        <v>8</v>
      </c>
      <c r="I24" s="19" t="s">
        <v>776</v>
      </c>
      <c r="J24" s="5" t="s">
        <v>777</v>
      </c>
      <c r="K24" s="4"/>
      <c r="L24" s="4"/>
      <c r="M24" s="11" t="s">
        <v>778</v>
      </c>
      <c r="N24" s="4"/>
      <c r="O24" s="4"/>
      <c r="P24" s="4"/>
      <c r="Q24" s="5"/>
      <c r="R24" s="4"/>
      <c r="S24" s="4"/>
      <c r="T24" s="4"/>
      <c r="U24" s="4"/>
      <c r="V24" s="4"/>
      <c r="W24" s="4"/>
      <c r="X24" s="4"/>
      <c r="Y24" s="4"/>
      <c r="Z24" s="4"/>
      <c r="AA24" s="4" t="s">
        <v>779</v>
      </c>
      <c r="AB24" s="4"/>
      <c r="AC24" s="4"/>
    </row>
    <row r="25" spans="1:29" s="1" customFormat="1" ht="40.25" customHeight="1" x14ac:dyDescent="0.35">
      <c r="A25" s="39" t="s">
        <v>2088</v>
      </c>
      <c r="B25" s="2" t="s">
        <v>13</v>
      </c>
      <c r="C25" s="7" t="s">
        <v>56</v>
      </c>
      <c r="D25" s="8">
        <v>42710</v>
      </c>
      <c r="E25" s="9" t="s">
        <v>1505</v>
      </c>
      <c r="F25" s="4" t="s">
        <v>543</v>
      </c>
      <c r="G25" s="4"/>
      <c r="H25" s="1" t="s">
        <v>11</v>
      </c>
      <c r="I25" s="19" t="s">
        <v>565</v>
      </c>
      <c r="J25" s="5" t="s">
        <v>2013</v>
      </c>
      <c r="K25" s="4"/>
      <c r="L25" s="4"/>
      <c r="M25" s="11" t="s">
        <v>566</v>
      </c>
      <c r="N25" s="4"/>
      <c r="O25" s="4" t="s">
        <v>567</v>
      </c>
      <c r="P25" s="4"/>
      <c r="Q25" s="5"/>
      <c r="R25" s="4"/>
      <c r="S25" s="4" t="s">
        <v>56</v>
      </c>
      <c r="T25" s="4"/>
      <c r="U25" s="4"/>
      <c r="V25" s="4"/>
      <c r="W25" s="4"/>
      <c r="X25" s="4"/>
      <c r="Y25" s="4"/>
      <c r="Z25" s="4"/>
      <c r="AA25" s="4"/>
      <c r="AB25" s="4"/>
      <c r="AC25" s="4"/>
    </row>
    <row r="26" spans="1:29" s="1" customFormat="1" ht="40.25" customHeight="1" x14ac:dyDescent="0.35">
      <c r="A26" s="39" t="s">
        <v>2089</v>
      </c>
      <c r="B26" s="2" t="s">
        <v>13</v>
      </c>
      <c r="C26" s="7" t="s">
        <v>56</v>
      </c>
      <c r="D26" s="8">
        <v>42588</v>
      </c>
      <c r="E26" s="9" t="s">
        <v>135</v>
      </c>
      <c r="F26" s="4" t="s">
        <v>1925</v>
      </c>
      <c r="G26" s="4"/>
      <c r="H26" s="1" t="s">
        <v>8</v>
      </c>
      <c r="I26" s="19" t="s">
        <v>452</v>
      </c>
      <c r="J26" s="5" t="s">
        <v>453</v>
      </c>
      <c r="K26" s="4"/>
      <c r="L26" s="4"/>
      <c r="M26" s="11" t="s">
        <v>454</v>
      </c>
      <c r="N26" s="4"/>
      <c r="O26" s="4"/>
      <c r="P26" s="4"/>
      <c r="Q26" s="5" t="s">
        <v>455</v>
      </c>
      <c r="R26" s="4"/>
      <c r="S26" s="4"/>
      <c r="T26" s="4"/>
      <c r="U26" s="4"/>
      <c r="V26" s="4"/>
      <c r="W26" s="4"/>
      <c r="X26" s="4"/>
      <c r="Y26" s="4"/>
      <c r="Z26" s="4"/>
      <c r="AA26" s="4"/>
      <c r="AB26" s="4"/>
      <c r="AC26" s="4"/>
    </row>
    <row r="27" spans="1:29" s="1" customFormat="1" ht="40.25" customHeight="1" x14ac:dyDescent="0.35">
      <c r="A27" s="39" t="s">
        <v>2090</v>
      </c>
      <c r="B27" s="2" t="s">
        <v>13</v>
      </c>
      <c r="C27" s="7" t="s">
        <v>56</v>
      </c>
      <c r="D27" s="8" t="s">
        <v>1953</v>
      </c>
      <c r="E27" s="9" t="s">
        <v>140</v>
      </c>
      <c r="F27" s="4" t="s">
        <v>1925</v>
      </c>
      <c r="G27" s="4"/>
      <c r="H27" s="1" t="s">
        <v>8</v>
      </c>
      <c r="I27" s="19" t="s">
        <v>470</v>
      </c>
      <c r="J27" s="5" t="s">
        <v>1486</v>
      </c>
      <c r="K27" s="4"/>
      <c r="L27" s="4" t="s">
        <v>471</v>
      </c>
      <c r="M27" s="11" t="s">
        <v>472</v>
      </c>
      <c r="N27" s="4"/>
      <c r="O27" s="4"/>
      <c r="P27" s="4"/>
      <c r="Q27" s="5"/>
      <c r="R27" s="4"/>
      <c r="S27" s="4"/>
      <c r="T27" s="4"/>
      <c r="U27" s="4"/>
      <c r="V27" s="4"/>
      <c r="W27" s="4"/>
      <c r="X27" s="4"/>
      <c r="Y27" s="4"/>
      <c r="Z27" s="4"/>
      <c r="AA27" s="4"/>
      <c r="AB27" s="4"/>
      <c r="AC27" s="4"/>
    </row>
    <row r="28" spans="1:29" s="1" customFormat="1" ht="40.25" customHeight="1" x14ac:dyDescent="0.35">
      <c r="A28" s="39" t="s">
        <v>2091</v>
      </c>
      <c r="B28" s="2" t="s">
        <v>13</v>
      </c>
      <c r="C28" s="7" t="s">
        <v>56</v>
      </c>
      <c r="D28" s="8">
        <v>42680</v>
      </c>
      <c r="E28" s="9" t="s">
        <v>114</v>
      </c>
      <c r="F28" s="4" t="s">
        <v>1928</v>
      </c>
      <c r="G28" s="4"/>
      <c r="H28" s="1" t="s">
        <v>11</v>
      </c>
      <c r="I28" s="19" t="s">
        <v>387</v>
      </c>
      <c r="J28" s="5" t="s">
        <v>1998</v>
      </c>
      <c r="K28" s="4"/>
      <c r="L28" s="4"/>
      <c r="M28" s="11" t="s">
        <v>388</v>
      </c>
      <c r="N28" s="4"/>
      <c r="O28" s="4"/>
      <c r="P28" s="4"/>
      <c r="Q28" s="5" t="s">
        <v>389</v>
      </c>
      <c r="R28" s="4"/>
      <c r="S28" s="4" t="s">
        <v>47</v>
      </c>
      <c r="T28" s="4"/>
      <c r="U28" s="4"/>
      <c r="V28" s="4"/>
      <c r="W28" s="4"/>
      <c r="X28" s="4"/>
      <c r="Y28" s="4"/>
      <c r="Z28" s="4"/>
      <c r="AA28" s="4"/>
      <c r="AB28" s="4"/>
      <c r="AC28" s="4"/>
    </row>
    <row r="29" spans="1:29" s="1" customFormat="1" ht="40.25" customHeight="1" x14ac:dyDescent="0.35">
      <c r="A29" s="39" t="s">
        <v>2092</v>
      </c>
      <c r="B29" s="2" t="s">
        <v>13</v>
      </c>
      <c r="C29" s="7" t="s">
        <v>56</v>
      </c>
      <c r="D29" s="8" t="s">
        <v>1948</v>
      </c>
      <c r="E29" s="9" t="s">
        <v>1515</v>
      </c>
      <c r="F29" s="4" t="s">
        <v>1925</v>
      </c>
      <c r="G29" s="4"/>
      <c r="H29" s="1" t="s">
        <v>8</v>
      </c>
      <c r="I29" s="19" t="s">
        <v>608</v>
      </c>
      <c r="J29" s="5" t="s">
        <v>609</v>
      </c>
      <c r="K29" s="4"/>
      <c r="L29" s="4"/>
      <c r="M29" s="11" t="s">
        <v>1514</v>
      </c>
      <c r="N29" s="4"/>
      <c r="O29" s="4"/>
      <c r="P29" s="4"/>
      <c r="Q29" s="5"/>
      <c r="R29" s="4"/>
      <c r="S29" s="4"/>
      <c r="T29" s="4"/>
      <c r="U29" s="4"/>
      <c r="V29" s="4"/>
      <c r="W29" s="4"/>
      <c r="X29" s="4"/>
      <c r="Y29" s="4"/>
      <c r="Z29" s="4"/>
      <c r="AA29" s="4"/>
      <c r="AB29" s="4"/>
      <c r="AC29" s="4"/>
    </row>
    <row r="30" spans="1:29" s="1" customFormat="1" ht="40.25" customHeight="1" x14ac:dyDescent="0.35">
      <c r="A30" s="39" t="s">
        <v>2093</v>
      </c>
      <c r="B30" s="2" t="s">
        <v>13</v>
      </c>
      <c r="C30" s="7" t="s">
        <v>56</v>
      </c>
      <c r="D30" s="8">
        <v>42370</v>
      </c>
      <c r="E30" s="9" t="s">
        <v>1095</v>
      </c>
      <c r="F30" s="4" t="s">
        <v>1925</v>
      </c>
      <c r="G30" s="4"/>
      <c r="H30" s="1" t="s">
        <v>11</v>
      </c>
      <c r="I30" s="19" t="s">
        <v>1094</v>
      </c>
      <c r="J30" s="5" t="s">
        <v>1095</v>
      </c>
      <c r="K30" s="4"/>
      <c r="L30" s="4"/>
      <c r="M30" s="11" t="s">
        <v>1096</v>
      </c>
      <c r="N30" s="4"/>
      <c r="O30" s="4"/>
      <c r="P30" s="4"/>
      <c r="Q30" s="5"/>
      <c r="R30" s="4"/>
      <c r="S30" s="4" t="s">
        <v>47</v>
      </c>
      <c r="T30" s="4"/>
      <c r="U30" s="4"/>
      <c r="V30" s="4"/>
      <c r="W30" s="4"/>
      <c r="X30" s="4"/>
      <c r="Y30" s="4"/>
      <c r="Z30" s="4"/>
      <c r="AA30" s="4"/>
      <c r="AB30" s="4"/>
      <c r="AC30" s="4"/>
    </row>
    <row r="31" spans="1:29" s="1" customFormat="1" ht="40.25" customHeight="1" x14ac:dyDescent="0.35">
      <c r="A31" s="39" t="s">
        <v>2094</v>
      </c>
      <c r="B31" s="2" t="s">
        <v>13</v>
      </c>
      <c r="C31" s="7" t="s">
        <v>56</v>
      </c>
      <c r="D31" s="8">
        <v>42422</v>
      </c>
      <c r="E31" s="9" t="s">
        <v>1593</v>
      </c>
      <c r="F31" s="4" t="s">
        <v>543</v>
      </c>
      <c r="G31" s="4"/>
      <c r="H31" s="1" t="s">
        <v>8</v>
      </c>
      <c r="I31" s="19" t="s">
        <v>943</v>
      </c>
      <c r="J31" s="5" t="s">
        <v>944</v>
      </c>
      <c r="K31" s="4"/>
      <c r="L31" s="4"/>
      <c r="M31" s="11" t="s">
        <v>945</v>
      </c>
      <c r="N31" s="4"/>
      <c r="O31" s="4"/>
      <c r="P31" s="4"/>
      <c r="Q31" s="5"/>
      <c r="R31" s="4"/>
      <c r="S31" s="4"/>
      <c r="T31" s="4"/>
      <c r="U31" s="4"/>
      <c r="V31" s="4"/>
      <c r="W31" s="4"/>
      <c r="X31" s="4"/>
      <c r="Y31" s="4"/>
      <c r="Z31" s="4"/>
      <c r="AA31" s="4"/>
      <c r="AB31" s="4"/>
      <c r="AC31" s="4"/>
    </row>
    <row r="32" spans="1:29" s="1" customFormat="1" ht="40.25" customHeight="1" x14ac:dyDescent="0.35">
      <c r="A32" s="39" t="s">
        <v>2095</v>
      </c>
      <c r="B32" s="2" t="s">
        <v>13</v>
      </c>
      <c r="C32" s="7" t="s">
        <v>56</v>
      </c>
      <c r="D32" s="8">
        <v>42376</v>
      </c>
      <c r="E32" s="9" t="s">
        <v>1616</v>
      </c>
      <c r="F32" s="4" t="s">
        <v>1925</v>
      </c>
      <c r="G32" s="4"/>
      <c r="H32" s="1" t="s">
        <v>11</v>
      </c>
      <c r="I32" s="19" t="s">
        <v>1091</v>
      </c>
      <c r="J32" s="5" t="s">
        <v>1092</v>
      </c>
      <c r="K32" s="4"/>
      <c r="L32" s="4"/>
      <c r="M32" s="11" t="s">
        <v>1093</v>
      </c>
      <c r="N32" s="4"/>
      <c r="O32" s="4"/>
      <c r="P32" s="4"/>
      <c r="Q32" s="5"/>
      <c r="R32" s="4"/>
      <c r="S32" s="4" t="s">
        <v>56</v>
      </c>
      <c r="T32" s="4"/>
      <c r="U32" s="4"/>
      <c r="V32" s="4"/>
      <c r="W32" s="4"/>
      <c r="X32" s="4"/>
      <c r="Y32" s="4"/>
      <c r="Z32" s="4"/>
      <c r="AA32" s="4"/>
      <c r="AB32" s="4"/>
      <c r="AC32" s="4" t="s">
        <v>1425</v>
      </c>
    </row>
    <row r="33" spans="1:29" s="1" customFormat="1" ht="40.25" customHeight="1" x14ac:dyDescent="0.35">
      <c r="A33" s="39" t="s">
        <v>2096</v>
      </c>
      <c r="B33" s="2" t="s">
        <v>13</v>
      </c>
      <c r="C33" s="7" t="s">
        <v>56</v>
      </c>
      <c r="D33" s="8">
        <v>42432</v>
      </c>
      <c r="E33" s="9" t="s">
        <v>1553</v>
      </c>
      <c r="F33" s="4" t="s">
        <v>1925</v>
      </c>
      <c r="G33" s="4"/>
      <c r="H33" s="1" t="s">
        <v>11</v>
      </c>
      <c r="I33" s="19" t="s">
        <v>749</v>
      </c>
      <c r="J33" s="5" t="s">
        <v>2021</v>
      </c>
      <c r="K33" s="4"/>
      <c r="L33" s="4"/>
      <c r="M33" s="11" t="s">
        <v>750</v>
      </c>
      <c r="N33" s="4"/>
      <c r="O33" s="4"/>
      <c r="P33" s="4"/>
      <c r="Q33" s="5"/>
      <c r="R33" s="4"/>
      <c r="S33" s="4" t="s">
        <v>47</v>
      </c>
      <c r="T33" s="4"/>
      <c r="U33" s="4"/>
      <c r="V33" s="4"/>
      <c r="W33" s="4"/>
      <c r="X33" s="4"/>
      <c r="Y33" s="4"/>
      <c r="Z33" s="4"/>
      <c r="AA33" s="4"/>
      <c r="AB33" s="4"/>
      <c r="AC33" s="4"/>
    </row>
    <row r="34" spans="1:29" s="1" customFormat="1" ht="40.25" customHeight="1" x14ac:dyDescent="0.35">
      <c r="A34" s="39" t="s">
        <v>2097</v>
      </c>
      <c r="B34" s="2" t="s">
        <v>13</v>
      </c>
      <c r="C34" s="7" t="s">
        <v>56</v>
      </c>
      <c r="D34" s="8" t="s">
        <v>1950</v>
      </c>
      <c r="E34" s="9" t="s">
        <v>2046</v>
      </c>
      <c r="F34" s="4" t="s">
        <v>543</v>
      </c>
      <c r="G34" s="4"/>
      <c r="H34" s="1" t="s">
        <v>8</v>
      </c>
      <c r="I34" s="19" t="s">
        <v>713</v>
      </c>
      <c r="J34" s="5" t="s">
        <v>714</v>
      </c>
      <c r="K34" s="4"/>
      <c r="L34" s="4"/>
      <c r="M34" s="11" t="s">
        <v>715</v>
      </c>
      <c r="N34" s="4"/>
      <c r="O34" s="4"/>
      <c r="P34" s="4"/>
      <c r="Q34" s="5"/>
      <c r="R34" s="4"/>
      <c r="S34" s="4"/>
      <c r="T34" s="4"/>
      <c r="U34" s="4"/>
      <c r="V34" s="4"/>
      <c r="W34" s="4"/>
      <c r="X34" s="4"/>
      <c r="Y34" s="4"/>
      <c r="Z34" s="4"/>
      <c r="AA34" s="4"/>
      <c r="AB34" s="4"/>
      <c r="AC34" s="4"/>
    </row>
    <row r="35" spans="1:29" s="1" customFormat="1" ht="40.25" customHeight="1" x14ac:dyDescent="0.35">
      <c r="A35" s="39" t="s">
        <v>2098</v>
      </c>
      <c r="B35" s="2" t="s">
        <v>13</v>
      </c>
      <c r="C35" s="7" t="s">
        <v>56</v>
      </c>
      <c r="D35" s="8">
        <v>42707</v>
      </c>
      <c r="E35" s="9" t="s">
        <v>1877</v>
      </c>
      <c r="F35" s="4" t="s">
        <v>543</v>
      </c>
      <c r="G35" s="4"/>
      <c r="H35" s="1" t="s">
        <v>8</v>
      </c>
      <c r="I35" s="30" t="s">
        <v>1878</v>
      </c>
      <c r="J35" s="5" t="s">
        <v>1426</v>
      </c>
      <c r="K35" s="4"/>
      <c r="L35" s="4"/>
      <c r="M35" s="11" t="s">
        <v>1879</v>
      </c>
      <c r="N35" s="4"/>
      <c r="O35" s="4"/>
      <c r="P35" s="4"/>
      <c r="Q35" s="5"/>
      <c r="AB35" s="4"/>
      <c r="AC35" s="4"/>
    </row>
    <row r="36" spans="1:29" s="1" customFormat="1" ht="40.25" customHeight="1" x14ac:dyDescent="0.35">
      <c r="A36" s="39" t="s">
        <v>2099</v>
      </c>
      <c r="B36" s="2" t="s">
        <v>13</v>
      </c>
      <c r="C36" s="7" t="s">
        <v>56</v>
      </c>
      <c r="D36" s="8">
        <v>42592</v>
      </c>
      <c r="E36" s="9" t="s">
        <v>131</v>
      </c>
      <c r="F36" s="4" t="s">
        <v>1925</v>
      </c>
      <c r="G36" s="4"/>
      <c r="H36" s="1" t="s">
        <v>8</v>
      </c>
      <c r="I36" s="19" t="s">
        <v>440</v>
      </c>
      <c r="J36" s="5" t="s">
        <v>1426</v>
      </c>
      <c r="K36" s="4"/>
      <c r="L36" s="4" t="s">
        <v>1483</v>
      </c>
      <c r="M36" s="11" t="s">
        <v>441</v>
      </c>
      <c r="N36" s="4" t="s">
        <v>1482</v>
      </c>
      <c r="O36" s="4" t="s">
        <v>1484</v>
      </c>
      <c r="P36" s="4"/>
      <c r="Q36" s="5"/>
      <c r="R36" s="4"/>
      <c r="S36" s="4"/>
      <c r="T36" s="4"/>
      <c r="U36" s="4"/>
      <c r="V36" s="4"/>
      <c r="W36" s="4"/>
      <c r="X36" s="4"/>
      <c r="Y36" s="4"/>
      <c r="Z36" s="4"/>
      <c r="AA36" s="4"/>
      <c r="AB36" s="4"/>
      <c r="AC36" s="4"/>
    </row>
    <row r="37" spans="1:29" s="1" customFormat="1" ht="40.25" customHeight="1" x14ac:dyDescent="0.35">
      <c r="A37" s="39" t="s">
        <v>2100</v>
      </c>
      <c r="B37" s="2" t="s">
        <v>13</v>
      </c>
      <c r="C37" s="7" t="s">
        <v>56</v>
      </c>
      <c r="D37" s="8">
        <v>42679</v>
      </c>
      <c r="E37" s="9" t="s">
        <v>1938</v>
      </c>
      <c r="F37" s="4" t="s">
        <v>543</v>
      </c>
      <c r="G37" s="4"/>
      <c r="H37" s="1" t="s">
        <v>11</v>
      </c>
      <c r="I37" s="19" t="s">
        <v>612</v>
      </c>
      <c r="J37" s="5" t="s">
        <v>2012</v>
      </c>
      <c r="K37" s="4"/>
      <c r="L37" s="4"/>
      <c r="M37" s="11" t="s">
        <v>613</v>
      </c>
      <c r="N37" s="4"/>
      <c r="O37" s="4"/>
      <c r="P37" s="4"/>
      <c r="Q37" s="5"/>
      <c r="R37" s="4"/>
      <c r="S37" s="4" t="s">
        <v>56</v>
      </c>
      <c r="T37" s="4" t="s">
        <v>1517</v>
      </c>
      <c r="U37" s="4"/>
      <c r="V37" s="4"/>
      <c r="W37" s="4"/>
      <c r="X37" s="4"/>
      <c r="Y37" s="4"/>
      <c r="Z37" s="4"/>
      <c r="AA37" s="4"/>
      <c r="AB37" s="4"/>
      <c r="AC37" s="4"/>
    </row>
    <row r="38" spans="1:29" s="1" customFormat="1" ht="40.25" customHeight="1" x14ac:dyDescent="0.35">
      <c r="A38" s="39" t="s">
        <v>2101</v>
      </c>
      <c r="B38" s="2" t="s">
        <v>13</v>
      </c>
      <c r="C38" s="7" t="s">
        <v>56</v>
      </c>
      <c r="D38" s="8" t="s">
        <v>1958</v>
      </c>
      <c r="E38" s="9" t="s">
        <v>87</v>
      </c>
      <c r="F38" s="4" t="s">
        <v>46</v>
      </c>
      <c r="G38" s="4"/>
      <c r="H38" s="1" t="s">
        <v>8</v>
      </c>
      <c r="I38" s="19" t="s">
        <v>277</v>
      </c>
      <c r="J38" s="5" t="s">
        <v>1426</v>
      </c>
      <c r="K38" s="4"/>
      <c r="L38" s="4"/>
      <c r="M38" s="11" t="s">
        <v>278</v>
      </c>
      <c r="N38" s="4"/>
      <c r="O38" s="4"/>
      <c r="P38" s="4"/>
      <c r="Q38" s="5"/>
      <c r="R38" s="4"/>
      <c r="S38" s="4"/>
      <c r="T38" s="4"/>
      <c r="U38" s="4"/>
      <c r="V38" s="4"/>
      <c r="W38" s="4"/>
      <c r="X38" s="4"/>
      <c r="Y38" s="4"/>
      <c r="Z38" s="4"/>
      <c r="AA38" s="4"/>
      <c r="AB38" s="4"/>
      <c r="AC38" s="4"/>
    </row>
    <row r="39" spans="1:29" s="1" customFormat="1" ht="40.25" customHeight="1" x14ac:dyDescent="0.35">
      <c r="A39" s="39" t="s">
        <v>2102</v>
      </c>
      <c r="B39" s="2" t="s">
        <v>13</v>
      </c>
      <c r="C39" s="7" t="s">
        <v>56</v>
      </c>
      <c r="D39" s="8">
        <v>42472</v>
      </c>
      <c r="E39" s="9" t="s">
        <v>1469</v>
      </c>
      <c r="F39" s="4" t="s">
        <v>543</v>
      </c>
      <c r="G39" s="4"/>
      <c r="H39" s="1" t="s">
        <v>8</v>
      </c>
      <c r="I39" s="19" t="s">
        <v>339</v>
      </c>
      <c r="J39" s="5" t="s">
        <v>340</v>
      </c>
      <c r="K39" s="4"/>
      <c r="L39" s="4"/>
      <c r="M39" s="11" t="s">
        <v>341</v>
      </c>
      <c r="N39" s="4"/>
      <c r="O39" s="4"/>
      <c r="P39" s="4"/>
      <c r="Q39" s="5"/>
      <c r="R39" s="4"/>
      <c r="S39" s="4"/>
      <c r="T39" s="4"/>
      <c r="U39" s="4"/>
      <c r="V39" s="4"/>
      <c r="W39" s="4"/>
      <c r="X39" s="4"/>
      <c r="Y39" s="4"/>
      <c r="Z39" s="4"/>
      <c r="AA39" s="4"/>
      <c r="AB39" s="4"/>
      <c r="AC39" s="4"/>
    </row>
    <row r="40" spans="1:29" s="1" customFormat="1" ht="40.25" customHeight="1" x14ac:dyDescent="0.35">
      <c r="A40" s="39" t="s">
        <v>2103</v>
      </c>
      <c r="B40" s="2" t="s">
        <v>13</v>
      </c>
      <c r="C40" s="7" t="s">
        <v>56</v>
      </c>
      <c r="D40" s="8" t="s">
        <v>1960</v>
      </c>
      <c r="E40" s="9" t="s">
        <v>155</v>
      </c>
      <c r="F40" s="4" t="s">
        <v>1925</v>
      </c>
      <c r="G40" s="4"/>
      <c r="H40" s="1" t="s">
        <v>11</v>
      </c>
      <c r="I40" s="19" t="s">
        <v>555</v>
      </c>
      <c r="J40" s="5" t="s">
        <v>556</v>
      </c>
      <c r="K40" s="4"/>
      <c r="L40" s="4"/>
      <c r="M40" s="11" t="s">
        <v>557</v>
      </c>
      <c r="N40" s="4"/>
      <c r="O40" s="4"/>
      <c r="P40" s="4"/>
      <c r="Q40" s="5"/>
      <c r="R40" s="4"/>
      <c r="S40" s="4" t="s">
        <v>47</v>
      </c>
      <c r="T40" s="4"/>
      <c r="U40" s="4"/>
      <c r="V40" s="4"/>
      <c r="W40" s="4"/>
      <c r="X40" s="4"/>
      <c r="Y40" s="4"/>
      <c r="Z40" s="4"/>
      <c r="AA40" s="4"/>
      <c r="AB40" s="4"/>
      <c r="AC40" s="4"/>
    </row>
    <row r="41" spans="1:29" s="1" customFormat="1" ht="40.25" customHeight="1" x14ac:dyDescent="0.35">
      <c r="A41" s="39" t="s">
        <v>2104</v>
      </c>
      <c r="B41" s="2" t="s">
        <v>13</v>
      </c>
      <c r="C41" s="7" t="s">
        <v>56</v>
      </c>
      <c r="D41" s="8" t="s">
        <v>1959</v>
      </c>
      <c r="E41" s="9" t="s">
        <v>132</v>
      </c>
      <c r="F41" s="4" t="s">
        <v>1925</v>
      </c>
      <c r="G41" s="4"/>
      <c r="H41" s="1" t="s">
        <v>11</v>
      </c>
      <c r="I41" s="19" t="s">
        <v>442</v>
      </c>
      <c r="J41" s="5" t="s">
        <v>1426</v>
      </c>
      <c r="K41" s="4"/>
      <c r="L41" s="4"/>
      <c r="M41" s="11" t="s">
        <v>443</v>
      </c>
      <c r="N41" s="4"/>
      <c r="O41" s="4"/>
      <c r="P41" s="4"/>
      <c r="Q41" s="5"/>
      <c r="R41" s="4"/>
      <c r="S41" s="4" t="s">
        <v>56</v>
      </c>
      <c r="T41" s="4"/>
      <c r="U41" s="4"/>
      <c r="V41" s="4"/>
      <c r="W41" s="4"/>
      <c r="X41" s="4"/>
      <c r="Y41" s="4"/>
      <c r="Z41" s="4"/>
      <c r="AA41" s="4"/>
      <c r="AB41" s="4"/>
      <c r="AC41" s="4"/>
    </row>
    <row r="42" spans="1:29" s="1" customFormat="1" ht="40.25" customHeight="1" x14ac:dyDescent="0.35">
      <c r="A42" s="39" t="s">
        <v>2105</v>
      </c>
      <c r="B42" s="2" t="s">
        <v>13</v>
      </c>
      <c r="C42" s="7" t="s">
        <v>56</v>
      </c>
      <c r="D42" s="8" t="s">
        <v>1963</v>
      </c>
      <c r="E42" s="9" t="s">
        <v>111</v>
      </c>
      <c r="F42" s="4" t="s">
        <v>1925</v>
      </c>
      <c r="G42" s="4"/>
      <c r="H42" s="1" t="s">
        <v>8</v>
      </c>
      <c r="I42" s="19" t="s">
        <v>378</v>
      </c>
      <c r="J42" s="5" t="s">
        <v>379</v>
      </c>
      <c r="K42" s="4"/>
      <c r="L42" s="4"/>
      <c r="M42" s="11" t="s">
        <v>380</v>
      </c>
      <c r="N42" s="4"/>
      <c r="O42" s="4"/>
      <c r="P42" s="4"/>
      <c r="Q42" s="5"/>
      <c r="R42" s="4"/>
      <c r="S42" s="4"/>
      <c r="T42" s="4"/>
      <c r="U42" s="4"/>
      <c r="V42" s="4"/>
      <c r="W42" s="4"/>
      <c r="X42" s="4"/>
      <c r="Y42" s="4"/>
      <c r="Z42" s="4"/>
      <c r="AA42" s="4"/>
      <c r="AB42" s="4"/>
      <c r="AC42" s="4"/>
    </row>
    <row r="43" spans="1:29" s="1" customFormat="1" ht="40.25" customHeight="1" x14ac:dyDescent="0.35">
      <c r="A43" s="39" t="s">
        <v>2106</v>
      </c>
      <c r="B43" s="2" t="s">
        <v>13</v>
      </c>
      <c r="C43" s="7" t="s">
        <v>56</v>
      </c>
      <c r="D43" s="8">
        <v>42415</v>
      </c>
      <c r="E43" s="9" t="s">
        <v>1574</v>
      </c>
      <c r="F43" s="4" t="s">
        <v>1925</v>
      </c>
      <c r="G43" s="4"/>
      <c r="H43" s="1" t="s">
        <v>8</v>
      </c>
      <c r="I43" s="19" t="s">
        <v>868</v>
      </c>
      <c r="J43" s="5" t="s">
        <v>869</v>
      </c>
      <c r="K43" s="4"/>
      <c r="L43" s="4"/>
      <c r="M43" s="11" t="s">
        <v>870</v>
      </c>
      <c r="N43" s="4"/>
      <c r="O43" s="4"/>
      <c r="P43" s="4"/>
      <c r="Q43" s="5"/>
      <c r="R43" s="4"/>
      <c r="S43" s="4"/>
      <c r="T43" s="4"/>
      <c r="U43" s="4"/>
      <c r="V43" s="4"/>
      <c r="W43" s="4"/>
      <c r="X43" s="4"/>
      <c r="Y43" s="4"/>
      <c r="Z43" s="4"/>
      <c r="AA43" s="4"/>
      <c r="AB43" s="4"/>
      <c r="AC43" s="4" t="s">
        <v>1427</v>
      </c>
    </row>
    <row r="44" spans="1:29" s="1" customFormat="1" ht="40.25" customHeight="1" x14ac:dyDescent="0.35">
      <c r="A44" s="39" t="s">
        <v>2107</v>
      </c>
      <c r="B44" s="2" t="s">
        <v>13</v>
      </c>
      <c r="C44" s="7" t="s">
        <v>56</v>
      </c>
      <c r="D44" s="8">
        <v>42709</v>
      </c>
      <c r="E44" s="9" t="s">
        <v>126</v>
      </c>
      <c r="F44" s="4" t="s">
        <v>1925</v>
      </c>
      <c r="G44" s="4"/>
      <c r="H44" s="1" t="s">
        <v>8</v>
      </c>
      <c r="I44" s="19" t="s">
        <v>427</v>
      </c>
      <c r="J44" s="5" t="s">
        <v>428</v>
      </c>
      <c r="K44" s="4"/>
      <c r="L44" s="4"/>
      <c r="M44" s="11" t="s">
        <v>429</v>
      </c>
      <c r="N44" s="4"/>
      <c r="O44" s="4"/>
      <c r="P44" s="4"/>
      <c r="Q44" s="5" t="s">
        <v>430</v>
      </c>
      <c r="R44" s="4"/>
      <c r="S44" s="4"/>
      <c r="T44" s="4"/>
      <c r="U44" s="4"/>
      <c r="V44" s="4"/>
      <c r="W44" s="4"/>
      <c r="X44" s="4"/>
      <c r="Y44" s="4"/>
      <c r="Z44" s="4"/>
      <c r="AA44" s="4"/>
      <c r="AB44" s="4"/>
      <c r="AC44" s="4"/>
    </row>
    <row r="45" spans="1:29" s="1" customFormat="1" ht="40.25" customHeight="1" x14ac:dyDescent="0.35">
      <c r="A45" s="39" t="s">
        <v>2108</v>
      </c>
      <c r="B45" s="2" t="s">
        <v>13</v>
      </c>
      <c r="C45" s="7" t="s">
        <v>56</v>
      </c>
      <c r="D45" s="8" t="s">
        <v>1984</v>
      </c>
      <c r="E45" s="9" t="s">
        <v>1497</v>
      </c>
      <c r="F45" s="4" t="s">
        <v>1925</v>
      </c>
      <c r="G45" s="4"/>
      <c r="H45" s="1" t="s">
        <v>8</v>
      </c>
      <c r="I45" s="19" t="s">
        <v>524</v>
      </c>
      <c r="J45" s="5" t="s">
        <v>2028</v>
      </c>
      <c r="K45" s="4"/>
      <c r="L45" s="4"/>
      <c r="M45" s="11" t="s">
        <v>525</v>
      </c>
      <c r="N45" s="4"/>
      <c r="O45" s="4"/>
      <c r="P45" s="4"/>
      <c r="Q45" s="5"/>
      <c r="R45" s="4"/>
      <c r="S45" s="4"/>
      <c r="T45" s="4"/>
      <c r="U45" s="4"/>
      <c r="V45" s="4"/>
      <c r="W45" s="4"/>
      <c r="X45" s="4"/>
      <c r="Y45" s="4"/>
      <c r="Z45" s="4"/>
      <c r="AA45" s="4"/>
      <c r="AB45" s="4"/>
      <c r="AC45" s="4"/>
    </row>
    <row r="46" spans="1:29" s="1" customFormat="1" ht="40.25" customHeight="1" x14ac:dyDescent="0.35">
      <c r="A46" s="39" t="s">
        <v>2109</v>
      </c>
      <c r="B46" s="2" t="s">
        <v>13</v>
      </c>
      <c r="C46" s="7" t="s">
        <v>56</v>
      </c>
      <c r="D46" s="8" t="s">
        <v>1956</v>
      </c>
      <c r="E46" s="9" t="s">
        <v>97</v>
      </c>
      <c r="F46" s="4" t="s">
        <v>1989</v>
      </c>
      <c r="G46" s="4"/>
      <c r="H46" s="1" t="s">
        <v>8</v>
      </c>
      <c r="I46" s="19" t="s">
        <v>326</v>
      </c>
      <c r="J46" s="5" t="s">
        <v>1992</v>
      </c>
      <c r="K46" s="4"/>
      <c r="L46" s="4" t="s">
        <v>327</v>
      </c>
      <c r="M46" s="11" t="s">
        <v>328</v>
      </c>
      <c r="N46" s="4" t="s">
        <v>1468</v>
      </c>
      <c r="O46" s="4"/>
      <c r="P46" s="4"/>
      <c r="Q46" s="5"/>
      <c r="R46" s="4"/>
      <c r="S46" s="4"/>
      <c r="T46" s="4"/>
      <c r="U46" s="4"/>
      <c r="V46" s="4"/>
      <c r="W46" s="4"/>
      <c r="X46" s="4"/>
      <c r="Y46" s="4"/>
      <c r="Z46" s="4"/>
      <c r="AA46" s="4"/>
      <c r="AB46" s="4"/>
      <c r="AC46" s="4"/>
    </row>
    <row r="47" spans="1:29" s="1" customFormat="1" ht="40.25" customHeight="1" x14ac:dyDescent="0.35">
      <c r="A47" s="39" t="s">
        <v>2110</v>
      </c>
      <c r="B47" s="2" t="s">
        <v>13</v>
      </c>
      <c r="C47" s="7" t="s">
        <v>56</v>
      </c>
      <c r="D47" s="8" t="s">
        <v>1957</v>
      </c>
      <c r="E47" s="9" t="s">
        <v>142</v>
      </c>
      <c r="F47" s="4" t="s">
        <v>1925</v>
      </c>
      <c r="G47" s="4"/>
      <c r="H47" s="1" t="s">
        <v>8</v>
      </c>
      <c r="I47" s="19" t="s">
        <v>475</v>
      </c>
      <c r="J47" s="5" t="s">
        <v>1426</v>
      </c>
      <c r="K47" s="4"/>
      <c r="L47" s="4"/>
      <c r="M47" s="11" t="s">
        <v>476</v>
      </c>
      <c r="N47" s="4"/>
      <c r="O47" s="4"/>
      <c r="P47" s="4"/>
      <c r="Q47" s="5"/>
      <c r="R47" s="4"/>
      <c r="S47" s="4"/>
      <c r="T47" s="4"/>
      <c r="U47" s="4"/>
      <c r="V47" s="4"/>
      <c r="W47" s="4"/>
      <c r="X47" s="4"/>
      <c r="Y47" s="4"/>
      <c r="Z47" s="4"/>
      <c r="AA47" s="4"/>
      <c r="AB47" s="4"/>
      <c r="AC47" s="4"/>
    </row>
    <row r="48" spans="1:29" s="1" customFormat="1" ht="40.25" customHeight="1" x14ac:dyDescent="0.35">
      <c r="A48" s="39" t="s">
        <v>2111</v>
      </c>
      <c r="B48" s="2" t="s">
        <v>13</v>
      </c>
      <c r="C48" s="7" t="s">
        <v>56</v>
      </c>
      <c r="D48" s="8">
        <v>42677</v>
      </c>
      <c r="E48" s="9" t="s">
        <v>110</v>
      </c>
      <c r="F48" s="4" t="s">
        <v>1925</v>
      </c>
      <c r="G48" s="4"/>
      <c r="H48" s="1" t="s">
        <v>11</v>
      </c>
      <c r="I48" s="19" t="s">
        <v>375</v>
      </c>
      <c r="J48" s="5" t="s">
        <v>2023</v>
      </c>
      <c r="K48" s="4"/>
      <c r="L48" s="4"/>
      <c r="M48" s="11" t="s">
        <v>376</v>
      </c>
      <c r="N48" s="4"/>
      <c r="O48" s="4" t="s">
        <v>377</v>
      </c>
      <c r="P48" s="4"/>
      <c r="Q48" s="5"/>
      <c r="R48" s="4"/>
      <c r="S48" s="4" t="s">
        <v>47</v>
      </c>
      <c r="T48" s="4"/>
      <c r="U48" s="4"/>
      <c r="V48" s="4"/>
      <c r="W48" s="4"/>
      <c r="X48" s="4"/>
      <c r="Y48" s="4"/>
      <c r="Z48" s="4"/>
      <c r="AA48" s="4"/>
      <c r="AB48" s="4"/>
      <c r="AC48" s="4"/>
    </row>
    <row r="49" spans="1:29" s="1" customFormat="1" ht="40.25" customHeight="1" x14ac:dyDescent="0.35">
      <c r="A49" s="39" t="s">
        <v>2112</v>
      </c>
      <c r="B49" s="2" t="s">
        <v>13</v>
      </c>
      <c r="C49" s="7" t="s">
        <v>56</v>
      </c>
      <c r="D49" s="8" t="s">
        <v>1954</v>
      </c>
      <c r="E49" s="9" t="s">
        <v>128</v>
      </c>
      <c r="F49" s="4" t="s">
        <v>543</v>
      </c>
      <c r="G49" s="4"/>
      <c r="H49" s="1" t="s">
        <v>11</v>
      </c>
      <c r="I49" s="19" t="s">
        <v>434</v>
      </c>
      <c r="J49" s="5" t="s">
        <v>1426</v>
      </c>
      <c r="K49" s="4"/>
      <c r="L49" s="4"/>
      <c r="M49" s="11" t="s">
        <v>435</v>
      </c>
      <c r="N49" s="4"/>
      <c r="O49" s="4"/>
      <c r="P49" s="4"/>
      <c r="Q49" s="5"/>
      <c r="R49" s="4"/>
      <c r="S49" s="4" t="s">
        <v>56</v>
      </c>
      <c r="T49" s="4"/>
      <c r="U49" s="4"/>
      <c r="V49" s="4"/>
      <c r="W49" s="4"/>
      <c r="X49" s="4"/>
      <c r="Y49" s="4"/>
      <c r="Z49" s="4"/>
      <c r="AA49" s="4"/>
      <c r="AB49" s="4"/>
      <c r="AC49" s="4"/>
    </row>
    <row r="50" spans="1:29" s="1" customFormat="1" ht="40.25" customHeight="1" x14ac:dyDescent="0.35">
      <c r="A50" s="39" t="s">
        <v>2113</v>
      </c>
      <c r="B50" s="2" t="s">
        <v>13</v>
      </c>
      <c r="C50" s="7" t="s">
        <v>56</v>
      </c>
      <c r="D50" s="8">
        <v>42390</v>
      </c>
      <c r="E50" s="9" t="s">
        <v>1605</v>
      </c>
      <c r="F50" s="4" t="s">
        <v>543</v>
      </c>
      <c r="G50" s="4"/>
      <c r="H50" s="1" t="s">
        <v>8</v>
      </c>
      <c r="I50" s="19" t="s">
        <v>991</v>
      </c>
      <c r="J50" s="5" t="s">
        <v>992</v>
      </c>
      <c r="K50" s="4"/>
      <c r="L50" s="4"/>
      <c r="M50" s="11" t="s">
        <v>993</v>
      </c>
      <c r="N50" s="4"/>
      <c r="O50" s="4"/>
      <c r="P50" s="4"/>
      <c r="Q50" s="5"/>
      <c r="R50" s="4"/>
      <c r="S50" s="4"/>
      <c r="T50" s="4"/>
      <c r="U50" s="4"/>
      <c r="V50" s="4"/>
      <c r="W50" s="4"/>
      <c r="X50" s="4"/>
      <c r="Y50" s="4"/>
      <c r="Z50" s="4"/>
      <c r="AA50" s="4"/>
      <c r="AB50" s="4"/>
      <c r="AC50" s="4"/>
    </row>
    <row r="51" spans="1:29" s="1" customFormat="1" ht="40.25" customHeight="1" x14ac:dyDescent="0.35">
      <c r="A51" s="39" t="s">
        <v>2114</v>
      </c>
      <c r="B51" s="2" t="s">
        <v>13</v>
      </c>
      <c r="C51" s="7" t="s">
        <v>56</v>
      </c>
      <c r="D51" s="8">
        <v>42405</v>
      </c>
      <c r="E51" s="9" t="s">
        <v>1543</v>
      </c>
      <c r="F51" s="4" t="s">
        <v>543</v>
      </c>
      <c r="G51" s="4"/>
      <c r="H51" s="1" t="s">
        <v>11</v>
      </c>
      <c r="I51" s="19" t="s">
        <v>716</v>
      </c>
      <c r="J51" s="5" t="s">
        <v>717</v>
      </c>
      <c r="K51" s="4"/>
      <c r="L51" s="4"/>
      <c r="M51" s="11" t="s">
        <v>718</v>
      </c>
      <c r="N51" s="4"/>
      <c r="O51" s="4"/>
      <c r="P51" s="4"/>
      <c r="Q51" s="5"/>
      <c r="R51" s="4"/>
      <c r="S51" s="4" t="s">
        <v>56</v>
      </c>
      <c r="T51" s="4"/>
      <c r="U51" s="4"/>
      <c r="V51" s="4"/>
      <c r="W51" s="4"/>
      <c r="X51" s="4"/>
      <c r="Y51" s="4"/>
      <c r="Z51" s="4"/>
      <c r="AA51" s="4"/>
      <c r="AB51" s="4"/>
      <c r="AC51" s="4"/>
    </row>
    <row r="52" spans="1:29" s="1" customFormat="1" ht="40.25" customHeight="1" x14ac:dyDescent="0.35">
      <c r="A52" s="39" t="s">
        <v>2115</v>
      </c>
      <c r="B52" s="2" t="s">
        <v>13</v>
      </c>
      <c r="C52" s="7" t="s">
        <v>56</v>
      </c>
      <c r="D52" s="8">
        <v>42494</v>
      </c>
      <c r="E52" s="9" t="s">
        <v>1518</v>
      </c>
      <c r="F52" s="4" t="s">
        <v>1925</v>
      </c>
      <c r="G52" s="4"/>
      <c r="H52" s="1" t="s">
        <v>11</v>
      </c>
      <c r="I52" s="19" t="s">
        <v>614</v>
      </c>
      <c r="J52" s="5" t="s">
        <v>615</v>
      </c>
      <c r="K52" s="4"/>
      <c r="L52" s="4"/>
      <c r="M52" s="11" t="s">
        <v>616</v>
      </c>
      <c r="N52" s="4"/>
      <c r="O52" s="4"/>
      <c r="P52" s="4"/>
      <c r="Q52" s="5"/>
      <c r="R52" s="4"/>
      <c r="S52" s="4" t="s">
        <v>47</v>
      </c>
      <c r="T52" s="4"/>
      <c r="U52" s="4"/>
      <c r="V52" s="4"/>
      <c r="W52" s="4"/>
      <c r="X52" s="4"/>
      <c r="Y52" s="4"/>
      <c r="Z52" s="4"/>
      <c r="AA52" s="4"/>
      <c r="AB52" s="4"/>
      <c r="AC52" s="4"/>
    </row>
    <row r="53" spans="1:29" s="1" customFormat="1" ht="40.25" customHeight="1" x14ac:dyDescent="0.35">
      <c r="A53" s="39" t="s">
        <v>2116</v>
      </c>
      <c r="B53" s="2" t="s">
        <v>13</v>
      </c>
      <c r="C53" s="7" t="s">
        <v>56</v>
      </c>
      <c r="D53" s="8">
        <v>42421</v>
      </c>
      <c r="E53" s="9" t="s">
        <v>173</v>
      </c>
      <c r="F53" s="4" t="s">
        <v>1925</v>
      </c>
      <c r="G53" s="4"/>
      <c r="H53" s="1" t="s">
        <v>11</v>
      </c>
      <c r="I53" s="19" t="s">
        <v>764</v>
      </c>
      <c r="J53" s="5" t="s">
        <v>765</v>
      </c>
      <c r="K53" s="4"/>
      <c r="L53" s="4"/>
      <c r="M53" s="11" t="s">
        <v>766</v>
      </c>
      <c r="N53" s="4"/>
      <c r="O53" s="4"/>
      <c r="P53" s="4"/>
      <c r="Q53" s="5"/>
      <c r="R53" s="4"/>
      <c r="S53" s="4" t="s">
        <v>56</v>
      </c>
      <c r="T53" s="4"/>
      <c r="U53" s="4"/>
      <c r="V53" s="4"/>
      <c r="W53" s="4"/>
      <c r="X53" s="4"/>
      <c r="Y53" s="4"/>
      <c r="Z53" s="4"/>
      <c r="AA53" s="4"/>
      <c r="AB53" s="4"/>
      <c r="AC53" s="4"/>
    </row>
    <row r="54" spans="1:29" s="1" customFormat="1" ht="40.25" customHeight="1" x14ac:dyDescent="0.35">
      <c r="A54" s="39" t="s">
        <v>2117</v>
      </c>
      <c r="B54" s="2" t="s">
        <v>13</v>
      </c>
      <c r="C54" s="7" t="s">
        <v>56</v>
      </c>
      <c r="D54" s="8">
        <v>42448</v>
      </c>
      <c r="E54" s="9" t="s">
        <v>1572</v>
      </c>
      <c r="F54" s="4" t="s">
        <v>1925</v>
      </c>
      <c r="G54" s="4"/>
      <c r="H54" s="1" t="s">
        <v>11</v>
      </c>
      <c r="I54" s="19" t="s">
        <v>847</v>
      </c>
      <c r="J54" s="5" t="s">
        <v>848</v>
      </c>
      <c r="K54" s="4"/>
      <c r="L54" s="4"/>
      <c r="M54" s="11" t="s">
        <v>849</v>
      </c>
      <c r="N54" s="4"/>
      <c r="O54" s="4"/>
      <c r="P54" s="4"/>
      <c r="Q54" s="5"/>
      <c r="R54" s="4"/>
      <c r="S54" s="4" t="s">
        <v>47</v>
      </c>
      <c r="T54" s="4"/>
      <c r="U54" s="4"/>
      <c r="V54" s="4"/>
      <c r="W54" s="4"/>
      <c r="X54" s="4"/>
      <c r="Y54" s="4"/>
      <c r="Z54" s="4"/>
      <c r="AA54" s="4"/>
      <c r="AB54" s="4"/>
      <c r="AC54" s="4"/>
    </row>
    <row r="55" spans="1:29" s="1" customFormat="1" ht="40.25" customHeight="1" x14ac:dyDescent="0.35">
      <c r="A55" s="39" t="s">
        <v>2118</v>
      </c>
      <c r="B55" s="2" t="s">
        <v>13</v>
      </c>
      <c r="C55" s="7" t="s">
        <v>56</v>
      </c>
      <c r="D55" s="8" t="s">
        <v>1949</v>
      </c>
      <c r="E55" s="9" t="s">
        <v>1498</v>
      </c>
      <c r="F55" s="4" t="s">
        <v>543</v>
      </c>
      <c r="G55" s="4"/>
      <c r="H55" s="1" t="s">
        <v>8</v>
      </c>
      <c r="I55" s="19" t="s">
        <v>528</v>
      </c>
      <c r="J55" s="5" t="s">
        <v>529</v>
      </c>
      <c r="K55" s="4"/>
      <c r="L55" s="4"/>
      <c r="M55" s="11" t="s">
        <v>530</v>
      </c>
      <c r="N55" s="4"/>
      <c r="O55" s="4"/>
      <c r="P55" s="4"/>
      <c r="Q55" s="5"/>
      <c r="R55" s="4"/>
      <c r="S55" s="4"/>
      <c r="T55" s="4"/>
      <c r="U55" s="4"/>
      <c r="V55" s="4"/>
      <c r="W55" s="4"/>
      <c r="X55" s="4"/>
      <c r="Y55" s="4"/>
      <c r="Z55" s="4"/>
      <c r="AA55" s="4"/>
      <c r="AB55" s="4"/>
      <c r="AC55" s="4"/>
    </row>
    <row r="56" spans="1:29" s="1" customFormat="1" ht="40.25" customHeight="1" x14ac:dyDescent="0.35">
      <c r="A56" s="39" t="s">
        <v>2119</v>
      </c>
      <c r="B56" s="2" t="s">
        <v>13</v>
      </c>
      <c r="C56" s="7" t="s">
        <v>56</v>
      </c>
      <c r="D56" s="8">
        <v>42434</v>
      </c>
      <c r="E56" s="9" t="s">
        <v>1942</v>
      </c>
      <c r="F56" s="4" t="s">
        <v>1925</v>
      </c>
      <c r="G56" s="4"/>
      <c r="H56" s="1" t="s">
        <v>8</v>
      </c>
      <c r="I56" s="19" t="s">
        <v>852</v>
      </c>
      <c r="J56" s="5" t="s">
        <v>2022</v>
      </c>
      <c r="K56" s="4"/>
      <c r="L56" s="4"/>
      <c r="M56" s="11" t="s">
        <v>853</v>
      </c>
      <c r="N56" s="4"/>
      <c r="O56" s="4"/>
      <c r="P56" s="4"/>
      <c r="Q56" s="5"/>
      <c r="R56" s="4"/>
      <c r="S56" s="4"/>
      <c r="T56" s="4"/>
      <c r="U56" s="4"/>
      <c r="V56" s="4"/>
      <c r="W56" s="4"/>
      <c r="X56" s="4"/>
      <c r="Y56" s="4"/>
      <c r="Z56" s="4"/>
      <c r="AA56" s="4"/>
      <c r="AB56" s="4"/>
      <c r="AC56" s="4"/>
    </row>
    <row r="57" spans="1:29" s="1" customFormat="1" ht="40.25" customHeight="1" x14ac:dyDescent="0.35">
      <c r="A57" s="39" t="s">
        <v>2120</v>
      </c>
      <c r="B57" s="2" t="s">
        <v>13</v>
      </c>
      <c r="C57" s="7" t="s">
        <v>56</v>
      </c>
      <c r="D57" s="8">
        <v>42430</v>
      </c>
      <c r="E57" s="9" t="s">
        <v>174</v>
      </c>
      <c r="F57" s="4" t="s">
        <v>1925</v>
      </c>
      <c r="G57" s="4"/>
      <c r="H57" s="1" t="s">
        <v>11</v>
      </c>
      <c r="I57" s="19" t="s">
        <v>774</v>
      </c>
      <c r="J57" s="5" t="s">
        <v>2020</v>
      </c>
      <c r="K57" s="4"/>
      <c r="L57" s="4"/>
      <c r="M57" s="11" t="s">
        <v>775</v>
      </c>
      <c r="N57" s="4"/>
      <c r="O57" s="4"/>
      <c r="P57" s="4"/>
      <c r="Q57" s="5"/>
      <c r="R57" s="4"/>
      <c r="S57" s="4" t="s">
        <v>51</v>
      </c>
      <c r="T57" s="4"/>
      <c r="U57" s="4"/>
      <c r="V57" s="4"/>
      <c r="W57" s="4"/>
      <c r="X57" s="4"/>
      <c r="Y57" s="4"/>
      <c r="Z57" s="4"/>
      <c r="AA57" s="4"/>
      <c r="AB57" s="4"/>
      <c r="AC57" s="4"/>
    </row>
    <row r="58" spans="1:29" s="1" customFormat="1" ht="40.25" customHeight="1" x14ac:dyDescent="0.35">
      <c r="A58" s="39" t="s">
        <v>2121</v>
      </c>
      <c r="B58" s="2" t="s">
        <v>13</v>
      </c>
      <c r="C58" s="7" t="s">
        <v>56</v>
      </c>
      <c r="D58" s="8" t="s">
        <v>1911</v>
      </c>
      <c r="E58" s="9" t="s">
        <v>1912</v>
      </c>
      <c r="F58" s="4" t="s">
        <v>1925</v>
      </c>
      <c r="G58" s="4"/>
      <c r="H58" s="1" t="s">
        <v>11</v>
      </c>
      <c r="I58" s="30" t="s">
        <v>1913</v>
      </c>
      <c r="J58" s="5" t="s">
        <v>1426</v>
      </c>
      <c r="K58" s="4"/>
      <c r="L58" s="4"/>
      <c r="M58" s="11" t="s">
        <v>1914</v>
      </c>
      <c r="N58" s="4"/>
      <c r="O58" s="4"/>
      <c r="P58" s="4"/>
      <c r="Q58" s="5"/>
      <c r="S58" s="1" t="s">
        <v>56</v>
      </c>
      <c r="AB58" s="4"/>
      <c r="AC58" s="4"/>
    </row>
    <row r="59" spans="1:29" s="1" customFormat="1" ht="40.25" customHeight="1" x14ac:dyDescent="0.35">
      <c r="A59" s="39" t="s">
        <v>2122</v>
      </c>
      <c r="B59" s="2" t="s">
        <v>13</v>
      </c>
      <c r="C59" s="7" t="s">
        <v>56</v>
      </c>
      <c r="D59" s="8" t="s">
        <v>1907</v>
      </c>
      <c r="E59" s="9" t="s">
        <v>1908</v>
      </c>
      <c r="F59" s="4" t="s">
        <v>1925</v>
      </c>
      <c r="G59" s="4"/>
      <c r="H59" s="1" t="s">
        <v>11</v>
      </c>
      <c r="I59" s="30" t="s">
        <v>1909</v>
      </c>
      <c r="J59" s="5" t="s">
        <v>1426</v>
      </c>
      <c r="K59" s="4"/>
      <c r="L59" s="4"/>
      <c r="M59" s="11" t="s">
        <v>1910</v>
      </c>
      <c r="N59" s="4"/>
      <c r="O59" s="4"/>
      <c r="P59" s="4"/>
      <c r="Q59" s="5"/>
      <c r="S59" s="1" t="s">
        <v>47</v>
      </c>
      <c r="AB59" s="4"/>
      <c r="AC59" s="4"/>
    </row>
    <row r="60" spans="1:29" s="1" customFormat="1" ht="40.25" customHeight="1" x14ac:dyDescent="0.35">
      <c r="A60" s="39" t="s">
        <v>2123</v>
      </c>
      <c r="B60" s="2" t="s">
        <v>13</v>
      </c>
      <c r="C60" s="7" t="s">
        <v>56</v>
      </c>
      <c r="D60" s="8">
        <v>42584</v>
      </c>
      <c r="E60" s="9" t="s">
        <v>145</v>
      </c>
      <c r="F60" s="4" t="s">
        <v>1925</v>
      </c>
      <c r="G60" s="4"/>
      <c r="H60" s="1" t="s">
        <v>8</v>
      </c>
      <c r="I60" s="19" t="s">
        <v>503</v>
      </c>
      <c r="J60" s="5" t="s">
        <v>504</v>
      </c>
      <c r="K60" s="4"/>
      <c r="L60" s="4"/>
      <c r="M60" s="11" t="s">
        <v>505</v>
      </c>
      <c r="N60" s="4" t="s">
        <v>1494</v>
      </c>
      <c r="O60" s="4" t="s">
        <v>1495</v>
      </c>
      <c r="P60" s="4"/>
      <c r="Q60" s="5" t="s">
        <v>2049</v>
      </c>
      <c r="R60" s="4"/>
      <c r="S60" s="4"/>
      <c r="T60" s="4"/>
      <c r="U60" s="4"/>
      <c r="V60" s="4"/>
      <c r="W60" s="4"/>
      <c r="X60" s="4"/>
      <c r="Y60" s="4"/>
      <c r="Z60" s="4"/>
      <c r="AA60" s="4"/>
      <c r="AB60" s="4"/>
      <c r="AC60" s="4"/>
    </row>
    <row r="61" spans="1:29" s="1" customFormat="1" ht="40.25" customHeight="1" x14ac:dyDescent="0.35">
      <c r="A61" s="39" t="s">
        <v>2124</v>
      </c>
      <c r="B61" s="2" t="s">
        <v>13</v>
      </c>
      <c r="C61" s="7" t="s">
        <v>56</v>
      </c>
      <c r="D61" s="8">
        <v>42708</v>
      </c>
      <c r="E61" s="9" t="s">
        <v>1552</v>
      </c>
      <c r="F61" s="4" t="s">
        <v>1925</v>
      </c>
      <c r="G61" s="4"/>
      <c r="H61" s="1" t="s">
        <v>11</v>
      </c>
      <c r="I61" s="19" t="s">
        <v>747</v>
      </c>
      <c r="J61" s="5" t="s">
        <v>2025</v>
      </c>
      <c r="K61" s="4"/>
      <c r="L61" s="4"/>
      <c r="M61" s="11" t="s">
        <v>748</v>
      </c>
      <c r="N61" s="4"/>
      <c r="O61" s="4"/>
      <c r="P61" s="4"/>
      <c r="Q61" s="5"/>
      <c r="R61" s="4"/>
      <c r="S61" s="4" t="s">
        <v>51</v>
      </c>
      <c r="T61" s="4"/>
      <c r="U61" s="4"/>
      <c r="V61" s="4"/>
      <c r="W61" s="4"/>
      <c r="X61" s="4"/>
      <c r="Y61" s="4"/>
      <c r="Z61" s="4"/>
      <c r="AA61" s="4"/>
      <c r="AB61" s="4"/>
      <c r="AC61" s="4"/>
    </row>
    <row r="62" spans="1:29" s="1" customFormat="1" ht="40.25" customHeight="1" x14ac:dyDescent="0.35">
      <c r="A62" s="39" t="s">
        <v>2125</v>
      </c>
      <c r="B62" s="2" t="s">
        <v>13</v>
      </c>
      <c r="C62" s="7" t="s">
        <v>56</v>
      </c>
      <c r="D62" s="8">
        <v>42400</v>
      </c>
      <c r="E62" s="9" t="s">
        <v>1889</v>
      </c>
      <c r="F62" s="4" t="s">
        <v>543</v>
      </c>
      <c r="G62" s="4"/>
      <c r="H62" s="1" t="s">
        <v>11</v>
      </c>
      <c r="I62" s="30" t="s">
        <v>1890</v>
      </c>
      <c r="J62" s="5" t="s">
        <v>1426</v>
      </c>
      <c r="K62" s="4"/>
      <c r="L62" s="4"/>
      <c r="M62" s="11" t="s">
        <v>1891</v>
      </c>
      <c r="N62" s="4"/>
      <c r="O62" s="4"/>
      <c r="P62" s="4"/>
      <c r="Q62" s="5"/>
      <c r="S62" s="1" t="s">
        <v>47</v>
      </c>
      <c r="AB62" s="4"/>
      <c r="AC62" s="4"/>
    </row>
    <row r="63" spans="1:29" s="1" customFormat="1" ht="40.25" customHeight="1" x14ac:dyDescent="0.35">
      <c r="A63" s="39" t="s">
        <v>2126</v>
      </c>
      <c r="B63" s="2" t="s">
        <v>13</v>
      </c>
      <c r="C63" s="7" t="s">
        <v>56</v>
      </c>
      <c r="D63" s="8" t="s">
        <v>1952</v>
      </c>
      <c r="E63" s="9" t="s">
        <v>151</v>
      </c>
      <c r="F63" s="4" t="s">
        <v>1925</v>
      </c>
      <c r="G63" s="4"/>
      <c r="H63" s="1" t="s">
        <v>11</v>
      </c>
      <c r="I63" s="19" t="s">
        <v>536</v>
      </c>
      <c r="J63" s="5" t="s">
        <v>1426</v>
      </c>
      <c r="K63" s="4"/>
      <c r="L63" s="4"/>
      <c r="M63" s="11" t="s">
        <v>537</v>
      </c>
      <c r="N63" s="4"/>
      <c r="O63" s="4"/>
      <c r="P63" s="4"/>
      <c r="Q63" s="5"/>
      <c r="R63" s="4"/>
      <c r="S63" s="4" t="s">
        <v>47</v>
      </c>
      <c r="T63" s="4"/>
      <c r="U63" s="4"/>
      <c r="V63" s="4"/>
      <c r="W63" s="4"/>
      <c r="X63" s="4"/>
      <c r="Y63" s="4"/>
      <c r="Z63" s="4"/>
      <c r="AA63" s="4"/>
      <c r="AB63" s="4"/>
      <c r="AC63" s="4"/>
    </row>
    <row r="64" spans="1:29" s="1" customFormat="1" ht="40.25" customHeight="1" x14ac:dyDescent="0.35">
      <c r="A64" s="39" t="s">
        <v>2127</v>
      </c>
      <c r="B64" s="2" t="s">
        <v>13</v>
      </c>
      <c r="C64" s="7" t="s">
        <v>56</v>
      </c>
      <c r="D64" s="8" t="s">
        <v>1955</v>
      </c>
      <c r="E64" s="9" t="s">
        <v>170</v>
      </c>
      <c r="F64" s="4" t="s">
        <v>1925</v>
      </c>
      <c r="G64" s="4"/>
      <c r="H64" s="1" t="s">
        <v>11</v>
      </c>
      <c r="I64" s="19" t="s">
        <v>738</v>
      </c>
      <c r="J64" s="5" t="s">
        <v>739</v>
      </c>
      <c r="K64" s="4"/>
      <c r="L64" s="4"/>
      <c r="M64" s="11" t="s">
        <v>740</v>
      </c>
      <c r="N64" s="4"/>
      <c r="O64" s="4"/>
      <c r="P64" s="4"/>
      <c r="Q64" s="5"/>
      <c r="R64" s="4"/>
      <c r="S64" s="4" t="s">
        <v>51</v>
      </c>
      <c r="T64" s="4"/>
      <c r="U64" s="4"/>
      <c r="V64" s="4"/>
      <c r="W64" s="4"/>
      <c r="X64" s="4"/>
      <c r="Y64" s="4"/>
      <c r="Z64" s="4"/>
      <c r="AA64" s="4"/>
      <c r="AB64" s="4"/>
      <c r="AC64" s="4"/>
    </row>
    <row r="65" spans="1:30" s="1" customFormat="1" ht="40.25" customHeight="1" x14ac:dyDescent="0.35">
      <c r="A65" s="39" t="s">
        <v>2128</v>
      </c>
      <c r="B65" s="2" t="s">
        <v>13</v>
      </c>
      <c r="C65" s="7" t="s">
        <v>56</v>
      </c>
      <c r="D65" s="8">
        <v>42411</v>
      </c>
      <c r="E65" s="9" t="s">
        <v>1608</v>
      </c>
      <c r="F65" s="4" t="s">
        <v>1925</v>
      </c>
      <c r="G65" s="4"/>
      <c r="H65" s="1" t="s">
        <v>11</v>
      </c>
      <c r="I65" s="19" t="s">
        <v>1054</v>
      </c>
      <c r="J65" s="5" t="s">
        <v>1055</v>
      </c>
      <c r="K65" s="4"/>
      <c r="L65" s="4"/>
      <c r="M65" s="11" t="s">
        <v>1056</v>
      </c>
      <c r="N65" s="4"/>
      <c r="O65" s="4"/>
      <c r="P65" s="4"/>
      <c r="Q65" s="5"/>
      <c r="R65" s="4"/>
      <c r="S65" s="4" t="s">
        <v>56</v>
      </c>
      <c r="T65" s="4"/>
      <c r="U65" s="4"/>
      <c r="V65" s="4"/>
      <c r="W65" s="4"/>
      <c r="X65" s="4"/>
      <c r="Y65" s="4"/>
      <c r="Z65" s="4"/>
      <c r="AA65" s="4"/>
      <c r="AB65" s="4"/>
      <c r="AC65" s="4"/>
    </row>
    <row r="66" spans="1:30" s="1" customFormat="1" ht="40.25" customHeight="1" x14ac:dyDescent="0.35">
      <c r="A66" s="39" t="s">
        <v>2129</v>
      </c>
      <c r="B66" s="2" t="s">
        <v>13</v>
      </c>
      <c r="C66" s="7" t="s">
        <v>56</v>
      </c>
      <c r="D66" s="8" t="s">
        <v>1007</v>
      </c>
      <c r="E66" s="9" t="s">
        <v>78</v>
      </c>
      <c r="F66" s="4" t="s">
        <v>1925</v>
      </c>
      <c r="G66" s="4"/>
      <c r="H66" s="1" t="s">
        <v>11</v>
      </c>
      <c r="I66" s="20" t="s">
        <v>1006</v>
      </c>
      <c r="J66" s="5" t="s">
        <v>1009</v>
      </c>
      <c r="K66" s="4"/>
      <c r="L66" s="4"/>
      <c r="M66" s="15" t="s">
        <v>1453</v>
      </c>
      <c r="N66" s="4"/>
      <c r="O66" s="4" t="s">
        <v>1008</v>
      </c>
      <c r="P66" s="4"/>
      <c r="Q66" s="5"/>
      <c r="R66" s="4"/>
      <c r="S66" s="4"/>
      <c r="T66" s="4"/>
      <c r="U66" s="4"/>
      <c r="V66" s="4"/>
      <c r="W66" s="4"/>
      <c r="X66" s="4"/>
      <c r="Y66" s="4"/>
      <c r="Z66" s="4"/>
      <c r="AA66" s="4"/>
      <c r="AB66" s="4"/>
      <c r="AC66" s="4"/>
    </row>
    <row r="67" spans="1:30" s="1" customFormat="1" ht="40.25" customHeight="1" x14ac:dyDescent="0.35">
      <c r="A67" s="39" t="s">
        <v>2130</v>
      </c>
      <c r="B67" s="2" t="s">
        <v>13</v>
      </c>
      <c r="C67" s="7" t="s">
        <v>56</v>
      </c>
      <c r="D67" s="8" t="s">
        <v>1445</v>
      </c>
      <c r="E67" s="9" t="s">
        <v>53</v>
      </c>
      <c r="F67" s="4" t="s">
        <v>46</v>
      </c>
      <c r="G67" s="4"/>
      <c r="H67" s="1" t="s">
        <v>8</v>
      </c>
      <c r="I67" s="19" t="s">
        <v>2051</v>
      </c>
      <c r="J67" s="4" t="s">
        <v>1422</v>
      </c>
      <c r="K67" s="4"/>
      <c r="L67" s="4" t="s">
        <v>1421</v>
      </c>
      <c r="M67" s="11"/>
      <c r="N67" s="4"/>
      <c r="O67" s="4"/>
      <c r="P67" s="4"/>
      <c r="Q67" s="5"/>
      <c r="R67" s="4"/>
      <c r="S67" s="4"/>
      <c r="T67" s="4"/>
      <c r="U67" s="4"/>
      <c r="V67" s="4"/>
      <c r="W67" s="4"/>
      <c r="X67" s="4"/>
      <c r="Y67" s="4"/>
      <c r="Z67" s="4"/>
      <c r="AA67" s="4"/>
      <c r="AB67" s="4"/>
      <c r="AC67" s="4"/>
    </row>
    <row r="68" spans="1:30" s="1" customFormat="1" ht="40.25" customHeight="1" x14ac:dyDescent="0.35">
      <c r="A68" s="39" t="s">
        <v>2131</v>
      </c>
      <c r="B68" s="2" t="s">
        <v>13</v>
      </c>
      <c r="C68" s="7" t="s">
        <v>56</v>
      </c>
      <c r="D68" s="8">
        <v>42461</v>
      </c>
      <c r="E68" s="9" t="s">
        <v>172</v>
      </c>
      <c r="F68" s="4" t="s">
        <v>543</v>
      </c>
      <c r="G68" s="4"/>
      <c r="H68" s="1" t="s">
        <v>8</v>
      </c>
      <c r="I68" s="19" t="s">
        <v>2051</v>
      </c>
      <c r="J68" s="5" t="s">
        <v>1673</v>
      </c>
      <c r="K68" s="4"/>
      <c r="L68" s="4"/>
      <c r="M68" s="11" t="s">
        <v>763</v>
      </c>
      <c r="N68" s="4"/>
      <c r="O68" s="4"/>
      <c r="P68" s="4"/>
      <c r="Q68" s="5"/>
      <c r="R68" s="4"/>
      <c r="S68" s="4"/>
      <c r="T68" s="4"/>
      <c r="U68" s="4"/>
      <c r="V68" s="4"/>
      <c r="W68" s="4"/>
      <c r="X68" s="4"/>
      <c r="Y68" s="4"/>
      <c r="Z68" s="4"/>
      <c r="AA68" s="4"/>
      <c r="AB68" s="4"/>
      <c r="AC68" s="4"/>
    </row>
    <row r="69" spans="1:30" s="1" customFormat="1" ht="40.25" customHeight="1" x14ac:dyDescent="0.35">
      <c r="A69" s="39" t="s">
        <v>2132</v>
      </c>
      <c r="B69" s="2" t="s">
        <v>67</v>
      </c>
      <c r="C69" s="7" t="s">
        <v>56</v>
      </c>
      <c r="D69" s="8" t="s">
        <v>1031</v>
      </c>
      <c r="E69" s="9" t="s">
        <v>1026</v>
      </c>
      <c r="F69" s="4" t="s">
        <v>1929</v>
      </c>
      <c r="G69" s="4"/>
      <c r="H69" s="1" t="s">
        <v>8</v>
      </c>
      <c r="I69" s="20" t="s">
        <v>1027</v>
      </c>
      <c r="J69" s="5" t="s">
        <v>1029</v>
      </c>
      <c r="K69" s="4"/>
      <c r="L69" s="4"/>
      <c r="M69" s="15" t="s">
        <v>1028</v>
      </c>
      <c r="N69" s="4"/>
      <c r="O69" s="4" t="s">
        <v>1030</v>
      </c>
      <c r="P69" s="4"/>
      <c r="Q69" s="5"/>
      <c r="R69" s="4"/>
      <c r="S69" s="4"/>
      <c r="T69" s="4"/>
      <c r="U69" s="4"/>
      <c r="V69" s="4"/>
      <c r="W69" s="4"/>
      <c r="X69" s="4"/>
      <c r="Y69" s="4"/>
      <c r="Z69" s="4"/>
      <c r="AA69" s="4"/>
      <c r="AB69" s="4"/>
      <c r="AC69" s="4"/>
    </row>
    <row r="70" spans="1:30" s="1" customFormat="1" ht="40.25" customHeight="1" x14ac:dyDescent="0.35">
      <c r="A70" s="39" t="s">
        <v>2133</v>
      </c>
      <c r="B70" s="2" t="s">
        <v>1443</v>
      </c>
      <c r="C70" s="7" t="s">
        <v>56</v>
      </c>
      <c r="D70" s="8" t="s">
        <v>1965</v>
      </c>
      <c r="E70" s="9" t="s">
        <v>1487</v>
      </c>
      <c r="F70" s="4" t="s">
        <v>699</v>
      </c>
      <c r="G70" s="4"/>
      <c r="H70" s="1" t="s">
        <v>8</v>
      </c>
      <c r="I70" s="19" t="s">
        <v>482</v>
      </c>
      <c r="J70" s="5" t="s">
        <v>1488</v>
      </c>
      <c r="K70" s="4"/>
      <c r="L70" s="4"/>
      <c r="M70" s="11" t="s">
        <v>483</v>
      </c>
      <c r="N70" s="4"/>
      <c r="O70" s="4" t="s">
        <v>484</v>
      </c>
      <c r="P70" s="4"/>
      <c r="Q70" s="5"/>
      <c r="R70" s="4"/>
      <c r="S70" s="4"/>
      <c r="T70" s="4"/>
      <c r="U70" s="4"/>
      <c r="V70" s="4"/>
      <c r="W70" s="4" t="s">
        <v>1489</v>
      </c>
      <c r="X70" s="4" t="s">
        <v>1490</v>
      </c>
      <c r="Y70" s="4"/>
      <c r="Z70" s="4"/>
      <c r="AA70" s="4"/>
      <c r="AD70" s="1">
        <v>1</v>
      </c>
    </row>
    <row r="71" spans="1:30" s="1" customFormat="1" ht="40.25" customHeight="1" x14ac:dyDescent="0.35">
      <c r="A71" s="39" t="s">
        <v>2134</v>
      </c>
      <c r="B71" s="2" t="s">
        <v>1443</v>
      </c>
      <c r="C71" s="7" t="s">
        <v>56</v>
      </c>
      <c r="D71" s="8" t="s">
        <v>1968</v>
      </c>
      <c r="E71" s="9" t="s">
        <v>99</v>
      </c>
      <c r="F71" s="4" t="s">
        <v>65</v>
      </c>
      <c r="G71" s="4"/>
      <c r="H71" s="1" t="s">
        <v>11</v>
      </c>
      <c r="I71" s="19" t="s">
        <v>332</v>
      </c>
      <c r="J71" s="5" t="s">
        <v>2011</v>
      </c>
      <c r="K71" s="4"/>
      <c r="L71" s="4"/>
      <c r="M71" s="11" t="s">
        <v>333</v>
      </c>
      <c r="N71" s="4"/>
      <c r="O71" s="4"/>
      <c r="P71" s="4"/>
      <c r="Q71" s="5"/>
      <c r="R71" s="4"/>
      <c r="S71" s="4" t="s">
        <v>51</v>
      </c>
      <c r="T71" s="4"/>
      <c r="U71" s="4"/>
      <c r="V71" s="4"/>
      <c r="W71" s="4"/>
      <c r="X71" s="4"/>
      <c r="Y71" s="4"/>
      <c r="Z71" s="4"/>
      <c r="AA71" s="4"/>
      <c r="AB71" s="4"/>
      <c r="AC71" s="4"/>
    </row>
    <row r="72" spans="1:30" s="1" customFormat="1" ht="40.25" customHeight="1" x14ac:dyDescent="0.35">
      <c r="A72" s="39" t="s">
        <v>2135</v>
      </c>
      <c r="B72" s="2" t="s">
        <v>1443</v>
      </c>
      <c r="C72" s="7" t="s">
        <v>56</v>
      </c>
      <c r="D72" s="8" t="s">
        <v>1956</v>
      </c>
      <c r="E72" s="9" t="s">
        <v>109</v>
      </c>
      <c r="F72" s="4" t="s">
        <v>1930</v>
      </c>
      <c r="G72" s="4"/>
      <c r="H72" s="1" t="s">
        <v>8</v>
      </c>
      <c r="I72" s="19" t="s">
        <v>373</v>
      </c>
      <c r="J72" s="5" t="s">
        <v>2001</v>
      </c>
      <c r="K72" s="4"/>
      <c r="L72" s="4"/>
      <c r="M72" s="11" t="s">
        <v>374</v>
      </c>
      <c r="N72" s="4"/>
      <c r="O72" s="4"/>
      <c r="P72" s="4"/>
      <c r="Q72" s="5"/>
      <c r="R72" s="4"/>
      <c r="S72" s="4"/>
      <c r="T72" s="4"/>
      <c r="U72" s="4"/>
      <c r="V72" s="4"/>
      <c r="W72" s="4"/>
      <c r="X72" s="4"/>
      <c r="Y72" s="4"/>
      <c r="Z72" s="4"/>
      <c r="AA72" s="4"/>
      <c r="AB72" s="4"/>
      <c r="AC72" s="4"/>
    </row>
    <row r="73" spans="1:30" s="1" customFormat="1" ht="40.25" customHeight="1" x14ac:dyDescent="0.35">
      <c r="A73" s="39" t="s">
        <v>2136</v>
      </c>
      <c r="B73" s="2" t="s">
        <v>1443</v>
      </c>
      <c r="C73" s="7" t="s">
        <v>56</v>
      </c>
      <c r="D73" s="8" t="s">
        <v>1966</v>
      </c>
      <c r="E73" s="9" t="s">
        <v>108</v>
      </c>
      <c r="F73" s="4" t="s">
        <v>1990</v>
      </c>
      <c r="G73" s="4"/>
      <c r="H73" s="1" t="s">
        <v>8</v>
      </c>
      <c r="I73" s="19" t="s">
        <v>367</v>
      </c>
      <c r="J73" s="5" t="s">
        <v>1426</v>
      </c>
      <c r="K73" s="4"/>
      <c r="L73" s="4"/>
      <c r="M73" s="11" t="s">
        <v>368</v>
      </c>
      <c r="N73" s="4"/>
      <c r="O73" s="4"/>
      <c r="P73" s="4"/>
      <c r="Q73" s="5"/>
      <c r="R73" s="4"/>
      <c r="S73" s="4"/>
      <c r="T73" s="4"/>
      <c r="U73" s="4"/>
      <c r="V73" s="4"/>
      <c r="W73" s="4"/>
      <c r="X73" s="4"/>
      <c r="Y73" s="4"/>
      <c r="Z73" s="4"/>
      <c r="AA73" s="4"/>
      <c r="AB73" s="4" t="s">
        <v>1276</v>
      </c>
      <c r="AC73" s="4"/>
    </row>
    <row r="74" spans="1:30" s="1" customFormat="1" ht="40.25" customHeight="1" x14ac:dyDescent="0.35">
      <c r="A74" s="39" t="s">
        <v>2137</v>
      </c>
      <c r="B74" s="2" t="s">
        <v>1443</v>
      </c>
      <c r="C74" s="7" t="s">
        <v>56</v>
      </c>
      <c r="D74" s="8">
        <v>42432</v>
      </c>
      <c r="E74" s="9" t="s">
        <v>1595</v>
      </c>
      <c r="F74" s="4" t="s">
        <v>1991</v>
      </c>
      <c r="G74" s="4"/>
      <c r="H74" s="1" t="s">
        <v>8</v>
      </c>
      <c r="I74" s="19" t="s">
        <v>949</v>
      </c>
      <c r="J74" s="5" t="s">
        <v>2037</v>
      </c>
      <c r="K74" s="4"/>
      <c r="L74" s="4" t="s">
        <v>950</v>
      </c>
      <c r="M74" s="11" t="s">
        <v>951</v>
      </c>
      <c r="N74" s="4"/>
      <c r="O74" s="4" t="s">
        <v>952</v>
      </c>
      <c r="P74" s="4"/>
      <c r="Q74" s="5"/>
      <c r="R74" s="4"/>
      <c r="S74" s="4"/>
      <c r="T74" s="4"/>
      <c r="U74" s="4"/>
      <c r="V74" s="4"/>
      <c r="W74" s="4"/>
      <c r="X74" s="4"/>
      <c r="Y74" s="4"/>
      <c r="Z74" s="4"/>
      <c r="AA74" s="4"/>
      <c r="AB74" s="4"/>
      <c r="AC74" s="4"/>
    </row>
    <row r="75" spans="1:30" s="1" customFormat="1" ht="40.25" customHeight="1" x14ac:dyDescent="0.35">
      <c r="A75" s="39" t="s">
        <v>2138</v>
      </c>
      <c r="B75" s="2" t="s">
        <v>1443</v>
      </c>
      <c r="C75" s="7" t="s">
        <v>56</v>
      </c>
      <c r="D75" s="8">
        <v>42407</v>
      </c>
      <c r="E75" s="9" t="s">
        <v>95</v>
      </c>
      <c r="F75" s="4" t="s">
        <v>543</v>
      </c>
      <c r="G75" s="4"/>
      <c r="H75" s="1" t="s">
        <v>11</v>
      </c>
      <c r="I75" s="19" t="s">
        <v>316</v>
      </c>
      <c r="J75" s="5" t="s">
        <v>2015</v>
      </c>
      <c r="K75" s="4"/>
      <c r="L75" s="4" t="s">
        <v>317</v>
      </c>
      <c r="M75" s="11" t="s">
        <v>318</v>
      </c>
      <c r="N75" s="4"/>
      <c r="O75" s="4" t="s">
        <v>319</v>
      </c>
      <c r="P75" s="4"/>
      <c r="Q75" s="5"/>
      <c r="R75" s="4"/>
      <c r="S75" s="4" t="s">
        <v>51</v>
      </c>
      <c r="T75" s="4"/>
      <c r="U75" s="4"/>
      <c r="V75" s="4"/>
      <c r="W75" s="4"/>
      <c r="X75" s="4"/>
      <c r="Y75" s="4" t="s">
        <v>320</v>
      </c>
      <c r="Z75" s="4"/>
      <c r="AA75" s="4"/>
      <c r="AB75" s="4" t="s">
        <v>1235</v>
      </c>
      <c r="AC75" s="4"/>
    </row>
    <row r="76" spans="1:30" s="1" customFormat="1" ht="40.25" customHeight="1" x14ac:dyDescent="0.35">
      <c r="A76" s="39" t="s">
        <v>2139</v>
      </c>
      <c r="B76" s="2" t="s">
        <v>1443</v>
      </c>
      <c r="C76" s="7" t="s">
        <v>56</v>
      </c>
      <c r="D76" s="8">
        <v>42500</v>
      </c>
      <c r="E76" s="9" t="s">
        <v>134</v>
      </c>
      <c r="F76" s="4" t="s">
        <v>1990</v>
      </c>
      <c r="G76" s="4"/>
      <c r="H76" s="1" t="s">
        <v>8</v>
      </c>
      <c r="I76" s="19" t="s">
        <v>449</v>
      </c>
      <c r="J76" s="5" t="s">
        <v>450</v>
      </c>
      <c r="K76" s="4"/>
      <c r="L76" s="4"/>
      <c r="M76" s="11" t="s">
        <v>451</v>
      </c>
      <c r="N76" s="4"/>
      <c r="O76" s="4"/>
      <c r="P76" s="4"/>
      <c r="Q76" s="5"/>
      <c r="R76" s="4"/>
      <c r="S76" s="4"/>
      <c r="T76" s="4"/>
      <c r="U76" s="4"/>
      <c r="V76" s="4"/>
      <c r="W76" s="4"/>
      <c r="X76" s="4"/>
      <c r="Y76" s="4"/>
      <c r="Z76" s="4"/>
      <c r="AA76" s="4"/>
      <c r="AB76" s="4" t="s">
        <v>1222</v>
      </c>
      <c r="AC76" s="4"/>
    </row>
    <row r="77" spans="1:30" s="1" customFormat="1" ht="40.25" customHeight="1" x14ac:dyDescent="0.35">
      <c r="A77" s="39" t="s">
        <v>2140</v>
      </c>
      <c r="B77" s="2" t="s">
        <v>1443</v>
      </c>
      <c r="C77" s="7" t="s">
        <v>56</v>
      </c>
      <c r="D77" s="8" t="s">
        <v>1967</v>
      </c>
      <c r="E77" s="9" t="s">
        <v>236</v>
      </c>
      <c r="F77" s="4" t="s">
        <v>543</v>
      </c>
      <c r="G77" s="4"/>
      <c r="H77" s="1" t="s">
        <v>8</v>
      </c>
      <c r="I77" s="20" t="s">
        <v>238</v>
      </c>
      <c r="J77" s="18" t="s">
        <v>237</v>
      </c>
      <c r="K77" s="4"/>
      <c r="L77" s="4"/>
      <c r="M77" s="15" t="s">
        <v>239</v>
      </c>
      <c r="N77" s="4"/>
      <c r="O77" s="4"/>
      <c r="P77" s="4"/>
      <c r="Q77" s="5"/>
      <c r="R77" s="4"/>
      <c r="S77" s="4"/>
      <c r="T77" s="4"/>
      <c r="U77" s="4"/>
      <c r="V77" s="4"/>
      <c r="W77" s="4"/>
      <c r="X77" s="4"/>
      <c r="Y77" s="4"/>
      <c r="Z77" s="4"/>
      <c r="AA77" s="4"/>
      <c r="AB77" s="4"/>
      <c r="AC77" s="4"/>
    </row>
    <row r="78" spans="1:30" s="1" customFormat="1" ht="40.25" customHeight="1" x14ac:dyDescent="0.35">
      <c r="A78" s="39" t="s">
        <v>2141</v>
      </c>
      <c r="B78" s="2" t="s">
        <v>15</v>
      </c>
      <c r="C78" s="7" t="s">
        <v>56</v>
      </c>
      <c r="D78" s="8">
        <v>42529</v>
      </c>
      <c r="E78" s="9" t="s">
        <v>125</v>
      </c>
      <c r="F78" s="4" t="s">
        <v>1932</v>
      </c>
      <c r="G78" s="4"/>
      <c r="H78" s="1" t="s">
        <v>11</v>
      </c>
      <c r="I78" s="19" t="s">
        <v>424</v>
      </c>
      <c r="J78" s="5" t="s">
        <v>425</v>
      </c>
      <c r="K78" s="4"/>
      <c r="L78" s="4"/>
      <c r="M78" s="11" t="s">
        <v>426</v>
      </c>
      <c r="N78" s="4"/>
      <c r="O78" s="4"/>
      <c r="P78" s="4"/>
      <c r="Q78" s="5"/>
      <c r="R78" s="4"/>
      <c r="S78" s="4" t="s">
        <v>51</v>
      </c>
      <c r="T78" s="4"/>
      <c r="U78" s="4"/>
      <c r="V78" s="4"/>
      <c r="W78" s="4"/>
      <c r="X78" s="4"/>
      <c r="Y78" s="4"/>
      <c r="Z78" s="4"/>
      <c r="AA78" s="4"/>
      <c r="AB78" s="4"/>
      <c r="AC78" s="4"/>
    </row>
    <row r="79" spans="1:30" s="1" customFormat="1" ht="40.25" customHeight="1" x14ac:dyDescent="0.35">
      <c r="A79" s="39" t="s">
        <v>2142</v>
      </c>
      <c r="B79" s="2" t="s">
        <v>15</v>
      </c>
      <c r="C79" s="7" t="s">
        <v>56</v>
      </c>
      <c r="D79" s="8">
        <v>42709</v>
      </c>
      <c r="E79" s="9" t="s">
        <v>148</v>
      </c>
      <c r="F79" s="4" t="s">
        <v>1925</v>
      </c>
      <c r="G79" s="4"/>
      <c r="H79" s="1" t="s">
        <v>8</v>
      </c>
      <c r="I79" s="19" t="s">
        <v>512</v>
      </c>
      <c r="J79" s="5" t="s">
        <v>513</v>
      </c>
      <c r="K79" s="4"/>
      <c r="L79" s="4"/>
      <c r="M79" s="11" t="s">
        <v>514</v>
      </c>
      <c r="N79" s="4"/>
      <c r="O79" s="4"/>
      <c r="P79" s="4"/>
      <c r="Q79" s="5"/>
      <c r="R79" s="4"/>
      <c r="S79" s="4"/>
      <c r="T79" s="4"/>
      <c r="U79" s="4"/>
      <c r="V79" s="4"/>
      <c r="W79" s="4"/>
      <c r="X79" s="4"/>
      <c r="Y79" s="4"/>
      <c r="Z79" s="4"/>
      <c r="AA79" s="4"/>
      <c r="AB79" s="4"/>
      <c r="AC79" s="4"/>
    </row>
    <row r="80" spans="1:30" s="1" customFormat="1" ht="40.25" customHeight="1" x14ac:dyDescent="0.35">
      <c r="A80" s="39" t="s">
        <v>2143</v>
      </c>
      <c r="B80" s="2" t="s">
        <v>15</v>
      </c>
      <c r="C80" s="7" t="s">
        <v>56</v>
      </c>
      <c r="D80" s="8">
        <v>42398</v>
      </c>
      <c r="E80" s="9" t="s">
        <v>1604</v>
      </c>
      <c r="F80" s="4" t="s">
        <v>1442</v>
      </c>
      <c r="G80" s="4"/>
      <c r="H80" s="1" t="s">
        <v>8</v>
      </c>
      <c r="I80" s="19" t="s">
        <v>986</v>
      </c>
      <c r="J80" s="5" t="s">
        <v>2005</v>
      </c>
      <c r="K80" s="4"/>
      <c r="L80" s="4"/>
      <c r="M80" s="11" t="s">
        <v>987</v>
      </c>
      <c r="N80" s="4" t="s">
        <v>988</v>
      </c>
      <c r="O80" s="4" t="s">
        <v>989</v>
      </c>
      <c r="P80" s="4"/>
      <c r="Q80" s="5"/>
      <c r="R80" s="4"/>
      <c r="S80" s="4"/>
      <c r="T80" s="4"/>
      <c r="U80" s="4"/>
      <c r="V80" s="4"/>
      <c r="W80" s="4"/>
      <c r="X80" s="4"/>
      <c r="Y80" s="4" t="s">
        <v>990</v>
      </c>
      <c r="Z80" s="4"/>
      <c r="AA80" s="4"/>
      <c r="AB80" s="4"/>
      <c r="AC80" s="4"/>
    </row>
    <row r="81" spans="1:29" s="1" customFormat="1" ht="40.25" customHeight="1" x14ac:dyDescent="0.35">
      <c r="A81" s="39" t="s">
        <v>2144</v>
      </c>
      <c r="B81" s="2" t="s">
        <v>15</v>
      </c>
      <c r="C81" s="7" t="s">
        <v>56</v>
      </c>
      <c r="D81" s="8" t="s">
        <v>1971</v>
      </c>
      <c r="E81" s="9" t="s">
        <v>98</v>
      </c>
      <c r="F81" s="4" t="s">
        <v>1925</v>
      </c>
      <c r="G81" s="4"/>
      <c r="H81" s="1" t="s">
        <v>8</v>
      </c>
      <c r="I81" s="19" t="s">
        <v>329</v>
      </c>
      <c r="J81" s="5" t="s">
        <v>330</v>
      </c>
      <c r="K81" s="4"/>
      <c r="L81" s="4"/>
      <c r="M81" s="11" t="s">
        <v>331</v>
      </c>
      <c r="N81" s="4"/>
      <c r="O81" s="4"/>
      <c r="P81" s="4"/>
      <c r="Q81" s="5"/>
      <c r="R81" s="4"/>
      <c r="S81" s="4"/>
      <c r="T81" s="4"/>
      <c r="U81" s="4"/>
      <c r="V81" s="4"/>
      <c r="W81" s="4"/>
      <c r="X81" s="4"/>
      <c r="Y81" s="4"/>
      <c r="Z81" s="4"/>
      <c r="AA81" s="4"/>
      <c r="AB81" s="4"/>
      <c r="AC81" s="4"/>
    </row>
    <row r="82" spans="1:29" s="1" customFormat="1" ht="40.25" customHeight="1" x14ac:dyDescent="0.35">
      <c r="A82" s="39" t="s">
        <v>2145</v>
      </c>
      <c r="B82" s="2" t="s">
        <v>15</v>
      </c>
      <c r="C82" s="7" t="s">
        <v>56</v>
      </c>
      <c r="D82" s="8">
        <v>42370</v>
      </c>
      <c r="E82" s="9" t="s">
        <v>1576</v>
      </c>
      <c r="F82" s="4" t="s">
        <v>1442</v>
      </c>
      <c r="G82" s="4"/>
      <c r="H82" s="1" t="s">
        <v>8</v>
      </c>
      <c r="I82" s="19" t="s">
        <v>877</v>
      </c>
      <c r="J82" s="5" t="s">
        <v>2004</v>
      </c>
      <c r="K82" s="4"/>
      <c r="L82" s="4"/>
      <c r="M82" s="11" t="s">
        <v>878</v>
      </c>
      <c r="N82" s="4"/>
      <c r="O82" s="4"/>
      <c r="P82" s="4"/>
      <c r="Q82" s="5"/>
      <c r="R82" s="4"/>
      <c r="S82" s="4"/>
      <c r="T82" s="4"/>
      <c r="U82" s="4"/>
      <c r="V82" s="4"/>
      <c r="W82" s="4"/>
      <c r="X82" s="4"/>
      <c r="Y82" s="4"/>
      <c r="Z82" s="4"/>
      <c r="AA82" s="4"/>
      <c r="AB82" s="4"/>
      <c r="AC82" s="4"/>
    </row>
    <row r="83" spans="1:29" s="1" customFormat="1" ht="40.25" customHeight="1" x14ac:dyDescent="0.35">
      <c r="A83" s="39" t="s">
        <v>2146</v>
      </c>
      <c r="B83" s="2" t="s">
        <v>15</v>
      </c>
      <c r="C83" s="7" t="s">
        <v>56</v>
      </c>
      <c r="D83" s="8" t="s">
        <v>1972</v>
      </c>
      <c r="E83" s="9" t="s">
        <v>146</v>
      </c>
      <c r="F83" s="4" t="s">
        <v>1925</v>
      </c>
      <c r="G83" s="4"/>
      <c r="H83" s="1" t="s">
        <v>11</v>
      </c>
      <c r="I83" s="19" t="s">
        <v>506</v>
      </c>
      <c r="J83" s="5" t="s">
        <v>2032</v>
      </c>
      <c r="K83" s="4"/>
      <c r="L83" s="4"/>
      <c r="M83" s="11" t="s">
        <v>507</v>
      </c>
      <c r="N83" s="4"/>
      <c r="O83" s="4"/>
      <c r="P83" s="4"/>
      <c r="Q83" s="5"/>
      <c r="R83" s="4"/>
      <c r="S83" s="4" t="s">
        <v>47</v>
      </c>
      <c r="T83" s="4"/>
      <c r="U83" s="4"/>
      <c r="V83" s="4"/>
      <c r="W83" s="4"/>
      <c r="X83" s="4"/>
      <c r="Y83" s="4"/>
      <c r="Z83" s="4"/>
      <c r="AA83" s="4"/>
      <c r="AB83" s="4"/>
      <c r="AC83" s="4"/>
    </row>
    <row r="84" spans="1:29" s="1" customFormat="1" ht="40.25" customHeight="1" x14ac:dyDescent="0.35">
      <c r="A84" s="39" t="s">
        <v>2147</v>
      </c>
      <c r="B84" s="2" t="s">
        <v>15</v>
      </c>
      <c r="C84" s="7" t="s">
        <v>56</v>
      </c>
      <c r="D84" s="8">
        <v>42678</v>
      </c>
      <c r="E84" s="9" t="s">
        <v>1866</v>
      </c>
      <c r="F84" s="4" t="s">
        <v>543</v>
      </c>
      <c r="G84" s="4"/>
      <c r="H84" s="1" t="s">
        <v>8</v>
      </c>
      <c r="I84" s="32" t="s">
        <v>1867</v>
      </c>
      <c r="J84" s="5" t="s">
        <v>1426</v>
      </c>
      <c r="K84" s="4"/>
      <c r="L84" s="4"/>
      <c r="M84" s="11" t="s">
        <v>1868</v>
      </c>
      <c r="N84" s="4"/>
      <c r="O84" s="4"/>
      <c r="P84" s="4"/>
      <c r="Q84" s="5"/>
      <c r="AB84" s="4"/>
      <c r="AC84" s="4"/>
    </row>
    <row r="85" spans="1:29" s="1" customFormat="1" ht="40.25" customHeight="1" x14ac:dyDescent="0.35">
      <c r="A85" s="39" t="s">
        <v>2148</v>
      </c>
      <c r="B85" s="2" t="s">
        <v>15</v>
      </c>
      <c r="C85" s="7" t="s">
        <v>56</v>
      </c>
      <c r="D85" s="8">
        <v>42370</v>
      </c>
      <c r="E85" s="9" t="s">
        <v>1618</v>
      </c>
      <c r="F85" s="4" t="s">
        <v>543</v>
      </c>
      <c r="G85" s="4"/>
      <c r="H85" s="1" t="s">
        <v>11</v>
      </c>
      <c r="I85" s="19" t="s">
        <v>1100</v>
      </c>
      <c r="J85" s="5" t="s">
        <v>2016</v>
      </c>
      <c r="K85" s="4"/>
      <c r="L85" s="4"/>
      <c r="M85" s="11" t="s">
        <v>1101</v>
      </c>
      <c r="N85" s="4"/>
      <c r="O85" s="4"/>
      <c r="P85" s="4"/>
      <c r="Q85" s="5"/>
      <c r="R85" s="4"/>
      <c r="S85" s="4" t="s">
        <v>51</v>
      </c>
      <c r="T85" s="4"/>
      <c r="U85" s="4"/>
      <c r="V85" s="4"/>
      <c r="W85" s="4"/>
      <c r="X85" s="4"/>
      <c r="Y85" s="4"/>
      <c r="Z85" s="4"/>
      <c r="AA85" s="4"/>
      <c r="AB85" s="4"/>
      <c r="AC85" s="4"/>
    </row>
    <row r="86" spans="1:29" s="1" customFormat="1" ht="40.25" customHeight="1" x14ac:dyDescent="0.35">
      <c r="A86" s="39" t="s">
        <v>2149</v>
      </c>
      <c r="B86" s="2" t="s">
        <v>15</v>
      </c>
      <c r="C86" s="7" t="s">
        <v>56</v>
      </c>
      <c r="D86" s="8">
        <v>42680</v>
      </c>
      <c r="E86" s="9" t="s">
        <v>150</v>
      </c>
      <c r="F86" s="4" t="s">
        <v>1925</v>
      </c>
      <c r="G86" s="4"/>
      <c r="H86" s="1" t="s">
        <v>8</v>
      </c>
      <c r="I86" s="19" t="s">
        <v>534</v>
      </c>
      <c r="J86" s="5" t="s">
        <v>2030</v>
      </c>
      <c r="K86" s="4"/>
      <c r="L86" s="4"/>
      <c r="M86" s="11" t="s">
        <v>535</v>
      </c>
      <c r="N86" s="4"/>
      <c r="O86" s="4"/>
      <c r="P86" s="4"/>
      <c r="Q86" s="5"/>
      <c r="R86" s="4"/>
      <c r="S86" s="4"/>
      <c r="T86" s="4"/>
      <c r="U86" s="4"/>
      <c r="V86" s="4"/>
      <c r="W86" s="4"/>
      <c r="X86" s="4"/>
      <c r="Y86" s="4"/>
      <c r="Z86" s="4"/>
      <c r="AA86" s="4"/>
      <c r="AB86" s="4"/>
      <c r="AC86" s="4"/>
    </row>
    <row r="87" spans="1:29" s="1" customFormat="1" ht="40.25" customHeight="1" x14ac:dyDescent="0.35">
      <c r="A87" s="39" t="s">
        <v>2150</v>
      </c>
      <c r="B87" s="2" t="s">
        <v>15</v>
      </c>
      <c r="C87" s="7" t="s">
        <v>56</v>
      </c>
      <c r="D87" s="8">
        <v>42620</v>
      </c>
      <c r="E87" s="9" t="s">
        <v>1500</v>
      </c>
      <c r="F87" s="4" t="s">
        <v>1927</v>
      </c>
      <c r="G87" s="4"/>
      <c r="H87" s="1" t="s">
        <v>11</v>
      </c>
      <c r="I87" s="19" t="s">
        <v>544</v>
      </c>
      <c r="J87" s="5" t="s">
        <v>1996</v>
      </c>
      <c r="K87" s="4"/>
      <c r="L87" s="4"/>
      <c r="M87" s="11" t="s">
        <v>545</v>
      </c>
      <c r="N87" s="4"/>
      <c r="O87" s="4"/>
      <c r="P87" s="4"/>
      <c r="Q87" s="5"/>
      <c r="R87" s="4"/>
      <c r="S87" s="4"/>
      <c r="T87" s="4"/>
      <c r="U87" s="4"/>
      <c r="V87" s="4"/>
      <c r="W87" s="4"/>
      <c r="X87" s="4"/>
      <c r="Y87" s="4"/>
      <c r="Z87" s="4" t="s">
        <v>546</v>
      </c>
      <c r="AA87" s="4"/>
      <c r="AB87" s="4"/>
      <c r="AC87" s="4"/>
    </row>
    <row r="88" spans="1:29" s="1" customFormat="1" ht="40.25" customHeight="1" x14ac:dyDescent="0.35">
      <c r="A88" s="39" t="s">
        <v>2151</v>
      </c>
      <c r="B88" s="2" t="s">
        <v>15</v>
      </c>
      <c r="C88" s="7" t="s">
        <v>56</v>
      </c>
      <c r="D88" s="8">
        <v>42705</v>
      </c>
      <c r="E88" s="9" t="s">
        <v>1547</v>
      </c>
      <c r="F88" s="4" t="s">
        <v>1925</v>
      </c>
      <c r="G88" s="4"/>
      <c r="H88" s="1" t="s">
        <v>11</v>
      </c>
      <c r="I88" s="19" t="s">
        <v>726</v>
      </c>
      <c r="J88" s="5" t="s">
        <v>2031</v>
      </c>
      <c r="K88" s="4"/>
      <c r="L88" s="4"/>
      <c r="M88" s="11" t="s">
        <v>727</v>
      </c>
      <c r="N88" s="4"/>
      <c r="O88" s="4"/>
      <c r="P88" s="4"/>
      <c r="Q88" s="5" t="s">
        <v>728</v>
      </c>
      <c r="R88" s="4"/>
      <c r="S88" s="4" t="s">
        <v>56</v>
      </c>
      <c r="T88" s="4"/>
      <c r="U88" s="4"/>
      <c r="V88" s="4"/>
      <c r="W88" s="4"/>
      <c r="X88" s="4" t="s">
        <v>729</v>
      </c>
      <c r="Y88" s="4" t="s">
        <v>730</v>
      </c>
      <c r="Z88" s="4"/>
      <c r="AA88" s="4"/>
      <c r="AB88" s="4" t="s">
        <v>1428</v>
      </c>
      <c r="AC88" s="4"/>
    </row>
    <row r="89" spans="1:29" s="1" customFormat="1" ht="40.25" customHeight="1" x14ac:dyDescent="0.35">
      <c r="A89" s="39" t="s">
        <v>2152</v>
      </c>
      <c r="B89" s="2" t="s">
        <v>15</v>
      </c>
      <c r="C89" s="7" t="s">
        <v>56</v>
      </c>
      <c r="D89" s="8">
        <v>42585</v>
      </c>
      <c r="E89" s="9" t="s">
        <v>116</v>
      </c>
      <c r="F89" s="4" t="s">
        <v>46</v>
      </c>
      <c r="G89" s="4"/>
      <c r="H89" s="1" t="s">
        <v>8</v>
      </c>
      <c r="I89" s="19" t="s">
        <v>392</v>
      </c>
      <c r="J89" s="5" t="s">
        <v>393</v>
      </c>
      <c r="K89" s="4"/>
      <c r="L89" s="4" t="s">
        <v>394</v>
      </c>
      <c r="M89" s="11" t="s">
        <v>395</v>
      </c>
      <c r="N89" s="4"/>
      <c r="O89" s="4"/>
      <c r="P89" s="4"/>
      <c r="Q89" s="5"/>
      <c r="R89" s="4"/>
      <c r="S89" s="4"/>
      <c r="T89" s="4"/>
      <c r="U89" s="4"/>
      <c r="V89" s="4"/>
      <c r="W89" s="4"/>
      <c r="X89" s="4"/>
      <c r="Y89" s="4"/>
      <c r="Z89" s="4"/>
      <c r="AA89" s="4"/>
      <c r="AB89" s="4"/>
      <c r="AC89" s="4"/>
    </row>
    <row r="90" spans="1:29" s="1" customFormat="1" ht="40.25" customHeight="1" x14ac:dyDescent="0.35">
      <c r="A90" s="39" t="s">
        <v>2153</v>
      </c>
      <c r="B90" s="2" t="s">
        <v>15</v>
      </c>
      <c r="C90" s="7" t="s">
        <v>56</v>
      </c>
      <c r="D90" s="8">
        <v>42527</v>
      </c>
      <c r="E90" s="9" t="s">
        <v>90</v>
      </c>
      <c r="F90" s="4" t="s">
        <v>46</v>
      </c>
      <c r="G90" s="4"/>
      <c r="H90" s="1" t="s">
        <v>8</v>
      </c>
      <c r="I90" s="19" t="s">
        <v>290</v>
      </c>
      <c r="J90" s="5" t="s">
        <v>291</v>
      </c>
      <c r="K90" s="4" t="s">
        <v>1922</v>
      </c>
      <c r="L90" s="4"/>
      <c r="M90" s="11" t="s">
        <v>292</v>
      </c>
      <c r="N90" s="4"/>
      <c r="O90" s="4"/>
      <c r="P90" s="4"/>
      <c r="Q90" s="5" t="s">
        <v>2050</v>
      </c>
      <c r="R90" s="4"/>
      <c r="S90" s="4"/>
      <c r="T90" s="4"/>
      <c r="U90" s="4"/>
      <c r="V90" s="4"/>
      <c r="W90" s="4"/>
      <c r="X90" s="4"/>
      <c r="Y90" s="4"/>
      <c r="Z90" s="4"/>
      <c r="AA90" s="4"/>
      <c r="AB90" s="4"/>
      <c r="AC90" s="4"/>
    </row>
    <row r="91" spans="1:29" s="1" customFormat="1" ht="40.25" customHeight="1" x14ac:dyDescent="0.35">
      <c r="A91" s="39" t="s">
        <v>2154</v>
      </c>
      <c r="B91" s="2" t="s">
        <v>15</v>
      </c>
      <c r="C91" s="7" t="s">
        <v>56</v>
      </c>
      <c r="D91" s="8" t="s">
        <v>1974</v>
      </c>
      <c r="E91" s="9" t="s">
        <v>154</v>
      </c>
      <c r="F91" s="4" t="s">
        <v>543</v>
      </c>
      <c r="G91" s="4"/>
      <c r="H91" s="1" t="s">
        <v>11</v>
      </c>
      <c r="I91" s="19" t="s">
        <v>550</v>
      </c>
      <c r="J91" s="5" t="s">
        <v>1426</v>
      </c>
      <c r="K91" s="4"/>
      <c r="L91" s="4"/>
      <c r="M91" s="11" t="s">
        <v>551</v>
      </c>
      <c r="N91" s="4"/>
      <c r="O91" s="4"/>
      <c r="P91" s="4"/>
      <c r="Q91" s="5"/>
      <c r="R91" s="4"/>
      <c r="S91" s="4" t="s">
        <v>56</v>
      </c>
      <c r="T91" s="4"/>
      <c r="U91" s="4"/>
      <c r="V91" s="4"/>
      <c r="W91" s="4"/>
      <c r="X91" s="4"/>
      <c r="Y91" s="4"/>
      <c r="Z91" s="4"/>
      <c r="AA91" s="4"/>
      <c r="AB91" s="4"/>
      <c r="AC91" s="4"/>
    </row>
    <row r="92" spans="1:29" s="1" customFormat="1" ht="40.25" customHeight="1" x14ac:dyDescent="0.35">
      <c r="A92" s="39" t="s">
        <v>2155</v>
      </c>
      <c r="B92" s="2" t="s">
        <v>15</v>
      </c>
      <c r="C92" s="7" t="s">
        <v>56</v>
      </c>
      <c r="D92" s="8">
        <v>42709</v>
      </c>
      <c r="E92" s="9" t="s">
        <v>1850</v>
      </c>
      <c r="F92" s="4" t="s">
        <v>1925</v>
      </c>
      <c r="G92" s="4"/>
      <c r="H92" s="1" t="s">
        <v>11</v>
      </c>
      <c r="I92" s="30" t="s">
        <v>1851</v>
      </c>
      <c r="J92" s="5" t="s">
        <v>1426</v>
      </c>
      <c r="K92" s="4"/>
      <c r="L92" s="4"/>
      <c r="M92" s="11" t="s">
        <v>1852</v>
      </c>
      <c r="N92" s="4"/>
      <c r="O92" s="4"/>
      <c r="P92" s="4"/>
      <c r="Q92" s="5"/>
      <c r="S92" s="1" t="s">
        <v>51</v>
      </c>
      <c r="AB92" s="4"/>
      <c r="AC92" s="4"/>
    </row>
    <row r="93" spans="1:29" s="1" customFormat="1" ht="40.25" customHeight="1" x14ac:dyDescent="0.35">
      <c r="A93" s="39" t="s">
        <v>2156</v>
      </c>
      <c r="B93" s="2" t="s">
        <v>15</v>
      </c>
      <c r="C93" s="7" t="s">
        <v>56</v>
      </c>
      <c r="D93" s="8">
        <v>42375</v>
      </c>
      <c r="E93" s="9" t="s">
        <v>89</v>
      </c>
      <c r="F93" s="4" t="s">
        <v>46</v>
      </c>
      <c r="G93" s="4"/>
      <c r="H93" s="1" t="s">
        <v>8</v>
      </c>
      <c r="I93" s="19" t="s">
        <v>286</v>
      </c>
      <c r="J93" s="5" t="s">
        <v>2039</v>
      </c>
      <c r="K93" s="4" t="s">
        <v>287</v>
      </c>
      <c r="L93" s="4"/>
      <c r="M93" s="11" t="s">
        <v>288</v>
      </c>
      <c r="N93" s="4"/>
      <c r="O93" s="4"/>
      <c r="P93" s="4"/>
      <c r="Q93" s="5" t="s">
        <v>289</v>
      </c>
      <c r="R93" s="4"/>
      <c r="S93" s="4"/>
      <c r="T93" s="4"/>
      <c r="U93" s="4"/>
      <c r="V93" s="4"/>
      <c r="W93" s="4"/>
      <c r="X93" s="4"/>
      <c r="Y93" s="4"/>
      <c r="Z93" s="4"/>
      <c r="AA93" s="4"/>
      <c r="AB93" s="4"/>
      <c r="AC93" s="4"/>
    </row>
    <row r="94" spans="1:29" s="1" customFormat="1" ht="40.25" customHeight="1" x14ac:dyDescent="0.35">
      <c r="A94" s="39" t="s">
        <v>2157</v>
      </c>
      <c r="B94" s="2" t="s">
        <v>15</v>
      </c>
      <c r="C94" s="7" t="s">
        <v>56</v>
      </c>
      <c r="D94" s="8">
        <v>42378</v>
      </c>
      <c r="E94" s="9" t="s">
        <v>106</v>
      </c>
      <c r="F94" s="4" t="s">
        <v>1925</v>
      </c>
      <c r="G94" s="4"/>
      <c r="H94" s="1" t="s">
        <v>8</v>
      </c>
      <c r="I94" s="19" t="s">
        <v>361</v>
      </c>
      <c r="J94" s="5" t="s">
        <v>2029</v>
      </c>
      <c r="K94" s="4"/>
      <c r="L94" s="4"/>
      <c r="M94" s="11" t="s">
        <v>362</v>
      </c>
      <c r="N94" s="4"/>
      <c r="O94" s="4" t="s">
        <v>363</v>
      </c>
      <c r="P94" s="4"/>
      <c r="Q94" s="5"/>
      <c r="R94" s="4"/>
      <c r="S94" s="4"/>
      <c r="T94" s="4"/>
      <c r="U94" s="4"/>
      <c r="V94" s="4"/>
      <c r="W94" s="4"/>
      <c r="X94" s="4"/>
      <c r="Y94" s="4"/>
      <c r="Z94" s="4"/>
      <c r="AA94" s="4"/>
      <c r="AB94" s="4"/>
      <c r="AC94" s="4"/>
    </row>
    <row r="95" spans="1:29" s="1" customFormat="1" ht="40.25" customHeight="1" x14ac:dyDescent="0.35">
      <c r="A95" s="39" t="s">
        <v>2158</v>
      </c>
      <c r="B95" s="2" t="s">
        <v>15</v>
      </c>
      <c r="C95" s="7" t="s">
        <v>56</v>
      </c>
      <c r="D95" s="8" t="s">
        <v>1949</v>
      </c>
      <c r="E95" s="9" t="s">
        <v>123</v>
      </c>
      <c r="F95" s="4" t="s">
        <v>1934</v>
      </c>
      <c r="G95" s="4"/>
      <c r="H95" s="1" t="s">
        <v>8</v>
      </c>
      <c r="I95" s="19" t="s">
        <v>416</v>
      </c>
      <c r="J95" s="5" t="s">
        <v>417</v>
      </c>
      <c r="K95" s="4"/>
      <c r="L95" s="4"/>
      <c r="M95" s="11" t="s">
        <v>418</v>
      </c>
      <c r="N95" s="4"/>
      <c r="O95" s="4" t="s">
        <v>419</v>
      </c>
      <c r="P95" s="4"/>
      <c r="Q95" s="5"/>
      <c r="R95" s="4"/>
      <c r="S95" s="4"/>
      <c r="T95" s="4"/>
      <c r="U95" s="4"/>
      <c r="V95" s="4"/>
      <c r="W95" s="4"/>
      <c r="X95" s="4"/>
      <c r="Y95" s="4"/>
      <c r="Z95" s="4"/>
      <c r="AA95" s="4"/>
      <c r="AB95" s="4"/>
      <c r="AC95" s="4"/>
    </row>
    <row r="96" spans="1:29" s="1" customFormat="1" ht="40.25" customHeight="1" x14ac:dyDescent="0.35">
      <c r="A96" s="39" t="s">
        <v>2159</v>
      </c>
      <c r="B96" s="2" t="s">
        <v>15</v>
      </c>
      <c r="C96" s="7" t="s">
        <v>56</v>
      </c>
      <c r="D96" s="8" t="s">
        <v>307</v>
      </c>
      <c r="E96" s="9" t="s">
        <v>94</v>
      </c>
      <c r="F96" s="4" t="s">
        <v>1990</v>
      </c>
      <c r="G96" s="4"/>
      <c r="H96" s="1" t="s">
        <v>8</v>
      </c>
      <c r="I96" s="19" t="s">
        <v>308</v>
      </c>
      <c r="J96" s="5" t="s">
        <v>1994</v>
      </c>
      <c r="K96" s="4"/>
      <c r="L96" s="4"/>
      <c r="M96" s="11" t="s">
        <v>309</v>
      </c>
      <c r="N96" s="4"/>
      <c r="O96" s="4"/>
      <c r="P96" s="4"/>
      <c r="Q96" s="5"/>
      <c r="R96" s="4"/>
      <c r="S96" s="4"/>
      <c r="T96" s="4"/>
      <c r="U96" s="4"/>
      <c r="V96" s="4"/>
      <c r="W96" s="4"/>
      <c r="X96" s="4"/>
      <c r="Y96" s="4"/>
      <c r="Z96" s="4" t="s">
        <v>310</v>
      </c>
      <c r="AA96" s="4"/>
      <c r="AB96" s="4"/>
      <c r="AC96" s="4"/>
    </row>
    <row r="97" spans="1:29" s="1" customFormat="1" ht="40.25" customHeight="1" x14ac:dyDescent="0.35">
      <c r="A97" s="39" t="s">
        <v>2160</v>
      </c>
      <c r="B97" s="2" t="s">
        <v>15</v>
      </c>
      <c r="C97" s="7" t="s">
        <v>56</v>
      </c>
      <c r="D97" s="8" t="s">
        <v>1969</v>
      </c>
      <c r="E97" s="9" t="s">
        <v>121</v>
      </c>
      <c r="F97" s="4" t="s">
        <v>1925</v>
      </c>
      <c r="G97" s="4"/>
      <c r="H97" s="1" t="s">
        <v>8</v>
      </c>
      <c r="I97" s="19" t="s">
        <v>412</v>
      </c>
      <c r="J97" s="5" t="s">
        <v>1426</v>
      </c>
      <c r="K97" s="4"/>
      <c r="L97" s="4"/>
      <c r="M97" s="11" t="s">
        <v>413</v>
      </c>
      <c r="N97" s="4"/>
      <c r="O97" s="4"/>
      <c r="P97" s="4"/>
      <c r="Q97" s="5"/>
      <c r="R97" s="4"/>
      <c r="S97" s="4"/>
      <c r="T97" s="4"/>
      <c r="U97" s="4"/>
      <c r="V97" s="4"/>
      <c r="W97" s="4"/>
      <c r="X97" s="4"/>
      <c r="Y97" s="4"/>
      <c r="Z97" s="4"/>
      <c r="AA97" s="4"/>
      <c r="AB97" s="4" t="s">
        <v>1430</v>
      </c>
      <c r="AC97" s="4"/>
    </row>
    <row r="98" spans="1:29" s="1" customFormat="1" ht="40.25" customHeight="1" x14ac:dyDescent="0.35">
      <c r="A98" s="39" t="s">
        <v>2161</v>
      </c>
      <c r="B98" s="2" t="s">
        <v>15</v>
      </c>
      <c r="C98" s="7" t="s">
        <v>56</v>
      </c>
      <c r="D98" s="8">
        <v>42373</v>
      </c>
      <c r="E98" s="9" t="s">
        <v>1871</v>
      </c>
      <c r="F98" s="4" t="s">
        <v>1925</v>
      </c>
      <c r="G98" s="4"/>
      <c r="H98" s="1" t="s">
        <v>8</v>
      </c>
      <c r="I98" s="30" t="s">
        <v>1872</v>
      </c>
      <c r="J98" s="5" t="s">
        <v>1426</v>
      </c>
      <c r="K98" s="4"/>
      <c r="L98" s="4"/>
      <c r="M98" s="11" t="s">
        <v>1873</v>
      </c>
      <c r="N98" s="4"/>
      <c r="O98" s="4"/>
      <c r="P98" s="4"/>
      <c r="Q98" s="5"/>
      <c r="AB98" s="4"/>
      <c r="AC98" s="4"/>
    </row>
    <row r="99" spans="1:29" s="1" customFormat="1" ht="40.25" customHeight="1" x14ac:dyDescent="0.35">
      <c r="A99" s="39" t="s">
        <v>2162</v>
      </c>
      <c r="B99" s="2" t="s">
        <v>15</v>
      </c>
      <c r="C99" s="7" t="s">
        <v>56</v>
      </c>
      <c r="D99" s="8">
        <v>42374</v>
      </c>
      <c r="E99" s="9" t="s">
        <v>136</v>
      </c>
      <c r="F99" s="4" t="s">
        <v>1925</v>
      </c>
      <c r="G99" s="4"/>
      <c r="H99" s="1" t="s">
        <v>11</v>
      </c>
      <c r="I99" s="19" t="s">
        <v>456</v>
      </c>
      <c r="J99" s="5" t="s">
        <v>457</v>
      </c>
      <c r="K99" s="4"/>
      <c r="L99" s="4" t="s">
        <v>458</v>
      </c>
      <c r="M99" s="11" t="s">
        <v>459</v>
      </c>
      <c r="N99" s="4"/>
      <c r="O99" s="4"/>
      <c r="P99" s="4"/>
      <c r="Q99" s="5"/>
      <c r="R99" s="4"/>
      <c r="S99" s="4" t="s">
        <v>51</v>
      </c>
      <c r="T99" s="4"/>
      <c r="U99" s="4"/>
      <c r="V99" s="4"/>
      <c r="W99" s="4"/>
      <c r="X99" s="4"/>
      <c r="Y99" s="4"/>
      <c r="Z99" s="4"/>
      <c r="AA99" s="4"/>
      <c r="AB99" s="4" t="s">
        <v>1429</v>
      </c>
      <c r="AC99" s="4"/>
    </row>
    <row r="100" spans="1:29" s="1" customFormat="1" ht="40.25" customHeight="1" x14ac:dyDescent="0.35">
      <c r="A100" s="39" t="s">
        <v>2163</v>
      </c>
      <c r="B100" s="2" t="s">
        <v>15</v>
      </c>
      <c r="C100" s="7" t="s">
        <v>56</v>
      </c>
      <c r="D100" s="8">
        <v>42400</v>
      </c>
      <c r="E100" s="9" t="s">
        <v>1612</v>
      </c>
      <c r="F100" s="4" t="s">
        <v>1925</v>
      </c>
      <c r="G100" s="4"/>
      <c r="H100" s="1" t="s">
        <v>11</v>
      </c>
      <c r="I100" s="19" t="s">
        <v>1071</v>
      </c>
      <c r="J100" s="5" t="s">
        <v>1072</v>
      </c>
      <c r="K100" s="4"/>
      <c r="L100" s="4"/>
      <c r="M100" s="11" t="s">
        <v>1073</v>
      </c>
      <c r="N100" s="4"/>
      <c r="O100" s="4"/>
      <c r="P100" s="4"/>
      <c r="Q100" s="5"/>
      <c r="R100" s="4"/>
      <c r="S100" s="4" t="s">
        <v>56</v>
      </c>
      <c r="T100" s="4"/>
      <c r="U100" s="4"/>
      <c r="V100" s="4"/>
      <c r="W100" s="4"/>
      <c r="X100" s="4"/>
      <c r="Y100" s="4"/>
      <c r="Z100" s="4"/>
      <c r="AA100" s="4"/>
      <c r="AB100" s="4"/>
      <c r="AC100" s="4"/>
    </row>
    <row r="101" spans="1:29" s="1" customFormat="1" ht="40.25" customHeight="1" x14ac:dyDescent="0.35">
      <c r="A101" s="39" t="s">
        <v>2164</v>
      </c>
      <c r="B101" s="2" t="s">
        <v>15</v>
      </c>
      <c r="C101" s="7" t="s">
        <v>56</v>
      </c>
      <c r="D101" s="8">
        <v>42404</v>
      </c>
      <c r="E101" s="9" t="s">
        <v>1862</v>
      </c>
      <c r="F101" s="4" t="s">
        <v>1990</v>
      </c>
      <c r="G101" s="4"/>
      <c r="H101" s="1" t="s">
        <v>8</v>
      </c>
      <c r="I101" s="30" t="s">
        <v>1863</v>
      </c>
      <c r="J101" s="5" t="s">
        <v>1426</v>
      </c>
      <c r="K101" s="4"/>
      <c r="L101" s="4"/>
      <c r="M101" s="11" t="s">
        <v>1864</v>
      </c>
      <c r="N101" s="4"/>
      <c r="O101" s="4" t="s">
        <v>1865</v>
      </c>
      <c r="P101" s="4"/>
      <c r="Q101" s="5"/>
      <c r="AB101" s="4"/>
      <c r="AC101" s="4"/>
    </row>
    <row r="102" spans="1:29" s="1" customFormat="1" ht="40.25" customHeight="1" x14ac:dyDescent="0.35">
      <c r="A102" s="39" t="s">
        <v>2165</v>
      </c>
      <c r="B102" s="2" t="s">
        <v>15</v>
      </c>
      <c r="C102" s="7" t="s">
        <v>56</v>
      </c>
      <c r="D102" s="8">
        <v>42614</v>
      </c>
      <c r="E102" s="9" t="s">
        <v>1492</v>
      </c>
      <c r="F102" s="4" t="s">
        <v>46</v>
      </c>
      <c r="G102" s="4"/>
      <c r="H102" s="1" t="s">
        <v>8</v>
      </c>
      <c r="I102" s="19" t="s">
        <v>490</v>
      </c>
      <c r="J102" s="5" t="s">
        <v>2040</v>
      </c>
      <c r="K102" s="4"/>
      <c r="L102" s="4"/>
      <c r="M102" s="11" t="s">
        <v>491</v>
      </c>
      <c r="N102" s="4" t="s">
        <v>492</v>
      </c>
      <c r="O102" s="4" t="s">
        <v>493</v>
      </c>
      <c r="P102" s="4"/>
      <c r="Q102" s="5"/>
      <c r="R102" s="4"/>
      <c r="S102" s="4"/>
      <c r="T102" s="4"/>
      <c r="U102" s="4"/>
      <c r="V102" s="4"/>
      <c r="W102" s="4"/>
      <c r="X102" s="4"/>
      <c r="Y102" s="4"/>
      <c r="Z102" s="4"/>
      <c r="AA102" s="4"/>
      <c r="AB102" s="4"/>
      <c r="AC102" s="4"/>
    </row>
    <row r="103" spans="1:29" s="1" customFormat="1" ht="40.25" customHeight="1" x14ac:dyDescent="0.35">
      <c r="A103" s="39" t="s">
        <v>2166</v>
      </c>
      <c r="B103" s="2" t="s">
        <v>15</v>
      </c>
      <c r="C103" s="7" t="s">
        <v>56</v>
      </c>
      <c r="D103" s="8" t="s">
        <v>1973</v>
      </c>
      <c r="E103" s="9" t="s">
        <v>84</v>
      </c>
      <c r="F103" s="4" t="s">
        <v>1927</v>
      </c>
      <c r="G103" s="4"/>
      <c r="H103" s="1" t="s">
        <v>8</v>
      </c>
      <c r="I103" s="22" t="s">
        <v>1043</v>
      </c>
      <c r="J103" s="5" t="s">
        <v>1044</v>
      </c>
      <c r="K103" s="4"/>
      <c r="L103" s="24" t="s">
        <v>1045</v>
      </c>
      <c r="M103" s="15" t="s">
        <v>1042</v>
      </c>
      <c r="N103" s="4"/>
      <c r="O103" s="4"/>
      <c r="P103" s="4"/>
      <c r="Q103" s="5"/>
      <c r="R103" s="4"/>
      <c r="S103" s="4"/>
      <c r="T103" s="4"/>
      <c r="U103" s="4"/>
      <c r="V103" s="4"/>
      <c r="W103" s="4"/>
      <c r="X103" s="4"/>
      <c r="Y103" s="4"/>
      <c r="Z103" s="4"/>
      <c r="AA103" s="4"/>
      <c r="AB103" s="4"/>
      <c r="AC103" s="4"/>
    </row>
    <row r="104" spans="1:29" s="1" customFormat="1" ht="40.25" customHeight="1" x14ac:dyDescent="0.35">
      <c r="A104" s="39" t="s">
        <v>2167</v>
      </c>
      <c r="B104" s="2" t="s">
        <v>15</v>
      </c>
      <c r="C104" s="7" t="s">
        <v>56</v>
      </c>
      <c r="D104" s="8">
        <v>42370</v>
      </c>
      <c r="E104" s="9" t="s">
        <v>72</v>
      </c>
      <c r="F104" s="4" t="s">
        <v>1991</v>
      </c>
      <c r="G104" s="4"/>
      <c r="H104" s="1" t="s">
        <v>11</v>
      </c>
      <c r="I104" s="20" t="s">
        <v>254</v>
      </c>
      <c r="J104" s="5" t="s">
        <v>255</v>
      </c>
      <c r="K104" s="4"/>
      <c r="L104" s="25" t="s">
        <v>259</v>
      </c>
      <c r="M104" s="15" t="s">
        <v>260</v>
      </c>
      <c r="N104" s="4"/>
      <c r="O104" s="4" t="s">
        <v>256</v>
      </c>
      <c r="P104" s="4"/>
      <c r="Q104" s="5"/>
      <c r="R104" s="4"/>
      <c r="S104" s="4"/>
      <c r="T104" s="4"/>
      <c r="U104" s="4"/>
      <c r="V104" s="4"/>
      <c r="W104" s="4" t="s">
        <v>257</v>
      </c>
      <c r="X104" s="4" t="s">
        <v>258</v>
      </c>
      <c r="Y104" s="4"/>
      <c r="Z104" s="4"/>
      <c r="AA104" s="4"/>
      <c r="AB104" s="4"/>
      <c r="AC104" s="4"/>
    </row>
    <row r="105" spans="1:29" s="1" customFormat="1" ht="40.25" customHeight="1" x14ac:dyDescent="0.35">
      <c r="A105" s="39" t="s">
        <v>2168</v>
      </c>
      <c r="B105" s="2" t="s">
        <v>15</v>
      </c>
      <c r="C105" s="7" t="s">
        <v>56</v>
      </c>
      <c r="D105" s="8" t="s">
        <v>1970</v>
      </c>
      <c r="E105" s="9" t="s">
        <v>83</v>
      </c>
      <c r="F105" s="4" t="s">
        <v>1927</v>
      </c>
      <c r="G105" s="4"/>
      <c r="H105" s="1" t="s">
        <v>8</v>
      </c>
      <c r="I105" s="20" t="s">
        <v>1040</v>
      </c>
      <c r="J105" s="5" t="s">
        <v>1041</v>
      </c>
      <c r="K105" s="4"/>
      <c r="L105" s="4"/>
      <c r="M105" s="15" t="s">
        <v>1039</v>
      </c>
      <c r="N105" s="4"/>
      <c r="O105" s="4"/>
      <c r="P105" s="4"/>
      <c r="Q105" s="5"/>
      <c r="R105" s="4"/>
      <c r="S105" s="4"/>
      <c r="T105" s="4"/>
      <c r="U105" s="4"/>
      <c r="V105" s="4"/>
      <c r="W105" s="4"/>
      <c r="X105" s="4"/>
      <c r="Y105" s="4"/>
      <c r="Z105" s="4"/>
      <c r="AA105" s="4"/>
      <c r="AB105" s="4"/>
      <c r="AC105" s="4"/>
    </row>
    <row r="106" spans="1:29" s="1" customFormat="1" ht="40.25" customHeight="1" x14ac:dyDescent="0.35">
      <c r="A106" s="39" t="s">
        <v>2169</v>
      </c>
      <c r="B106" s="2" t="s">
        <v>64</v>
      </c>
      <c r="C106" s="7" t="s">
        <v>56</v>
      </c>
      <c r="D106" s="8" t="s">
        <v>1846</v>
      </c>
      <c r="E106" s="9" t="s">
        <v>1847</v>
      </c>
      <c r="F106" s="4" t="s">
        <v>1925</v>
      </c>
      <c r="G106" s="4"/>
      <c r="H106" s="1" t="s">
        <v>11</v>
      </c>
      <c r="I106" s="30" t="s">
        <v>1848</v>
      </c>
      <c r="J106" s="5" t="s">
        <v>1426</v>
      </c>
      <c r="K106" s="4"/>
      <c r="L106" s="4"/>
      <c r="M106" s="11" t="s">
        <v>1849</v>
      </c>
      <c r="N106" s="4"/>
      <c r="O106" s="4"/>
      <c r="P106" s="4"/>
      <c r="Q106" s="5"/>
      <c r="S106" s="1" t="s">
        <v>51</v>
      </c>
      <c r="AB106" s="4"/>
      <c r="AC106" s="4"/>
    </row>
    <row r="107" spans="1:29" s="1" customFormat="1" ht="40.25" customHeight="1" x14ac:dyDescent="0.35">
      <c r="A107" s="39" t="s">
        <v>2170</v>
      </c>
      <c r="B107" s="2" t="s">
        <v>64</v>
      </c>
      <c r="C107" s="7" t="s">
        <v>56</v>
      </c>
      <c r="D107" s="8">
        <v>42375</v>
      </c>
      <c r="E107" s="9" t="s">
        <v>122</v>
      </c>
      <c r="F107" s="4" t="s">
        <v>1442</v>
      </c>
      <c r="G107" s="4"/>
      <c r="H107" s="1" t="s">
        <v>8</v>
      </c>
      <c r="I107" s="19" t="s">
        <v>414</v>
      </c>
      <c r="J107" s="5" t="s">
        <v>2006</v>
      </c>
      <c r="K107" s="4"/>
      <c r="L107" s="4"/>
      <c r="M107" s="11" t="s">
        <v>415</v>
      </c>
      <c r="N107" s="4"/>
      <c r="O107" s="4"/>
      <c r="P107" s="4"/>
      <c r="Q107" s="5"/>
      <c r="R107" s="4"/>
      <c r="S107" s="4"/>
      <c r="T107" s="4"/>
      <c r="U107" s="4"/>
      <c r="V107" s="4"/>
      <c r="W107" s="4"/>
      <c r="X107" s="4"/>
      <c r="Y107" s="4"/>
      <c r="Z107" s="4"/>
      <c r="AA107" s="4"/>
      <c r="AB107" s="4"/>
      <c r="AC107" s="4"/>
    </row>
    <row r="108" spans="1:29" s="1" customFormat="1" ht="40.25" customHeight="1" x14ac:dyDescent="0.35">
      <c r="A108" s="39" t="s">
        <v>2171</v>
      </c>
      <c r="B108" s="2" t="s">
        <v>64</v>
      </c>
      <c r="C108" s="7" t="s">
        <v>56</v>
      </c>
      <c r="D108" s="8">
        <v>42647</v>
      </c>
      <c r="E108" s="9" t="s">
        <v>1839</v>
      </c>
      <c r="F108" s="4" t="s">
        <v>1925</v>
      </c>
      <c r="G108" s="4"/>
      <c r="H108" s="1" t="s">
        <v>8</v>
      </c>
      <c r="I108" s="30" t="s">
        <v>1840</v>
      </c>
      <c r="J108" s="5" t="s">
        <v>1841</v>
      </c>
      <c r="K108" s="4"/>
      <c r="L108" s="4"/>
      <c r="M108" s="11" t="s">
        <v>1842</v>
      </c>
      <c r="N108" s="4"/>
      <c r="O108" s="4"/>
      <c r="P108" s="4"/>
      <c r="Q108" s="5"/>
      <c r="AB108" s="4"/>
      <c r="AC108" s="4"/>
    </row>
    <row r="109" spans="1:29" s="1" customFormat="1" ht="40.25" customHeight="1" x14ac:dyDescent="0.35">
      <c r="A109" s="39" t="s">
        <v>2172</v>
      </c>
      <c r="B109" s="2" t="s">
        <v>64</v>
      </c>
      <c r="C109" s="7" t="s">
        <v>56</v>
      </c>
      <c r="D109" s="8" t="s">
        <v>1975</v>
      </c>
      <c r="E109" s="9" t="s">
        <v>80</v>
      </c>
      <c r="F109" s="4" t="s">
        <v>46</v>
      </c>
      <c r="G109" s="4"/>
      <c r="H109" s="1" t="s">
        <v>8</v>
      </c>
      <c r="I109" s="20" t="s">
        <v>1020</v>
      </c>
      <c r="J109" s="5" t="s">
        <v>1022</v>
      </c>
      <c r="K109" s="4"/>
      <c r="L109" s="4"/>
      <c r="M109" s="15" t="s">
        <v>1019</v>
      </c>
      <c r="N109" s="4"/>
      <c r="O109" s="4" t="s">
        <v>1021</v>
      </c>
      <c r="P109" s="4"/>
      <c r="Q109" s="5"/>
      <c r="R109" s="4"/>
      <c r="S109" s="4"/>
      <c r="T109" s="4"/>
      <c r="U109" s="4"/>
      <c r="V109" s="4"/>
      <c r="W109" s="4"/>
      <c r="X109" s="4"/>
      <c r="Y109" s="4"/>
      <c r="Z109" s="4"/>
      <c r="AA109" s="4"/>
      <c r="AB109" s="4"/>
      <c r="AC109" s="4" t="s">
        <v>1436</v>
      </c>
    </row>
    <row r="110" spans="1:29" s="1" customFormat="1" ht="40.25" customHeight="1" x14ac:dyDescent="0.35">
      <c r="A110" s="39" t="s">
        <v>2173</v>
      </c>
      <c r="B110" s="2" t="s">
        <v>16</v>
      </c>
      <c r="C110" s="7" t="s">
        <v>56</v>
      </c>
      <c r="D110" s="8">
        <v>42691</v>
      </c>
      <c r="E110" s="9" t="s">
        <v>36</v>
      </c>
      <c r="F110" s="4" t="s">
        <v>543</v>
      </c>
      <c r="G110" s="4"/>
      <c r="H110" s="1" t="s">
        <v>11</v>
      </c>
      <c r="I110" s="19" t="s">
        <v>231</v>
      </c>
      <c r="J110" s="5" t="s">
        <v>1426</v>
      </c>
      <c r="K110" s="4"/>
      <c r="L110" s="4" t="s">
        <v>232</v>
      </c>
      <c r="M110" s="11" t="s">
        <v>230</v>
      </c>
      <c r="N110" s="4"/>
      <c r="O110" s="4"/>
      <c r="P110" s="4"/>
      <c r="Q110" s="5"/>
      <c r="R110" s="4"/>
      <c r="S110" s="4"/>
      <c r="T110" s="4"/>
      <c r="U110" s="4"/>
      <c r="V110" s="4"/>
      <c r="W110" s="4"/>
      <c r="X110" s="4"/>
      <c r="Y110" s="4"/>
      <c r="Z110" s="4"/>
      <c r="AA110" s="4"/>
      <c r="AB110" s="4"/>
      <c r="AC110" s="4"/>
    </row>
    <row r="111" spans="1:29" s="1" customFormat="1" ht="40.25" customHeight="1" x14ac:dyDescent="0.35">
      <c r="A111" s="39" t="s">
        <v>2174</v>
      </c>
      <c r="B111" s="2" t="s">
        <v>16</v>
      </c>
      <c r="C111" s="7" t="s">
        <v>56</v>
      </c>
      <c r="D111" s="8">
        <v>42401</v>
      </c>
      <c r="E111" s="9" t="s">
        <v>91</v>
      </c>
      <c r="F111" s="4" t="s">
        <v>1442</v>
      </c>
      <c r="G111" s="4"/>
      <c r="H111" s="1" t="s">
        <v>8</v>
      </c>
      <c r="I111" s="19" t="s">
        <v>293</v>
      </c>
      <c r="J111" s="5" t="s">
        <v>2007</v>
      </c>
      <c r="K111" s="4"/>
      <c r="L111" s="4"/>
      <c r="M111" s="11" t="s">
        <v>294</v>
      </c>
      <c r="N111" s="4"/>
      <c r="O111" s="4" t="s">
        <v>295</v>
      </c>
      <c r="P111" s="4"/>
      <c r="Q111" s="5"/>
      <c r="R111" s="4"/>
      <c r="S111" s="4"/>
      <c r="T111" s="4"/>
      <c r="U111" s="4"/>
      <c r="V111" s="4"/>
      <c r="W111" s="4"/>
      <c r="X111" s="4"/>
      <c r="Y111" s="4"/>
      <c r="Z111" s="4"/>
      <c r="AA111" s="4"/>
      <c r="AB111" s="4"/>
      <c r="AC111" s="4"/>
    </row>
    <row r="112" spans="1:29" s="1" customFormat="1" ht="40.25" customHeight="1" x14ac:dyDescent="0.35">
      <c r="A112" s="39" t="s">
        <v>2175</v>
      </c>
      <c r="B112" s="2" t="s">
        <v>16</v>
      </c>
      <c r="C112" s="7" t="s">
        <v>56</v>
      </c>
      <c r="D112" s="8">
        <v>42592</v>
      </c>
      <c r="E112" s="9" t="s">
        <v>141</v>
      </c>
      <c r="F112" s="4" t="s">
        <v>1991</v>
      </c>
      <c r="G112" s="4"/>
      <c r="H112" s="1" t="s">
        <v>8</v>
      </c>
      <c r="I112" s="19" t="s">
        <v>473</v>
      </c>
      <c r="J112" s="5" t="s">
        <v>2038</v>
      </c>
      <c r="K112" s="4"/>
      <c r="L112" s="4"/>
      <c r="M112" s="11" t="s">
        <v>474</v>
      </c>
      <c r="N112" s="4"/>
      <c r="O112" s="4"/>
      <c r="P112" s="4"/>
      <c r="Q112" s="5"/>
      <c r="R112" s="4"/>
      <c r="S112" s="4"/>
      <c r="T112" s="4"/>
      <c r="U112" s="4"/>
      <c r="V112" s="4"/>
      <c r="W112" s="4"/>
      <c r="X112" s="4"/>
      <c r="Y112" s="4"/>
      <c r="Z112" s="4"/>
      <c r="AA112" s="4"/>
      <c r="AB112" s="4"/>
      <c r="AC112" s="4"/>
    </row>
    <row r="113" spans="1:29" s="1" customFormat="1" ht="40.25" customHeight="1" x14ac:dyDescent="0.35">
      <c r="A113" s="39" t="s">
        <v>2176</v>
      </c>
      <c r="B113" s="2" t="s">
        <v>16</v>
      </c>
      <c r="C113" s="7" t="s">
        <v>56</v>
      </c>
      <c r="D113" s="8">
        <v>42622</v>
      </c>
      <c r="E113" s="9" t="s">
        <v>1493</v>
      </c>
      <c r="F113" s="4" t="s">
        <v>46</v>
      </c>
      <c r="G113" s="4"/>
      <c r="H113" s="1" t="s">
        <v>8</v>
      </c>
      <c r="I113" s="19" t="s">
        <v>494</v>
      </c>
      <c r="J113" s="5" t="s">
        <v>2041</v>
      </c>
      <c r="K113" s="4"/>
      <c r="L113" s="4" t="s">
        <v>495</v>
      </c>
      <c r="M113" s="11" t="s">
        <v>496</v>
      </c>
      <c r="N113" s="4"/>
      <c r="O113" s="4" t="s">
        <v>497</v>
      </c>
      <c r="P113" s="4"/>
      <c r="Q113" s="5"/>
      <c r="R113" s="4"/>
      <c r="S113" s="4"/>
      <c r="T113" s="4"/>
      <c r="U113" s="4"/>
      <c r="V113" s="4"/>
      <c r="W113" s="4"/>
      <c r="X113" s="4"/>
      <c r="Y113" s="4" t="s">
        <v>498</v>
      </c>
      <c r="Z113" s="4"/>
      <c r="AA113" s="4"/>
      <c r="AB113" s="4"/>
      <c r="AC113" s="4"/>
    </row>
    <row r="114" spans="1:29" s="1" customFormat="1" ht="40.25" customHeight="1" x14ac:dyDescent="0.35">
      <c r="A114" s="39" t="s">
        <v>2177</v>
      </c>
      <c r="B114" s="2" t="s">
        <v>16</v>
      </c>
      <c r="C114" s="7" t="s">
        <v>56</v>
      </c>
      <c r="D114" s="8" t="s">
        <v>1976</v>
      </c>
      <c r="E114" s="9" t="s">
        <v>81</v>
      </c>
      <c r="F114" s="4" t="s">
        <v>543</v>
      </c>
      <c r="G114" s="4"/>
      <c r="H114" s="1" t="s">
        <v>8</v>
      </c>
      <c r="I114" s="20" t="s">
        <v>1023</v>
      </c>
      <c r="J114" s="5" t="s">
        <v>1025</v>
      </c>
      <c r="K114" s="4" t="s">
        <v>35</v>
      </c>
      <c r="L114" s="4"/>
      <c r="M114" s="15" t="s">
        <v>1024</v>
      </c>
      <c r="N114" s="4"/>
      <c r="O114" s="4"/>
      <c r="P114" s="4"/>
      <c r="Q114" s="5"/>
      <c r="R114" s="4"/>
      <c r="S114" s="4"/>
      <c r="T114" s="4"/>
      <c r="U114" s="4"/>
      <c r="V114" s="4"/>
      <c r="W114" s="4"/>
      <c r="X114" s="4"/>
      <c r="Y114" s="4"/>
      <c r="Z114" s="4"/>
      <c r="AA114" s="4"/>
      <c r="AB114" s="4"/>
      <c r="AC114" s="4"/>
    </row>
    <row r="115" spans="1:29" s="1" customFormat="1" ht="40.25" customHeight="1" x14ac:dyDescent="0.35">
      <c r="A115" s="39" t="s">
        <v>2178</v>
      </c>
      <c r="B115" s="2" t="s">
        <v>16</v>
      </c>
      <c r="C115" s="7" t="s">
        <v>56</v>
      </c>
      <c r="D115" s="8" t="s">
        <v>1961</v>
      </c>
      <c r="E115" s="9" t="s">
        <v>138</v>
      </c>
      <c r="F115" s="4" t="s">
        <v>1930</v>
      </c>
      <c r="G115" s="4"/>
      <c r="H115" s="1" t="s">
        <v>8</v>
      </c>
      <c r="I115" s="19" t="s">
        <v>464</v>
      </c>
      <c r="J115" s="5" t="s">
        <v>2000</v>
      </c>
      <c r="K115" s="4"/>
      <c r="L115" s="4"/>
      <c r="M115" s="11" t="s">
        <v>465</v>
      </c>
      <c r="N115" s="4"/>
      <c r="O115" s="4"/>
      <c r="P115" s="4"/>
      <c r="Q115" s="5"/>
      <c r="R115" s="4"/>
      <c r="S115" s="4"/>
      <c r="T115" s="4"/>
      <c r="U115" s="4"/>
      <c r="V115" s="4"/>
      <c r="W115" s="4"/>
      <c r="X115" s="4"/>
      <c r="Y115" s="4" t="s">
        <v>466</v>
      </c>
      <c r="Z115" s="4"/>
      <c r="AA115" s="4"/>
      <c r="AB115" s="4"/>
      <c r="AC115" s="4"/>
    </row>
    <row r="116" spans="1:29" s="1" customFormat="1" ht="40.25" customHeight="1" x14ac:dyDescent="0.35">
      <c r="A116" s="39" t="s">
        <v>2179</v>
      </c>
      <c r="B116" s="2" t="s">
        <v>73</v>
      </c>
      <c r="C116" s="7" t="s">
        <v>56</v>
      </c>
      <c r="D116" s="8">
        <v>42383</v>
      </c>
      <c r="E116" s="9" t="s">
        <v>197</v>
      </c>
      <c r="F116" s="4" t="s">
        <v>543</v>
      </c>
      <c r="G116" s="4"/>
      <c r="H116" s="1" t="s">
        <v>8</v>
      </c>
      <c r="I116" s="19" t="s">
        <v>1050</v>
      </c>
      <c r="J116" s="5" t="s">
        <v>1051</v>
      </c>
      <c r="K116" s="4"/>
      <c r="L116" s="4" t="s">
        <v>1052</v>
      </c>
      <c r="M116" s="11" t="s">
        <v>1053</v>
      </c>
      <c r="N116" s="4"/>
      <c r="O116" s="4"/>
      <c r="P116" s="4"/>
      <c r="Q116" s="5"/>
      <c r="R116" s="4"/>
      <c r="S116" s="4"/>
      <c r="T116" s="4"/>
      <c r="U116" s="4"/>
      <c r="V116" s="4"/>
      <c r="W116" s="4"/>
      <c r="X116" s="4"/>
      <c r="Y116" s="4"/>
      <c r="Z116" s="4"/>
      <c r="AA116" s="4"/>
      <c r="AB116" s="4"/>
      <c r="AC116" s="4"/>
    </row>
    <row r="117" spans="1:29" s="1" customFormat="1" ht="40.25" customHeight="1" x14ac:dyDescent="0.35">
      <c r="A117" s="39" t="s">
        <v>2180</v>
      </c>
      <c r="B117" s="2" t="s">
        <v>73</v>
      </c>
      <c r="C117" s="7" t="s">
        <v>56</v>
      </c>
      <c r="D117" s="8">
        <v>42370</v>
      </c>
      <c r="E117" s="9" t="s">
        <v>1614</v>
      </c>
      <c r="F117" s="4" t="s">
        <v>46</v>
      </c>
      <c r="G117" s="4"/>
      <c r="H117" s="1" t="s">
        <v>8</v>
      </c>
      <c r="I117" s="19" t="s">
        <v>1081</v>
      </c>
      <c r="J117" s="5" t="s">
        <v>2042</v>
      </c>
      <c r="K117" s="4"/>
      <c r="L117" s="4" t="s">
        <v>1082</v>
      </c>
      <c r="M117" s="11" t="s">
        <v>1083</v>
      </c>
      <c r="N117" s="4"/>
      <c r="O117" s="4" t="s">
        <v>1084</v>
      </c>
      <c r="P117" s="4"/>
      <c r="Q117" s="5"/>
      <c r="R117" s="4"/>
      <c r="S117" s="4"/>
      <c r="T117" s="4"/>
      <c r="U117" s="4"/>
      <c r="V117" s="4"/>
      <c r="W117" s="4"/>
      <c r="X117" s="4"/>
      <c r="Y117" s="4"/>
      <c r="Z117" s="4"/>
      <c r="AA117" s="4"/>
      <c r="AB117" s="4"/>
      <c r="AC117" s="4"/>
    </row>
    <row r="118" spans="1:29" s="1" customFormat="1" ht="40.25" customHeight="1" x14ac:dyDescent="0.35">
      <c r="A118" s="39" t="s">
        <v>2181</v>
      </c>
      <c r="B118" s="2" t="s">
        <v>73</v>
      </c>
      <c r="C118" s="7" t="s">
        <v>56</v>
      </c>
      <c r="D118" s="8">
        <v>42655</v>
      </c>
      <c r="E118" s="9" t="s">
        <v>112</v>
      </c>
      <c r="F118" s="4" t="s">
        <v>1927</v>
      </c>
      <c r="G118" s="4"/>
      <c r="H118" s="1" t="s">
        <v>8</v>
      </c>
      <c r="I118" s="19" t="s">
        <v>382</v>
      </c>
      <c r="J118" s="5" t="s">
        <v>1426</v>
      </c>
      <c r="K118" s="4"/>
      <c r="L118" s="4"/>
      <c r="M118" s="11" t="s">
        <v>383</v>
      </c>
      <c r="N118" s="4"/>
      <c r="O118" s="4"/>
      <c r="P118" s="4"/>
      <c r="Q118" s="5"/>
      <c r="R118" s="4"/>
      <c r="S118" s="4"/>
      <c r="T118" s="4"/>
      <c r="U118" s="4"/>
      <c r="V118" s="4"/>
      <c r="W118" s="4"/>
      <c r="X118" s="4"/>
      <c r="Y118" s="4"/>
      <c r="Z118" s="4"/>
      <c r="AA118" s="4"/>
      <c r="AB118" s="4"/>
      <c r="AC118" s="4"/>
    </row>
    <row r="119" spans="1:29" s="1" customFormat="1" ht="40.25" customHeight="1" x14ac:dyDescent="0.35">
      <c r="A119" s="39" t="s">
        <v>2182</v>
      </c>
      <c r="B119" s="2" t="s">
        <v>73</v>
      </c>
      <c r="C119" s="7" t="s">
        <v>56</v>
      </c>
      <c r="D119" s="8">
        <v>42410</v>
      </c>
      <c r="E119" s="9" t="s">
        <v>139</v>
      </c>
      <c r="F119" s="4" t="s">
        <v>1929</v>
      </c>
      <c r="G119" s="4"/>
      <c r="H119" s="1" t="s">
        <v>11</v>
      </c>
      <c r="I119" s="19" t="s">
        <v>467</v>
      </c>
      <c r="J119" s="5" t="s">
        <v>468</v>
      </c>
      <c r="K119" s="4"/>
      <c r="L119" s="4"/>
      <c r="M119" s="11" t="s">
        <v>469</v>
      </c>
      <c r="N119" s="4"/>
      <c r="O119" s="4"/>
      <c r="P119" s="4"/>
      <c r="Q119" s="5"/>
      <c r="R119" s="4"/>
      <c r="S119" s="4"/>
      <c r="T119" s="4"/>
      <c r="U119" s="4"/>
      <c r="V119" s="4"/>
      <c r="W119" s="4"/>
      <c r="X119" s="4"/>
      <c r="Y119" s="4"/>
      <c r="Z119" s="4"/>
      <c r="AA119" s="4"/>
      <c r="AB119" s="4" t="s">
        <v>1431</v>
      </c>
      <c r="AC119" s="4"/>
    </row>
    <row r="120" spans="1:29" s="1" customFormat="1" ht="40.25" customHeight="1" x14ac:dyDescent="0.35">
      <c r="A120" s="39" t="s">
        <v>2183</v>
      </c>
      <c r="B120" s="2" t="s">
        <v>73</v>
      </c>
      <c r="C120" s="7" t="s">
        <v>56</v>
      </c>
      <c r="D120" s="8" t="s">
        <v>1981</v>
      </c>
      <c r="E120" s="9" t="s">
        <v>105</v>
      </c>
      <c r="F120" s="4" t="s">
        <v>1927</v>
      </c>
      <c r="G120" s="4"/>
      <c r="H120" s="1" t="s">
        <v>8</v>
      </c>
      <c r="I120" s="19" t="s">
        <v>359</v>
      </c>
      <c r="J120" s="5" t="s">
        <v>1997</v>
      </c>
      <c r="K120" s="4"/>
      <c r="L120" s="4" t="s">
        <v>360</v>
      </c>
      <c r="M120" s="11" t="s">
        <v>1475</v>
      </c>
      <c r="N120" s="4"/>
      <c r="O120" s="4"/>
      <c r="P120" s="4"/>
      <c r="Q120" s="5"/>
      <c r="R120" s="4"/>
      <c r="S120" s="4"/>
      <c r="T120" s="4"/>
      <c r="U120" s="4"/>
      <c r="V120" s="4"/>
      <c r="W120" s="4"/>
      <c r="X120" s="4"/>
      <c r="Y120" s="4"/>
      <c r="Z120" s="4"/>
      <c r="AA120" s="4"/>
      <c r="AB120" s="4"/>
      <c r="AC120" s="4" t="s">
        <v>1437</v>
      </c>
    </row>
    <row r="121" spans="1:29" s="1" customFormat="1" ht="40.25" customHeight="1" x14ac:dyDescent="0.35">
      <c r="A121" s="39" t="s">
        <v>2184</v>
      </c>
      <c r="B121" s="2" t="s">
        <v>73</v>
      </c>
      <c r="C121" s="7" t="s">
        <v>56</v>
      </c>
      <c r="D121" s="8">
        <v>42393</v>
      </c>
      <c r="E121" s="9" t="s">
        <v>198</v>
      </c>
      <c r="F121" s="4" t="s">
        <v>699</v>
      </c>
      <c r="G121" s="4"/>
      <c r="H121" s="1" t="s">
        <v>8</v>
      </c>
      <c r="I121" s="19" t="s">
        <v>1067</v>
      </c>
      <c r="J121" s="5" t="s">
        <v>1068</v>
      </c>
      <c r="K121" s="4"/>
      <c r="L121" s="4" t="s">
        <v>1069</v>
      </c>
      <c r="M121" s="11" t="s">
        <v>1070</v>
      </c>
      <c r="N121" s="4"/>
      <c r="O121" s="4"/>
      <c r="P121" s="4"/>
      <c r="Q121" s="5"/>
      <c r="R121" s="4"/>
      <c r="S121" s="4"/>
      <c r="T121" s="4"/>
      <c r="U121" s="4"/>
      <c r="V121" s="4"/>
      <c r="W121" s="4"/>
      <c r="X121" s="4"/>
      <c r="Y121" s="4"/>
      <c r="Z121" s="4"/>
      <c r="AA121" s="4"/>
      <c r="AB121" s="4"/>
      <c r="AC121" s="4"/>
    </row>
    <row r="122" spans="1:29" s="1" customFormat="1" ht="40.25" customHeight="1" x14ac:dyDescent="0.35">
      <c r="A122" s="39" t="s">
        <v>2185</v>
      </c>
      <c r="B122" s="2" t="s">
        <v>73</v>
      </c>
      <c r="C122" s="7" t="s">
        <v>56</v>
      </c>
      <c r="D122" s="8" t="s">
        <v>1980</v>
      </c>
      <c r="E122" s="9" t="s">
        <v>133</v>
      </c>
      <c r="F122" s="4" t="s">
        <v>1927</v>
      </c>
      <c r="G122" s="4"/>
      <c r="H122" s="1" t="s">
        <v>8</v>
      </c>
      <c r="I122" s="19" t="s">
        <v>444</v>
      </c>
      <c r="J122" s="5" t="s">
        <v>445</v>
      </c>
      <c r="K122" s="4"/>
      <c r="L122" s="4" t="s">
        <v>446</v>
      </c>
      <c r="M122" s="11" t="s">
        <v>447</v>
      </c>
      <c r="N122" s="4"/>
      <c r="O122" s="4" t="s">
        <v>448</v>
      </c>
      <c r="P122" s="4"/>
      <c r="Q122" s="5"/>
      <c r="R122" s="4"/>
      <c r="S122" s="4"/>
      <c r="T122" s="4"/>
      <c r="U122" s="4"/>
      <c r="V122" s="4"/>
      <c r="W122" s="4"/>
      <c r="X122" s="4"/>
      <c r="Y122" s="4"/>
      <c r="Z122" s="4"/>
      <c r="AA122" s="4"/>
      <c r="AB122" s="4"/>
      <c r="AC122" s="4"/>
    </row>
    <row r="123" spans="1:29" s="1" customFormat="1" ht="40.25" customHeight="1" x14ac:dyDescent="0.35">
      <c r="A123" s="39" t="s">
        <v>2186</v>
      </c>
      <c r="B123" s="2" t="s">
        <v>73</v>
      </c>
      <c r="C123" s="7" t="s">
        <v>56</v>
      </c>
      <c r="D123" s="8" t="s">
        <v>1892</v>
      </c>
      <c r="E123" s="9" t="s">
        <v>1893</v>
      </c>
      <c r="F123" s="4" t="s">
        <v>1925</v>
      </c>
      <c r="G123" s="4"/>
      <c r="H123" s="1" t="s">
        <v>11</v>
      </c>
      <c r="I123" s="30" t="s">
        <v>1894</v>
      </c>
      <c r="J123" s="5" t="s">
        <v>1426</v>
      </c>
      <c r="K123" s="4"/>
      <c r="L123" s="4"/>
      <c r="M123" s="11" t="s">
        <v>1895</v>
      </c>
      <c r="N123" s="4"/>
      <c r="O123" s="4"/>
      <c r="P123" s="4"/>
      <c r="Q123" s="5"/>
      <c r="S123" s="1" t="s">
        <v>56</v>
      </c>
      <c r="AB123" s="4"/>
      <c r="AC123" s="4"/>
    </row>
    <row r="124" spans="1:29" s="1" customFormat="1" ht="40.25" customHeight="1" x14ac:dyDescent="0.35">
      <c r="A124" s="39" t="s">
        <v>2187</v>
      </c>
      <c r="B124" s="2" t="s">
        <v>73</v>
      </c>
      <c r="C124" s="7" t="s">
        <v>56</v>
      </c>
      <c r="D124" s="8">
        <v>42424</v>
      </c>
      <c r="E124" s="9" t="s">
        <v>180</v>
      </c>
      <c r="F124" s="4" t="s">
        <v>1927</v>
      </c>
      <c r="G124" s="4"/>
      <c r="H124" s="1" t="s">
        <v>11</v>
      </c>
      <c r="I124" s="19" t="s">
        <v>854</v>
      </c>
      <c r="J124" s="5" t="s">
        <v>855</v>
      </c>
      <c r="K124" s="4"/>
      <c r="L124" s="4"/>
      <c r="M124" s="11" t="s">
        <v>856</v>
      </c>
      <c r="N124" s="4"/>
      <c r="O124" s="4"/>
      <c r="P124" s="4"/>
      <c r="Q124" s="5"/>
      <c r="R124" s="4"/>
      <c r="S124" s="4" t="s">
        <v>56</v>
      </c>
      <c r="T124" s="4"/>
      <c r="U124" s="4"/>
      <c r="V124" s="4"/>
      <c r="W124" s="4"/>
      <c r="X124" s="4"/>
      <c r="Y124" s="4"/>
      <c r="Z124" s="4"/>
      <c r="AA124" s="4"/>
      <c r="AB124" s="4"/>
      <c r="AC124" s="4" t="s">
        <v>1432</v>
      </c>
    </row>
    <row r="125" spans="1:29" s="1" customFormat="1" ht="40.25" customHeight="1" x14ac:dyDescent="0.35">
      <c r="A125" s="39" t="s">
        <v>2188</v>
      </c>
      <c r="B125" s="2" t="s">
        <v>73</v>
      </c>
      <c r="C125" s="7" t="s">
        <v>56</v>
      </c>
      <c r="D125" s="8">
        <v>42623</v>
      </c>
      <c r="E125" s="9" t="s">
        <v>182</v>
      </c>
      <c r="F125" s="4" t="s">
        <v>1927</v>
      </c>
      <c r="G125" s="4"/>
      <c r="H125" s="1" t="s">
        <v>11</v>
      </c>
      <c r="I125" s="19" t="s">
        <v>865</v>
      </c>
      <c r="J125" s="5" t="s">
        <v>866</v>
      </c>
      <c r="K125" s="4"/>
      <c r="L125" s="4"/>
      <c r="M125" s="11" t="s">
        <v>867</v>
      </c>
      <c r="N125" s="4"/>
      <c r="O125" s="4"/>
      <c r="P125" s="4"/>
      <c r="Q125" s="5"/>
      <c r="R125" s="4"/>
      <c r="S125" s="4" t="s">
        <v>51</v>
      </c>
      <c r="T125" s="4"/>
      <c r="U125" s="4"/>
      <c r="V125" s="4"/>
      <c r="W125" s="4"/>
      <c r="X125" s="4"/>
      <c r="Y125" s="4"/>
      <c r="Z125" s="4"/>
      <c r="AA125" s="4"/>
      <c r="AB125" s="4"/>
      <c r="AC125" s="4"/>
    </row>
    <row r="126" spans="1:29" s="1" customFormat="1" ht="40.25" customHeight="1" x14ac:dyDescent="0.35">
      <c r="A126" s="39" t="s">
        <v>2189</v>
      </c>
      <c r="B126" s="2" t="s">
        <v>73</v>
      </c>
      <c r="C126" s="7" t="s">
        <v>56</v>
      </c>
      <c r="D126" s="8" t="s">
        <v>1960</v>
      </c>
      <c r="E126" s="9" t="s">
        <v>1506</v>
      </c>
      <c r="F126" s="4" t="s">
        <v>1925</v>
      </c>
      <c r="G126" s="4"/>
      <c r="H126" s="1" t="s">
        <v>8</v>
      </c>
      <c r="I126" s="19" t="s">
        <v>568</v>
      </c>
      <c r="J126" s="5" t="s">
        <v>2033</v>
      </c>
      <c r="K126" s="4"/>
      <c r="L126" s="4" t="s">
        <v>569</v>
      </c>
      <c r="M126" s="11" t="s">
        <v>570</v>
      </c>
      <c r="N126" s="4"/>
      <c r="O126" s="4"/>
      <c r="P126" s="4"/>
      <c r="Q126" s="5"/>
      <c r="R126" s="4"/>
      <c r="S126" s="4"/>
      <c r="T126" s="4"/>
      <c r="U126" s="4"/>
      <c r="V126" s="4"/>
      <c r="W126" s="4"/>
      <c r="X126" s="4"/>
      <c r="Y126" s="4"/>
      <c r="Z126" s="4"/>
      <c r="AA126" s="4"/>
      <c r="AB126" s="4"/>
      <c r="AC126" s="4"/>
    </row>
    <row r="127" spans="1:29" s="1" customFormat="1" ht="40.25" customHeight="1" x14ac:dyDescent="0.35">
      <c r="A127" s="39" t="s">
        <v>2190</v>
      </c>
      <c r="B127" s="2" t="s">
        <v>73</v>
      </c>
      <c r="C127" s="7" t="s">
        <v>56</v>
      </c>
      <c r="D127" s="8" t="s">
        <v>1978</v>
      </c>
      <c r="E127" s="9" t="s">
        <v>96</v>
      </c>
      <c r="F127" s="4" t="s">
        <v>1927</v>
      </c>
      <c r="G127" s="4"/>
      <c r="H127" s="1" t="s">
        <v>8</v>
      </c>
      <c r="I127" s="19" t="s">
        <v>322</v>
      </c>
      <c r="J127" s="5" t="s">
        <v>323</v>
      </c>
      <c r="K127" s="4"/>
      <c r="L127" s="4"/>
      <c r="M127" s="11" t="s">
        <v>324</v>
      </c>
      <c r="N127" s="4"/>
      <c r="O127" s="4"/>
      <c r="P127" s="4"/>
      <c r="Q127" s="5"/>
      <c r="R127" s="4"/>
      <c r="S127" s="4"/>
      <c r="T127" s="4"/>
      <c r="U127" s="4"/>
      <c r="V127" s="4"/>
      <c r="W127" s="4"/>
      <c r="X127" s="4"/>
      <c r="Y127" s="4"/>
      <c r="Z127" s="4"/>
      <c r="AA127" s="4"/>
      <c r="AB127" s="4"/>
      <c r="AC127" s="4"/>
    </row>
    <row r="128" spans="1:29" s="1" customFormat="1" ht="40.25" customHeight="1" x14ac:dyDescent="0.35">
      <c r="A128" s="39" t="s">
        <v>2191</v>
      </c>
      <c r="B128" s="2" t="s">
        <v>73</v>
      </c>
      <c r="C128" s="7" t="s">
        <v>56</v>
      </c>
      <c r="D128" s="8">
        <v>42394</v>
      </c>
      <c r="E128" s="9" t="s">
        <v>177</v>
      </c>
      <c r="F128" s="4" t="s">
        <v>1929</v>
      </c>
      <c r="G128" s="4"/>
      <c r="H128" s="1" t="s">
        <v>8</v>
      </c>
      <c r="I128" s="19" t="s">
        <v>787</v>
      </c>
      <c r="J128" s="5" t="s">
        <v>2003</v>
      </c>
      <c r="K128" s="4"/>
      <c r="L128" s="4" t="s">
        <v>788</v>
      </c>
      <c r="M128" s="11" t="s">
        <v>789</v>
      </c>
      <c r="N128" s="4"/>
      <c r="O128" s="4" t="s">
        <v>790</v>
      </c>
      <c r="P128" s="4"/>
      <c r="Q128" s="5"/>
      <c r="R128" s="4"/>
      <c r="S128" s="4"/>
      <c r="T128" s="4"/>
      <c r="U128" s="4"/>
      <c r="V128" s="4"/>
      <c r="W128" s="4"/>
      <c r="X128" s="4"/>
      <c r="Y128" s="4"/>
      <c r="Z128" s="4"/>
      <c r="AA128" s="4"/>
      <c r="AB128" s="4"/>
      <c r="AC128" s="4"/>
    </row>
    <row r="129" spans="1:30" s="1" customFormat="1" ht="40.25" customHeight="1" x14ac:dyDescent="0.35">
      <c r="A129" s="39" t="s">
        <v>2192</v>
      </c>
      <c r="B129" s="2" t="s">
        <v>73</v>
      </c>
      <c r="C129" s="7" t="s">
        <v>56</v>
      </c>
      <c r="D129" s="8" t="s">
        <v>1958</v>
      </c>
      <c r="E129" s="9" t="s">
        <v>102</v>
      </c>
      <c r="F129" s="4" t="s">
        <v>1927</v>
      </c>
      <c r="G129" s="4"/>
      <c r="H129" s="1" t="s">
        <v>8</v>
      </c>
      <c r="I129" s="19" t="s">
        <v>349</v>
      </c>
      <c r="J129" s="5" t="s">
        <v>350</v>
      </c>
      <c r="K129" s="4"/>
      <c r="L129" s="4" t="s">
        <v>351</v>
      </c>
      <c r="M129" s="11" t="s">
        <v>352</v>
      </c>
      <c r="N129" s="4"/>
      <c r="O129" s="4" t="s">
        <v>353</v>
      </c>
      <c r="P129" s="4"/>
      <c r="Q129" s="5"/>
      <c r="R129" s="4"/>
      <c r="S129" s="4"/>
      <c r="T129" s="4"/>
      <c r="U129" s="4"/>
      <c r="V129" s="4"/>
      <c r="W129" s="4"/>
      <c r="X129" s="4"/>
      <c r="Y129" s="4"/>
      <c r="Z129" s="4"/>
      <c r="AA129" s="4"/>
      <c r="AB129" s="4"/>
      <c r="AC129" s="4"/>
    </row>
    <row r="130" spans="1:30" s="1" customFormat="1" ht="40.25" customHeight="1" x14ac:dyDescent="0.35">
      <c r="A130" s="39" t="s">
        <v>2193</v>
      </c>
      <c r="B130" s="2" t="s">
        <v>73</v>
      </c>
      <c r="C130" s="7" t="s">
        <v>56</v>
      </c>
      <c r="D130" s="8">
        <v>42411</v>
      </c>
      <c r="E130" s="9" t="s">
        <v>100</v>
      </c>
      <c r="F130" s="4" t="s">
        <v>1927</v>
      </c>
      <c r="G130" s="4"/>
      <c r="H130" s="1" t="s">
        <v>11</v>
      </c>
      <c r="I130" s="19" t="s">
        <v>335</v>
      </c>
      <c r="J130" s="5" t="s">
        <v>336</v>
      </c>
      <c r="K130" s="4"/>
      <c r="L130" s="4"/>
      <c r="M130" s="11" t="s">
        <v>337</v>
      </c>
      <c r="N130" s="4"/>
      <c r="O130" s="4" t="s">
        <v>338</v>
      </c>
      <c r="P130" s="4"/>
      <c r="Q130" s="5"/>
      <c r="R130" s="4"/>
      <c r="S130" s="4" t="s">
        <v>47</v>
      </c>
      <c r="T130" s="4"/>
      <c r="U130" s="4"/>
      <c r="V130" s="4"/>
      <c r="W130" s="4"/>
      <c r="X130" s="4"/>
      <c r="Y130" s="4"/>
      <c r="Z130" s="4"/>
      <c r="AA130" s="4"/>
      <c r="AB130" s="4"/>
      <c r="AC130" s="4"/>
    </row>
    <row r="131" spans="1:30" s="1" customFormat="1" ht="40.25" customHeight="1" x14ac:dyDescent="0.35">
      <c r="A131" s="39" t="s">
        <v>2194</v>
      </c>
      <c r="B131" s="2" t="s">
        <v>73</v>
      </c>
      <c r="C131" s="7" t="s">
        <v>56</v>
      </c>
      <c r="D131" s="8" t="s">
        <v>1977</v>
      </c>
      <c r="E131" s="9" t="s">
        <v>1937</v>
      </c>
      <c r="F131" s="4" t="s">
        <v>1925</v>
      </c>
      <c r="G131" s="4"/>
      <c r="H131" s="1" t="s">
        <v>8</v>
      </c>
      <c r="I131" s="19" t="s">
        <v>755</v>
      </c>
      <c r="J131" s="5" t="s">
        <v>756</v>
      </c>
      <c r="K131" s="4"/>
      <c r="L131" s="4"/>
      <c r="M131" s="11" t="s">
        <v>757</v>
      </c>
      <c r="N131" s="4"/>
      <c r="O131" s="4" t="s">
        <v>758</v>
      </c>
      <c r="P131" s="4"/>
      <c r="Q131" s="5"/>
      <c r="R131" s="4"/>
      <c r="S131" s="4"/>
      <c r="T131" s="4"/>
      <c r="U131" s="4"/>
      <c r="V131" s="4"/>
      <c r="W131" s="4"/>
      <c r="X131" s="4"/>
      <c r="Y131" s="4"/>
      <c r="Z131" s="4"/>
      <c r="AA131" s="4"/>
      <c r="AB131" s="4"/>
      <c r="AC131" s="4"/>
    </row>
    <row r="132" spans="1:30" s="1" customFormat="1" ht="40.25" customHeight="1" x14ac:dyDescent="0.35">
      <c r="A132" s="39" t="s">
        <v>2195</v>
      </c>
      <c r="B132" s="2" t="s">
        <v>73</v>
      </c>
      <c r="C132" s="7" t="s">
        <v>56</v>
      </c>
      <c r="D132" s="8">
        <v>42373</v>
      </c>
      <c r="E132" s="9" t="s">
        <v>1871</v>
      </c>
      <c r="F132" s="4" t="s">
        <v>1927</v>
      </c>
      <c r="G132" s="4"/>
      <c r="H132" s="1" t="s">
        <v>11</v>
      </c>
      <c r="I132" s="30" t="s">
        <v>1874</v>
      </c>
      <c r="J132" s="5" t="s">
        <v>1426</v>
      </c>
      <c r="K132" s="4"/>
      <c r="L132" s="4" t="s">
        <v>1875</v>
      </c>
      <c r="M132" s="11" t="s">
        <v>1876</v>
      </c>
      <c r="N132" s="4"/>
      <c r="O132" s="4"/>
      <c r="P132" s="4"/>
      <c r="Q132" s="5"/>
      <c r="S132" s="1" t="s">
        <v>47</v>
      </c>
      <c r="AB132" s="4"/>
      <c r="AC132" s="4"/>
    </row>
    <row r="133" spans="1:30" s="1" customFormat="1" ht="40.25" customHeight="1" x14ac:dyDescent="0.35">
      <c r="A133" s="39" t="s">
        <v>2196</v>
      </c>
      <c r="B133" s="2" t="s">
        <v>73</v>
      </c>
      <c r="C133" s="7" t="s">
        <v>56</v>
      </c>
      <c r="D133" s="8">
        <v>42531</v>
      </c>
      <c r="E133" s="9" t="s">
        <v>124</v>
      </c>
      <c r="F133" s="4" t="s">
        <v>1925</v>
      </c>
      <c r="G133" s="4"/>
      <c r="H133" s="1" t="s">
        <v>11</v>
      </c>
      <c r="I133" s="19" t="s">
        <v>420</v>
      </c>
      <c r="J133" s="5" t="s">
        <v>421</v>
      </c>
      <c r="K133" s="4"/>
      <c r="L133" s="4" t="s">
        <v>422</v>
      </c>
      <c r="M133" s="11" t="s">
        <v>423</v>
      </c>
      <c r="N133" s="4"/>
      <c r="O133" s="4"/>
      <c r="P133" s="4"/>
      <c r="Q133" s="5"/>
      <c r="R133" s="4"/>
      <c r="S133" s="4" t="s">
        <v>51</v>
      </c>
      <c r="T133" s="4"/>
      <c r="U133" s="4"/>
      <c r="V133" s="4"/>
      <c r="W133" s="4"/>
      <c r="X133" s="4"/>
      <c r="Y133" s="4"/>
      <c r="Z133" s="4"/>
      <c r="AA133" s="4"/>
      <c r="AB133" s="4"/>
      <c r="AC133" s="4"/>
    </row>
    <row r="134" spans="1:30" s="1" customFormat="1" ht="40.25" customHeight="1" x14ac:dyDescent="0.35">
      <c r="A134" s="39" t="s">
        <v>2197</v>
      </c>
      <c r="B134" s="2" t="s">
        <v>73</v>
      </c>
      <c r="C134" s="7" t="s">
        <v>56</v>
      </c>
      <c r="D134" s="8">
        <v>42194</v>
      </c>
      <c r="E134" s="9" t="s">
        <v>1611</v>
      </c>
      <c r="F134" s="4" t="s">
        <v>1063</v>
      </c>
      <c r="G134" s="4"/>
      <c r="H134" s="1" t="s">
        <v>8</v>
      </c>
      <c r="I134" s="19" t="s">
        <v>1064</v>
      </c>
      <c r="J134" s="5" t="s">
        <v>1993</v>
      </c>
      <c r="K134" s="4"/>
      <c r="L134" s="4" t="s">
        <v>1065</v>
      </c>
      <c r="M134" s="11" t="s">
        <v>1066</v>
      </c>
      <c r="N134" s="4"/>
      <c r="O134" s="4"/>
      <c r="P134" s="4"/>
      <c r="Q134" s="5"/>
      <c r="R134" s="4"/>
      <c r="S134" s="4"/>
      <c r="T134" s="4"/>
      <c r="U134" s="4"/>
      <c r="V134" s="4"/>
      <c r="W134" s="4"/>
      <c r="X134" s="4"/>
      <c r="Y134" s="4"/>
      <c r="Z134" s="4"/>
      <c r="AA134" s="4"/>
      <c r="AB134" s="4"/>
      <c r="AC134" s="4"/>
    </row>
    <row r="135" spans="1:30" s="1" customFormat="1" ht="40.25" customHeight="1" x14ac:dyDescent="0.35">
      <c r="A135" s="39" t="s">
        <v>2198</v>
      </c>
      <c r="B135" s="2" t="s">
        <v>73</v>
      </c>
      <c r="C135" s="7" t="s">
        <v>56</v>
      </c>
      <c r="D135" s="8">
        <v>42402</v>
      </c>
      <c r="E135" s="9" t="s">
        <v>1886</v>
      </c>
      <c r="F135" s="4" t="s">
        <v>1927</v>
      </c>
      <c r="G135" s="4"/>
      <c r="H135" s="1" t="s">
        <v>8</v>
      </c>
      <c r="I135" s="30" t="s">
        <v>1887</v>
      </c>
      <c r="J135" s="5" t="s">
        <v>1426</v>
      </c>
      <c r="K135" s="4"/>
      <c r="L135" s="4"/>
      <c r="M135" s="11" t="s">
        <v>1888</v>
      </c>
      <c r="N135" s="4"/>
      <c r="O135" s="4"/>
      <c r="P135" s="4"/>
      <c r="Q135" s="5"/>
      <c r="AB135" s="4"/>
      <c r="AC135" s="4"/>
    </row>
    <row r="136" spans="1:30" s="1" customFormat="1" ht="40.25" customHeight="1" x14ac:dyDescent="0.35">
      <c r="A136" s="39" t="s">
        <v>2199</v>
      </c>
      <c r="B136" s="2" t="s">
        <v>73</v>
      </c>
      <c r="C136" s="7" t="s">
        <v>56</v>
      </c>
      <c r="D136" s="8">
        <v>42679</v>
      </c>
      <c r="E136" s="9" t="s">
        <v>1501</v>
      </c>
      <c r="F136" s="4" t="s">
        <v>1927</v>
      </c>
      <c r="G136" s="4"/>
      <c r="H136" s="1" t="s">
        <v>8</v>
      </c>
      <c r="I136" s="19" t="s">
        <v>547</v>
      </c>
      <c r="J136" s="5" t="s">
        <v>548</v>
      </c>
      <c r="K136" s="4"/>
      <c r="L136" s="4"/>
      <c r="M136" s="11" t="s">
        <v>549</v>
      </c>
      <c r="N136" s="4"/>
      <c r="O136" s="4"/>
      <c r="P136" s="4"/>
      <c r="Q136" s="5"/>
      <c r="R136" s="4"/>
      <c r="S136" s="4"/>
      <c r="T136" s="4"/>
      <c r="U136" s="4"/>
      <c r="V136" s="4"/>
      <c r="W136" s="4"/>
      <c r="X136" s="4"/>
      <c r="Y136" s="4"/>
      <c r="Z136" s="4"/>
      <c r="AA136" s="4"/>
      <c r="AD136" s="1">
        <v>1</v>
      </c>
    </row>
    <row r="137" spans="1:30" s="1" customFormat="1" ht="40.25" customHeight="1" x14ac:dyDescent="0.35">
      <c r="A137" s="39" t="s">
        <v>2200</v>
      </c>
      <c r="B137" s="2" t="s">
        <v>73</v>
      </c>
      <c r="C137" s="7" t="s">
        <v>56</v>
      </c>
      <c r="D137" s="8">
        <v>42393</v>
      </c>
      <c r="E137" s="9" t="s">
        <v>1558</v>
      </c>
      <c r="F137" s="4" t="s">
        <v>1927</v>
      </c>
      <c r="G137" s="4"/>
      <c r="H137" s="1" t="s">
        <v>8</v>
      </c>
      <c r="I137" s="19" t="s">
        <v>767</v>
      </c>
      <c r="J137" s="5" t="s">
        <v>768</v>
      </c>
      <c r="K137" s="4"/>
      <c r="L137" s="4" t="s">
        <v>769</v>
      </c>
      <c r="M137" s="11" t="s">
        <v>770</v>
      </c>
      <c r="N137" s="4"/>
      <c r="O137" s="4"/>
      <c r="P137" s="4"/>
      <c r="Q137" s="5"/>
      <c r="R137" s="4"/>
      <c r="S137" s="4"/>
      <c r="T137" s="4"/>
      <c r="U137" s="4"/>
      <c r="V137" s="4"/>
      <c r="W137" s="4"/>
      <c r="X137" s="4"/>
      <c r="Y137" s="4"/>
      <c r="Z137" s="4"/>
      <c r="AA137" s="4"/>
      <c r="AB137" s="4" t="s">
        <v>1433</v>
      </c>
      <c r="AC137" s="4"/>
    </row>
    <row r="138" spans="1:30" s="1" customFormat="1" ht="40.25" customHeight="1" x14ac:dyDescent="0.35">
      <c r="A138" s="39" t="s">
        <v>2201</v>
      </c>
      <c r="B138" s="2" t="s">
        <v>73</v>
      </c>
      <c r="C138" s="7" t="s">
        <v>56</v>
      </c>
      <c r="D138" s="8">
        <v>42371</v>
      </c>
      <c r="E138" s="9" t="s">
        <v>92</v>
      </c>
      <c r="F138" s="4" t="s">
        <v>1990</v>
      </c>
      <c r="G138" s="4"/>
      <c r="H138" s="1" t="s">
        <v>8</v>
      </c>
      <c r="I138" s="19" t="s">
        <v>296</v>
      </c>
      <c r="J138" s="5" t="s">
        <v>297</v>
      </c>
      <c r="K138" s="4"/>
      <c r="L138" s="4" t="s">
        <v>298</v>
      </c>
      <c r="M138" s="11" t="s">
        <v>299</v>
      </c>
      <c r="N138" s="4"/>
      <c r="O138" s="4"/>
      <c r="P138" s="4"/>
      <c r="Q138" s="5"/>
      <c r="R138" s="4"/>
      <c r="S138" s="4"/>
      <c r="T138" s="4"/>
      <c r="U138" s="4"/>
      <c r="V138" s="4"/>
      <c r="W138" s="4"/>
      <c r="X138" s="4"/>
      <c r="Y138" s="4"/>
      <c r="Z138" s="4" t="s">
        <v>48</v>
      </c>
      <c r="AA138" s="4"/>
      <c r="AB138" s="4"/>
      <c r="AC138" s="4"/>
    </row>
    <row r="139" spans="1:30" s="1" customFormat="1" ht="40.25" customHeight="1" x14ac:dyDescent="0.35">
      <c r="A139" s="39" t="s">
        <v>2202</v>
      </c>
      <c r="B139" s="2" t="s">
        <v>73</v>
      </c>
      <c r="C139" s="7" t="s">
        <v>56</v>
      </c>
      <c r="D139" s="8" t="s">
        <v>1960</v>
      </c>
      <c r="E139" s="9" t="s">
        <v>127</v>
      </c>
      <c r="F139" s="4" t="s">
        <v>1925</v>
      </c>
      <c r="G139" s="4"/>
      <c r="H139" s="1" t="s">
        <v>11</v>
      </c>
      <c r="I139" s="19" t="s">
        <v>431</v>
      </c>
      <c r="J139" s="5" t="s">
        <v>2034</v>
      </c>
      <c r="K139" s="4"/>
      <c r="L139" s="4" t="s">
        <v>432</v>
      </c>
      <c r="M139" s="11" t="s">
        <v>433</v>
      </c>
      <c r="N139" s="4"/>
      <c r="O139" s="4"/>
      <c r="P139" s="4"/>
      <c r="Q139" s="5"/>
      <c r="R139" s="4"/>
      <c r="S139" s="4" t="s">
        <v>51</v>
      </c>
      <c r="T139" s="4"/>
      <c r="U139" s="4"/>
      <c r="V139" s="4"/>
      <c r="W139" s="4"/>
      <c r="X139" s="4"/>
      <c r="Y139" s="4"/>
      <c r="Z139" s="4"/>
      <c r="AA139" s="4"/>
      <c r="AB139" s="4"/>
      <c r="AC139" s="4"/>
    </row>
    <row r="140" spans="1:30" s="1" customFormat="1" ht="40.25" customHeight="1" x14ac:dyDescent="0.35">
      <c r="A140" s="39" t="s">
        <v>2203</v>
      </c>
      <c r="B140" s="2" t="s">
        <v>73</v>
      </c>
      <c r="C140" s="7" t="s">
        <v>56</v>
      </c>
      <c r="D140" s="8">
        <v>42415</v>
      </c>
      <c r="E140" s="9" t="s">
        <v>196</v>
      </c>
      <c r="F140" s="4" t="s">
        <v>1927</v>
      </c>
      <c r="G140" s="4"/>
      <c r="H140" s="1" t="s">
        <v>8</v>
      </c>
      <c r="I140" s="19" t="s">
        <v>994</v>
      </c>
      <c r="J140" s="5" t="s">
        <v>995</v>
      </c>
      <c r="K140" s="4"/>
      <c r="L140" s="4"/>
      <c r="M140" s="11" t="s">
        <v>996</v>
      </c>
      <c r="N140" s="4"/>
      <c r="O140" s="4" t="s">
        <v>997</v>
      </c>
      <c r="P140" s="4"/>
      <c r="Q140" s="5"/>
      <c r="R140" s="4"/>
      <c r="S140" s="4"/>
      <c r="T140" s="4"/>
      <c r="U140" s="4"/>
      <c r="V140" s="4"/>
      <c r="W140" s="4"/>
      <c r="X140" s="4"/>
      <c r="Y140" s="4"/>
      <c r="Z140" s="4"/>
      <c r="AA140" s="4"/>
      <c r="AB140" s="4"/>
      <c r="AC140" s="4"/>
    </row>
    <row r="141" spans="1:30" s="1" customFormat="1" ht="40.25" customHeight="1" x14ac:dyDescent="0.35">
      <c r="A141" s="39" t="s">
        <v>2204</v>
      </c>
      <c r="B141" s="2" t="s">
        <v>73</v>
      </c>
      <c r="C141" s="7" t="s">
        <v>56</v>
      </c>
      <c r="D141" s="8">
        <v>42373</v>
      </c>
      <c r="E141" s="9" t="s">
        <v>1615</v>
      </c>
      <c r="F141" s="4" t="s">
        <v>46</v>
      </c>
      <c r="G141" s="4"/>
      <c r="H141" s="1" t="s">
        <v>8</v>
      </c>
      <c r="I141" s="19" t="s">
        <v>1088</v>
      </c>
      <c r="J141" s="5" t="s">
        <v>2043</v>
      </c>
      <c r="K141" s="4"/>
      <c r="L141" s="4" t="s">
        <v>1089</v>
      </c>
      <c r="M141" s="11" t="s">
        <v>1090</v>
      </c>
      <c r="N141" s="4"/>
      <c r="O141" s="4"/>
      <c r="P141" s="4"/>
      <c r="Q141" s="5"/>
      <c r="R141" s="4"/>
      <c r="S141" s="4"/>
      <c r="T141" s="4"/>
      <c r="U141" s="4"/>
      <c r="V141" s="4"/>
      <c r="W141" s="4"/>
      <c r="X141" s="4"/>
      <c r="Y141" s="4"/>
      <c r="Z141" s="4"/>
      <c r="AA141" s="4"/>
      <c r="AB141" s="4"/>
      <c r="AC141" s="4"/>
    </row>
    <row r="142" spans="1:30" s="1" customFormat="1" ht="40.25" customHeight="1" x14ac:dyDescent="0.35">
      <c r="A142" s="39" t="s">
        <v>2205</v>
      </c>
      <c r="B142" s="2" t="s">
        <v>73</v>
      </c>
      <c r="C142" s="7" t="s">
        <v>56</v>
      </c>
      <c r="D142" s="8">
        <v>42678</v>
      </c>
      <c r="E142" s="9" t="s">
        <v>1034</v>
      </c>
      <c r="F142" s="4" t="s">
        <v>65</v>
      </c>
      <c r="G142" s="4"/>
      <c r="H142" s="1" t="s">
        <v>8</v>
      </c>
      <c r="I142" s="20" t="s">
        <v>1033</v>
      </c>
      <c r="J142" s="5" t="s">
        <v>1037</v>
      </c>
      <c r="K142" s="4"/>
      <c r="L142" s="15" t="s">
        <v>1036</v>
      </c>
      <c r="M142" s="15" t="s">
        <v>1032</v>
      </c>
      <c r="N142" s="4"/>
      <c r="O142" s="4" t="s">
        <v>1035</v>
      </c>
      <c r="P142" s="4"/>
      <c r="Q142" s="5" t="s">
        <v>1038</v>
      </c>
      <c r="R142" s="4"/>
      <c r="S142" s="4"/>
      <c r="T142" s="4"/>
      <c r="U142" s="4"/>
      <c r="V142" s="4"/>
      <c r="W142" s="4"/>
      <c r="X142" s="4"/>
      <c r="Y142" s="4"/>
      <c r="Z142" s="4"/>
      <c r="AA142" s="4"/>
      <c r="AD142" s="1">
        <v>1</v>
      </c>
    </row>
    <row r="143" spans="1:30" s="1" customFormat="1" ht="40.25" customHeight="1" x14ac:dyDescent="0.35">
      <c r="A143" s="39" t="s">
        <v>2206</v>
      </c>
      <c r="B143" s="2" t="s">
        <v>73</v>
      </c>
      <c r="C143" s="7" t="s">
        <v>56</v>
      </c>
      <c r="D143" s="8" t="s">
        <v>1979</v>
      </c>
      <c r="E143" s="9" t="s">
        <v>70</v>
      </c>
      <c r="F143" s="4" t="s">
        <v>1927</v>
      </c>
      <c r="G143" s="4"/>
      <c r="H143" s="1" t="s">
        <v>8</v>
      </c>
      <c r="I143" s="20" t="s">
        <v>251</v>
      </c>
      <c r="J143" s="5" t="s">
        <v>252</v>
      </c>
      <c r="K143" s="4"/>
      <c r="L143" s="4"/>
      <c r="M143" s="15" t="s">
        <v>253</v>
      </c>
      <c r="N143" s="4"/>
      <c r="O143" s="4"/>
      <c r="P143" s="4"/>
      <c r="Q143" s="5"/>
      <c r="R143" s="4"/>
      <c r="S143" s="4"/>
      <c r="T143" s="4"/>
      <c r="U143" s="4"/>
      <c r="V143" s="4"/>
      <c r="W143" s="4"/>
      <c r="X143" s="4"/>
      <c r="Y143" s="4"/>
      <c r="Z143" s="4"/>
      <c r="AA143" s="4"/>
      <c r="AD143" s="1">
        <v>1</v>
      </c>
    </row>
    <row r="144" spans="1:30" s="1" customFormat="1" ht="40.25" customHeight="1" x14ac:dyDescent="0.35">
      <c r="A144" s="39" t="s">
        <v>2207</v>
      </c>
      <c r="B144" s="2" t="s">
        <v>73</v>
      </c>
      <c r="C144" s="7" t="s">
        <v>56</v>
      </c>
      <c r="D144" s="8">
        <v>42708</v>
      </c>
      <c r="E144" s="9" t="s">
        <v>1869</v>
      </c>
      <c r="F144" s="4" t="s">
        <v>1927</v>
      </c>
      <c r="G144" s="4"/>
      <c r="H144" s="1" t="s">
        <v>8</v>
      </c>
      <c r="I144" s="19" t="s">
        <v>2051</v>
      </c>
      <c r="J144" s="5" t="s">
        <v>1923</v>
      </c>
      <c r="K144" s="4"/>
      <c r="L144" s="4"/>
      <c r="M144" s="11" t="s">
        <v>1870</v>
      </c>
      <c r="N144" s="4"/>
      <c r="O144" s="4"/>
      <c r="P144" s="4"/>
      <c r="Q144" s="5"/>
      <c r="AA144" s="4" t="s">
        <v>1924</v>
      </c>
      <c r="AD144" s="1">
        <v>1</v>
      </c>
    </row>
    <row r="145" spans="1:30" s="1" customFormat="1" ht="40.25" customHeight="1" x14ac:dyDescent="0.35">
      <c r="A145" s="39" t="s">
        <v>2208</v>
      </c>
      <c r="B145" s="2" t="s">
        <v>1985</v>
      </c>
      <c r="C145" s="7" t="s">
        <v>56</v>
      </c>
      <c r="D145" s="8">
        <v>42372</v>
      </c>
      <c r="E145" s="9" t="s">
        <v>37</v>
      </c>
      <c r="F145" s="4" t="s">
        <v>1442</v>
      </c>
      <c r="G145" s="4"/>
      <c r="H145" s="1" t="s">
        <v>11</v>
      </c>
      <c r="I145" s="19" t="s">
        <v>233</v>
      </c>
      <c r="J145" s="5" t="s">
        <v>234</v>
      </c>
      <c r="K145" s="4"/>
      <c r="L145" s="4"/>
      <c r="M145" s="11" t="s">
        <v>1046</v>
      </c>
      <c r="N145" s="4"/>
      <c r="O145" s="4"/>
      <c r="P145" s="4"/>
      <c r="Q145" s="5"/>
      <c r="R145" s="4"/>
      <c r="S145" s="4"/>
      <c r="T145" s="4"/>
      <c r="U145" s="4"/>
      <c r="V145" s="4"/>
      <c r="W145" s="4"/>
      <c r="X145" s="4"/>
      <c r="Y145" s="4"/>
      <c r="Z145" s="4"/>
      <c r="AA145" s="4"/>
      <c r="AD145" s="1">
        <v>1</v>
      </c>
    </row>
    <row r="146" spans="1:30" s="1" customFormat="1" ht="40.25" customHeight="1" x14ac:dyDescent="0.35">
      <c r="A146" s="39" t="s">
        <v>2209</v>
      </c>
      <c r="B146" s="2" t="s">
        <v>1985</v>
      </c>
      <c r="C146" s="7" t="s">
        <v>56</v>
      </c>
      <c r="D146" s="8">
        <v>42370</v>
      </c>
      <c r="E146" s="9" t="s">
        <v>176</v>
      </c>
      <c r="F146" s="4" t="s">
        <v>1442</v>
      </c>
      <c r="G146" s="4"/>
      <c r="H146" s="1" t="s">
        <v>8</v>
      </c>
      <c r="I146" s="19" t="s">
        <v>784</v>
      </c>
      <c r="J146" s="5" t="s">
        <v>2008</v>
      </c>
      <c r="K146" s="4"/>
      <c r="L146" s="4"/>
      <c r="M146" s="11" t="s">
        <v>785</v>
      </c>
      <c r="N146" s="4"/>
      <c r="O146" s="4" t="s">
        <v>786</v>
      </c>
      <c r="P146" s="4"/>
      <c r="Q146" s="5"/>
      <c r="R146" s="4"/>
      <c r="S146" s="4"/>
      <c r="T146" s="4"/>
      <c r="U146" s="4"/>
      <c r="V146" s="4"/>
      <c r="W146" s="4"/>
      <c r="X146" s="4"/>
      <c r="Y146" s="4"/>
      <c r="Z146" s="4" t="s">
        <v>1674</v>
      </c>
      <c r="AA146" s="4"/>
      <c r="AD146" s="1">
        <v>1</v>
      </c>
    </row>
    <row r="147" spans="1:30" s="1" customFormat="1" ht="40.25" customHeight="1" x14ac:dyDescent="0.35">
      <c r="A147" s="39" t="s">
        <v>2210</v>
      </c>
      <c r="B147" s="2" t="s">
        <v>1985</v>
      </c>
      <c r="C147" s="7" t="s">
        <v>56</v>
      </c>
      <c r="D147" s="8">
        <v>42370</v>
      </c>
      <c r="E147" s="9" t="s">
        <v>1555</v>
      </c>
      <c r="F147" s="4" t="s">
        <v>1931</v>
      </c>
      <c r="G147" s="4"/>
      <c r="H147" s="1" t="s">
        <v>8</v>
      </c>
      <c r="I147" s="19" t="s">
        <v>759</v>
      </c>
      <c r="J147" s="5" t="s">
        <v>2002</v>
      </c>
      <c r="K147" s="4"/>
      <c r="L147" s="4"/>
      <c r="M147" s="11" t="s">
        <v>171</v>
      </c>
      <c r="N147" s="4" t="s">
        <v>1556</v>
      </c>
      <c r="O147" s="4" t="s">
        <v>760</v>
      </c>
      <c r="P147" s="4"/>
      <c r="Q147" s="5"/>
      <c r="R147" s="4"/>
      <c r="S147" s="4"/>
      <c r="T147" s="4"/>
      <c r="U147" s="4"/>
      <c r="X147" s="4" t="s">
        <v>761</v>
      </c>
      <c r="Y147" s="4"/>
      <c r="Z147" s="4"/>
      <c r="AA147" s="4" t="s">
        <v>1557</v>
      </c>
      <c r="AD147" s="1">
        <v>1</v>
      </c>
    </row>
    <row r="148" spans="1:30" s="1" customFormat="1" ht="40.25" customHeight="1" x14ac:dyDescent="0.35">
      <c r="A148" s="39" t="s">
        <v>2211</v>
      </c>
      <c r="B148" s="2" t="s">
        <v>1985</v>
      </c>
      <c r="C148" s="7" t="s">
        <v>56</v>
      </c>
      <c r="D148" s="8">
        <v>42525</v>
      </c>
      <c r="E148" s="9" t="s">
        <v>1496</v>
      </c>
      <c r="F148" s="4" t="s">
        <v>1218</v>
      </c>
      <c r="G148" s="4"/>
      <c r="H148" s="1" t="s">
        <v>8</v>
      </c>
      <c r="I148" s="19" t="s">
        <v>519</v>
      </c>
      <c r="J148" s="5" t="s">
        <v>2035</v>
      </c>
      <c r="K148" s="4"/>
      <c r="L148" s="4" t="s">
        <v>520</v>
      </c>
      <c r="M148" s="11" t="s">
        <v>521</v>
      </c>
      <c r="N148" s="4"/>
      <c r="O148" s="4" t="s">
        <v>522</v>
      </c>
      <c r="P148" s="4"/>
      <c r="Q148" s="5"/>
      <c r="R148" s="4"/>
      <c r="S148" s="4"/>
      <c r="T148" s="4"/>
      <c r="U148" s="4"/>
      <c r="V148" s="4"/>
      <c r="W148" s="4"/>
      <c r="X148" s="4"/>
      <c r="Y148" s="4" t="s">
        <v>523</v>
      </c>
      <c r="Z148" s="4"/>
      <c r="AA148" s="4"/>
      <c r="AD148" s="1">
        <v>1</v>
      </c>
    </row>
    <row r="149" spans="1:30" s="1" customFormat="1" ht="40.25" customHeight="1" x14ac:dyDescent="0.35">
      <c r="A149" s="39" t="s">
        <v>2212</v>
      </c>
      <c r="B149" s="2" t="s">
        <v>1985</v>
      </c>
      <c r="C149" s="7" t="s">
        <v>56</v>
      </c>
      <c r="D149" s="8" t="s">
        <v>1982</v>
      </c>
      <c r="E149" s="9" t="s">
        <v>1438</v>
      </c>
      <c r="F149" s="4" t="s">
        <v>1990</v>
      </c>
      <c r="G149" s="4"/>
      <c r="H149" s="1" t="s">
        <v>8</v>
      </c>
      <c r="I149" s="19" t="s">
        <v>370</v>
      </c>
      <c r="J149" s="5" t="s">
        <v>1439</v>
      </c>
      <c r="K149" s="4"/>
      <c r="L149" s="4" t="s">
        <v>371</v>
      </c>
      <c r="M149" s="11" t="s">
        <v>372</v>
      </c>
      <c r="N149" s="4"/>
      <c r="O149" s="4"/>
      <c r="P149" s="4"/>
      <c r="Q149" s="5"/>
      <c r="R149" s="4"/>
      <c r="S149" s="4"/>
      <c r="T149" s="4"/>
      <c r="U149" s="4"/>
      <c r="V149" s="4"/>
      <c r="W149" s="4"/>
      <c r="X149" s="4"/>
      <c r="Y149" s="4"/>
      <c r="Z149" s="4"/>
      <c r="AA149" s="4"/>
      <c r="AD149" s="1">
        <v>1</v>
      </c>
    </row>
    <row r="150" spans="1:30" s="1" customFormat="1" ht="40.25" customHeight="1" x14ac:dyDescent="0.35">
      <c r="A150" s="39" t="s">
        <v>2213</v>
      </c>
      <c r="B150" s="2" t="s">
        <v>1985</v>
      </c>
      <c r="C150" s="7" t="s">
        <v>56</v>
      </c>
      <c r="D150" s="8">
        <v>42527</v>
      </c>
      <c r="E150" s="9" t="s">
        <v>1943</v>
      </c>
      <c r="F150" s="4" t="s">
        <v>1934</v>
      </c>
      <c r="G150" s="4"/>
      <c r="H150" s="1" t="s">
        <v>11</v>
      </c>
      <c r="I150" s="30" t="s">
        <v>1835</v>
      </c>
      <c r="J150" s="5" t="s">
        <v>1426</v>
      </c>
      <c r="K150" s="4"/>
      <c r="L150" s="4" t="s">
        <v>1836</v>
      </c>
      <c r="M150" s="11" t="s">
        <v>1837</v>
      </c>
      <c r="N150" s="4"/>
      <c r="O150" s="4"/>
      <c r="P150" s="4"/>
      <c r="Q150" s="5"/>
      <c r="S150" s="1" t="s">
        <v>51</v>
      </c>
      <c r="AD150" s="1">
        <v>1</v>
      </c>
    </row>
    <row r="151" spans="1:30" s="1" customFormat="1" ht="40.25" customHeight="1" x14ac:dyDescent="0.35">
      <c r="A151" s="39" t="s">
        <v>2214</v>
      </c>
      <c r="B151" s="2" t="s">
        <v>1985</v>
      </c>
      <c r="C151" s="7" t="s">
        <v>56</v>
      </c>
      <c r="D151" s="8">
        <v>42372</v>
      </c>
      <c r="E151" s="9" t="s">
        <v>1016</v>
      </c>
      <c r="F151" s="4" t="s">
        <v>71</v>
      </c>
      <c r="G151" s="4"/>
      <c r="H151" s="1" t="s">
        <v>8</v>
      </c>
      <c r="I151" s="19" t="s">
        <v>500</v>
      </c>
      <c r="J151" s="5" t="s">
        <v>1999</v>
      </c>
      <c r="K151" s="4"/>
      <c r="L151" s="4"/>
      <c r="M151" s="11" t="s">
        <v>501</v>
      </c>
      <c r="N151" s="4"/>
      <c r="O151" s="4"/>
      <c r="P151" s="4"/>
      <c r="Q151" s="5"/>
      <c r="R151" s="4"/>
      <c r="S151" s="4"/>
      <c r="T151" s="4"/>
      <c r="U151" s="4"/>
      <c r="V151" s="4"/>
      <c r="W151" s="4"/>
      <c r="X151" s="4"/>
      <c r="Y151" s="4" t="s">
        <v>502</v>
      </c>
      <c r="Z151" s="4"/>
      <c r="AA151" s="4"/>
      <c r="AD151" s="1">
        <v>1</v>
      </c>
    </row>
    <row r="152" spans="1:30" s="1" customFormat="1" ht="40.25" customHeight="1" x14ac:dyDescent="0.35">
      <c r="A152" s="39" t="s">
        <v>2215</v>
      </c>
      <c r="B152" s="2" t="s">
        <v>1985</v>
      </c>
      <c r="C152" s="7" t="s">
        <v>56</v>
      </c>
      <c r="D152" s="8">
        <v>42500</v>
      </c>
      <c r="E152" s="9" t="s">
        <v>2045</v>
      </c>
      <c r="F152" s="4" t="s">
        <v>1442</v>
      </c>
      <c r="G152" s="4"/>
      <c r="H152" s="1" t="s">
        <v>8</v>
      </c>
      <c r="I152" s="19" t="s">
        <v>751</v>
      </c>
      <c r="J152" s="5" t="s">
        <v>1554</v>
      </c>
      <c r="K152" s="4"/>
      <c r="L152" s="4"/>
      <c r="M152" s="11" t="s">
        <v>752</v>
      </c>
      <c r="N152" s="4"/>
      <c r="O152" s="4" t="s">
        <v>753</v>
      </c>
      <c r="P152" s="4"/>
      <c r="Q152" s="5"/>
      <c r="R152" s="4"/>
      <c r="S152" s="4"/>
      <c r="T152" s="4"/>
      <c r="U152" s="4"/>
      <c r="V152" s="4"/>
      <c r="W152" s="4"/>
      <c r="X152" s="4"/>
      <c r="Y152" s="4" t="s">
        <v>754</v>
      </c>
      <c r="Z152" s="4"/>
      <c r="AA152" s="4"/>
      <c r="AD152" s="1">
        <v>1</v>
      </c>
    </row>
    <row r="153" spans="1:30" s="1" customFormat="1" ht="40.25" customHeight="1" x14ac:dyDescent="0.35">
      <c r="A153" s="39" t="s">
        <v>2216</v>
      </c>
      <c r="B153" s="2" t="s">
        <v>1985</v>
      </c>
      <c r="C153" s="7" t="s">
        <v>56</v>
      </c>
      <c r="D153" s="8">
        <v>42424</v>
      </c>
      <c r="E153" s="9" t="s">
        <v>1503</v>
      </c>
      <c r="F153" s="4" t="s">
        <v>1442</v>
      </c>
      <c r="G153" s="4"/>
      <c r="H153" s="1" t="s">
        <v>8</v>
      </c>
      <c r="I153" s="19" t="s">
        <v>559</v>
      </c>
      <c r="J153" s="5" t="s">
        <v>560</v>
      </c>
      <c r="K153" s="4"/>
      <c r="L153" s="4" t="s">
        <v>561</v>
      </c>
      <c r="M153" s="11" t="s">
        <v>562</v>
      </c>
      <c r="N153" s="4"/>
      <c r="O153" s="4" t="s">
        <v>563</v>
      </c>
      <c r="P153" s="4"/>
      <c r="Q153" s="5" t="s">
        <v>2048</v>
      </c>
      <c r="R153" s="4"/>
      <c r="S153" s="4"/>
      <c r="T153" s="4"/>
      <c r="U153" s="4"/>
      <c r="V153" s="4"/>
      <c r="W153" s="4" t="s">
        <v>1504</v>
      </c>
      <c r="X153" s="4"/>
      <c r="Y153" s="4" t="s">
        <v>564</v>
      </c>
      <c r="Z153" s="4"/>
      <c r="AA153" s="4"/>
      <c r="AD153" s="1">
        <v>1</v>
      </c>
    </row>
    <row r="154" spans="1:30" s="1" customFormat="1" ht="40.25" customHeight="1" x14ac:dyDescent="0.35">
      <c r="A154" s="39" t="s">
        <v>2217</v>
      </c>
      <c r="B154" s="2" t="s">
        <v>1985</v>
      </c>
      <c r="C154" s="7" t="s">
        <v>56</v>
      </c>
      <c r="D154" s="8" t="s">
        <v>1967</v>
      </c>
      <c r="E154" s="9" t="s">
        <v>86</v>
      </c>
      <c r="F154" s="4" t="s">
        <v>1934</v>
      </c>
      <c r="G154" s="4"/>
      <c r="H154" s="1" t="s">
        <v>8</v>
      </c>
      <c r="I154" s="19" t="s">
        <v>270</v>
      </c>
      <c r="J154" s="5" t="s">
        <v>2017</v>
      </c>
      <c r="K154" s="4"/>
      <c r="L154" s="4" t="s">
        <v>271</v>
      </c>
      <c r="M154" s="11" t="s">
        <v>1457</v>
      </c>
      <c r="N154" s="4" t="s">
        <v>272</v>
      </c>
      <c r="O154" s="4" t="s">
        <v>273</v>
      </c>
      <c r="P154" s="4"/>
      <c r="Q154" s="5" t="s">
        <v>274</v>
      </c>
      <c r="R154" s="4"/>
      <c r="S154" s="4"/>
      <c r="T154" s="4"/>
      <c r="U154" s="4"/>
      <c r="V154" s="4"/>
      <c r="W154" s="4"/>
      <c r="X154" s="4"/>
      <c r="Y154" s="4"/>
      <c r="Z154" s="4"/>
      <c r="AA154" s="4"/>
      <c r="AD154" s="1">
        <v>1</v>
      </c>
    </row>
    <row r="155" spans="1:30" s="1" customFormat="1" ht="40.25" customHeight="1" x14ac:dyDescent="0.35">
      <c r="A155" s="39" t="s">
        <v>2218</v>
      </c>
      <c r="B155" s="2" t="s">
        <v>1985</v>
      </c>
      <c r="C155" s="7" t="s">
        <v>56</v>
      </c>
      <c r="D155" s="8" t="s">
        <v>1983</v>
      </c>
      <c r="E155" s="9" t="s">
        <v>118</v>
      </c>
      <c r="F155" s="4" t="s">
        <v>1442</v>
      </c>
      <c r="G155" s="4"/>
      <c r="H155" s="1" t="s">
        <v>11</v>
      </c>
      <c r="I155" s="19" t="s">
        <v>398</v>
      </c>
      <c r="J155" s="5" t="s">
        <v>399</v>
      </c>
      <c r="K155" s="4"/>
      <c r="L155" s="4"/>
      <c r="M155" s="11" t="s">
        <v>400</v>
      </c>
      <c r="N155" s="4"/>
      <c r="O155" s="4" t="s">
        <v>401</v>
      </c>
      <c r="P155" s="4"/>
      <c r="Q155" s="5"/>
      <c r="R155" s="4"/>
      <c r="S155" s="4" t="s">
        <v>47</v>
      </c>
      <c r="T155" s="4"/>
      <c r="U155" s="4"/>
      <c r="V155" s="4"/>
      <c r="W155" s="4"/>
      <c r="X155" s="4"/>
      <c r="Y155" s="4"/>
      <c r="Z155" s="4"/>
      <c r="AA155" s="4"/>
      <c r="AD155" s="1">
        <v>1</v>
      </c>
    </row>
    <row r="156" spans="1:30" s="1" customFormat="1" ht="40.25" customHeight="1" x14ac:dyDescent="0.35">
      <c r="A156" s="39" t="s">
        <v>2219</v>
      </c>
      <c r="B156" s="2" t="s">
        <v>1985</v>
      </c>
      <c r="C156" s="7" t="s">
        <v>56</v>
      </c>
      <c r="D156" s="8">
        <v>42675</v>
      </c>
      <c r="E156" s="9" t="s">
        <v>1480</v>
      </c>
      <c r="F156" s="4" t="s">
        <v>46</v>
      </c>
      <c r="G156" s="4"/>
      <c r="H156" s="1" t="s">
        <v>8</v>
      </c>
      <c r="I156" s="19" t="s">
        <v>402</v>
      </c>
      <c r="J156" s="5" t="s">
        <v>2044</v>
      </c>
      <c r="K156" s="4"/>
      <c r="L156" s="4"/>
      <c r="M156" s="11" t="s">
        <v>403</v>
      </c>
      <c r="N156" s="4"/>
      <c r="O156" s="4" t="s">
        <v>404</v>
      </c>
      <c r="P156" s="4"/>
      <c r="Q156" s="5"/>
      <c r="R156" s="4"/>
      <c r="S156" s="4"/>
      <c r="T156" s="4"/>
      <c r="U156" s="4"/>
      <c r="V156" s="4"/>
      <c r="W156" s="4"/>
      <c r="X156" s="4"/>
      <c r="Y156" s="4" t="s">
        <v>405</v>
      </c>
      <c r="Z156" s="4"/>
      <c r="AA156" s="4"/>
      <c r="AD156" s="1">
        <v>1</v>
      </c>
    </row>
    <row r="157" spans="1:30" s="1" customFormat="1" ht="40.25" customHeight="1" x14ac:dyDescent="0.35">
      <c r="A157" s="39" t="s">
        <v>2220</v>
      </c>
      <c r="B157" s="2" t="s">
        <v>1985</v>
      </c>
      <c r="C157" s="7" t="s">
        <v>56</v>
      </c>
      <c r="D157" s="8" t="s">
        <v>1971</v>
      </c>
      <c r="E157" s="9" t="s">
        <v>147</v>
      </c>
      <c r="F157" s="4" t="s">
        <v>1442</v>
      </c>
      <c r="G157" s="4"/>
      <c r="H157" s="1" t="s">
        <v>8</v>
      </c>
      <c r="I157" s="19" t="s">
        <v>508</v>
      </c>
      <c r="J157" s="5" t="s">
        <v>147</v>
      </c>
      <c r="K157" s="4"/>
      <c r="L157" s="4" t="s">
        <v>509</v>
      </c>
      <c r="M157" s="11" t="s">
        <v>510</v>
      </c>
      <c r="N157" s="4"/>
      <c r="O157" s="4" t="s">
        <v>511</v>
      </c>
      <c r="P157" s="4"/>
      <c r="Q157" s="5"/>
      <c r="R157" s="4"/>
      <c r="S157" s="4"/>
      <c r="T157" s="4"/>
      <c r="U157" s="4"/>
      <c r="V157" s="4"/>
      <c r="W157" s="4"/>
      <c r="X157" s="4"/>
      <c r="Y157" s="4"/>
      <c r="Z157" s="4"/>
      <c r="AA157" s="4"/>
      <c r="AD157" s="1">
        <v>1</v>
      </c>
    </row>
    <row r="158" spans="1:30" s="1" customFormat="1" ht="40.25" customHeight="1" x14ac:dyDescent="0.35">
      <c r="A158" s="39" t="s">
        <v>2221</v>
      </c>
      <c r="B158" s="2" t="s">
        <v>1985</v>
      </c>
      <c r="C158" s="7" t="s">
        <v>56</v>
      </c>
      <c r="D158" s="8">
        <v>42440</v>
      </c>
      <c r="E158" s="9" t="s">
        <v>119</v>
      </c>
      <c r="F158" s="4" t="s">
        <v>1442</v>
      </c>
      <c r="G158" s="4"/>
      <c r="H158" s="1" t="s">
        <v>8</v>
      </c>
      <c r="I158" s="19" t="s">
        <v>406</v>
      </c>
      <c r="J158" s="5" t="s">
        <v>2009</v>
      </c>
      <c r="K158" s="4"/>
      <c r="L158" s="4"/>
      <c r="M158" s="11" t="s">
        <v>407</v>
      </c>
      <c r="N158" s="4"/>
      <c r="O158" s="4" t="s">
        <v>408</v>
      </c>
      <c r="P158" s="4"/>
      <c r="Q158" s="5"/>
      <c r="R158" s="4"/>
      <c r="S158" s="4"/>
      <c r="T158" s="4"/>
      <c r="U158" s="4"/>
      <c r="V158" s="4"/>
      <c r="W158" s="4"/>
      <c r="X158" s="4"/>
      <c r="Y158" s="4"/>
      <c r="Z158" s="4"/>
      <c r="AA158" s="4"/>
      <c r="AD158" s="1">
        <v>1</v>
      </c>
    </row>
    <row r="159" spans="1:30" s="1" customFormat="1" ht="40.25" customHeight="1" x14ac:dyDescent="0.35">
      <c r="A159" s="39" t="s">
        <v>2222</v>
      </c>
      <c r="B159" s="2" t="s">
        <v>1985</v>
      </c>
      <c r="C159" s="7" t="s">
        <v>56</v>
      </c>
      <c r="D159" s="8">
        <v>42414</v>
      </c>
      <c r="E159" s="9" t="s">
        <v>79</v>
      </c>
      <c r="F159" s="4" t="s">
        <v>1442</v>
      </c>
      <c r="G159" s="4"/>
      <c r="H159" s="1" t="s">
        <v>8</v>
      </c>
      <c r="I159" s="20" t="s">
        <v>1011</v>
      </c>
      <c r="J159" s="5" t="s">
        <v>1014</v>
      </c>
      <c r="K159" s="4"/>
      <c r="L159" s="4"/>
      <c r="M159" s="15" t="s">
        <v>1010</v>
      </c>
      <c r="N159" s="4"/>
      <c r="O159" s="4" t="s">
        <v>1013</v>
      </c>
      <c r="P159" s="4"/>
      <c r="Q159" s="5"/>
      <c r="R159" s="4"/>
      <c r="S159" s="4"/>
      <c r="T159" s="4"/>
      <c r="U159" s="4"/>
      <c r="V159" s="4"/>
      <c r="W159" s="4"/>
      <c r="X159" s="4"/>
      <c r="Y159" s="4"/>
      <c r="Z159" s="4"/>
      <c r="AA159" s="16" t="s">
        <v>1012</v>
      </c>
      <c r="AD159" s="1">
        <v>1</v>
      </c>
    </row>
  </sheetData>
  <autoFilter ref="A1:AD1" xr:uid="{D5EAFD6D-4D77-45FE-AC29-1B7B136E1259}">
    <sortState xmlns:xlrd2="http://schemas.microsoft.com/office/spreadsheetml/2017/richdata2" ref="A2:AD1944">
      <sortCondition ref="C1"/>
    </sortState>
  </autoFilter>
  <phoneticPr fontId="10" type="noConversion"/>
  <hyperlinks>
    <hyperlink ref="M14" r:id="rId1" xr:uid="{00000000-0004-0000-0000-0000D2010000}"/>
    <hyperlink ref="I84" r:id="rId2" xr:uid="{00000000-0004-0000-0000-0000CE010000}"/>
    <hyperlink ref="M77" r:id="rId3" xr:uid="{00000000-0004-0000-0000-00007F010000}"/>
    <hyperlink ref="I77" r:id="rId4" xr:uid="{00000000-0004-0000-0000-000071010000}"/>
    <hyperlink ref="I143" r:id="rId5" xr:uid="{00000000-0004-0000-0000-00001C010000}"/>
    <hyperlink ref="M143" r:id="rId6" xr:uid="{00000000-0004-0000-0000-000019010000}"/>
    <hyperlink ref="I104" r:id="rId7" xr:uid="{00000000-0004-0000-0000-0000F8000000}"/>
    <hyperlink ref="L104" r:id="rId8" xr:uid="{00000000-0004-0000-0000-0000F7000000}"/>
    <hyperlink ref="M104" r:id="rId9" xr:uid="{00000000-0004-0000-0000-0000F5000000}"/>
    <hyperlink ref="M66" r:id="rId10" display="https://www.facebook.com/jabnaa5rna/" xr:uid="{00000000-0004-0000-0000-00008F000000}"/>
    <hyperlink ref="I66" r:id="rId11" xr:uid="{00000000-0004-0000-0000-00008E000000}"/>
    <hyperlink ref="M159" r:id="rId12" xr:uid="{00000000-0004-0000-0000-000063000000}"/>
    <hyperlink ref="I159" r:id="rId13" xr:uid="{00000000-0004-0000-0000-000062000000}"/>
    <hyperlink ref="AA159" r:id="rId14" xr:uid="{00000000-0004-0000-0000-000061000000}"/>
    <hyperlink ref="M109" r:id="rId15" xr:uid="{00000000-0004-0000-0000-000042000000}"/>
    <hyperlink ref="I109" r:id="rId16" xr:uid="{00000000-0004-0000-0000-000041000000}"/>
    <hyperlink ref="I114" r:id="rId17" xr:uid="{00000000-0004-0000-0000-000039000000}"/>
    <hyperlink ref="M114" r:id="rId18" xr:uid="{00000000-0004-0000-0000-000038000000}"/>
    <hyperlink ref="I69" r:id="rId19" xr:uid="{00000000-0004-0000-0000-000033000000}"/>
    <hyperlink ref="M69" r:id="rId20" xr:uid="{00000000-0004-0000-0000-000032000000}"/>
    <hyperlink ref="M142" r:id="rId21" xr:uid="{00000000-0004-0000-0000-00001F000000}"/>
    <hyperlink ref="I142" r:id="rId22" xr:uid="{00000000-0004-0000-0000-00001E000000}"/>
    <hyperlink ref="L142" r:id="rId23" xr:uid="{00000000-0004-0000-0000-00001D000000}"/>
    <hyperlink ref="M105" r:id="rId24" xr:uid="{00000000-0004-0000-0000-00001A000000}"/>
    <hyperlink ref="I105" r:id="rId25" xr:uid="{00000000-0004-0000-0000-000019000000}"/>
    <hyperlink ref="M103" r:id="rId26" xr:uid="{00000000-0004-0000-0000-000010000000}"/>
    <hyperlink ref="I103" r:id="rId27" xr:uid="{00000000-0004-0000-0000-00000F000000}"/>
    <hyperlink ref="L103" r:id="rId28" xr:uid="{00000000-0004-0000-0000-00000E000000}"/>
  </hyperlinks>
  <pageMargins left="0.7" right="0.7" top="0.75" bottom="0.75" header="0.3" footer="0.3"/>
  <pageSetup paperSize="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8" sqref="B18"/>
    </sheetView>
  </sheetViews>
  <sheetFormatPr defaultColWidth="8.90625" defaultRowHeight="14.5" x14ac:dyDescent="0.35"/>
  <cols>
    <col min="1" max="1" width="3.1796875" style="47" customWidth="1"/>
    <col min="2" max="2" width="23.36328125" style="47" customWidth="1"/>
    <col min="3" max="5" width="12.453125" style="47" customWidth="1"/>
    <col min="6" max="9" width="9.1796875" style="47" customWidth="1"/>
    <col min="10" max="20" width="9.1796875" style="49" customWidth="1"/>
    <col min="21" max="23" width="7.90625" style="49" customWidth="1"/>
    <col min="24" max="16384" width="8.90625" style="49"/>
  </cols>
  <sheetData>
    <row r="1" spans="1:13" x14ac:dyDescent="0.35">
      <c r="F1" s="49"/>
      <c r="G1" s="49"/>
      <c r="H1" s="49"/>
      <c r="I1" s="49"/>
    </row>
    <row r="2" spans="1:13" ht="18.649999999999999" customHeight="1" x14ac:dyDescent="0.35">
      <c r="A2" s="52">
        <v>1</v>
      </c>
      <c r="B2" s="59" t="s">
        <v>2064</v>
      </c>
      <c r="C2" s="59"/>
      <c r="D2" s="59"/>
      <c r="E2" s="59"/>
      <c r="F2" s="49"/>
      <c r="G2" s="49"/>
      <c r="H2" s="49"/>
      <c r="I2" s="49"/>
    </row>
    <row r="3" spans="1:13" ht="19.25" customHeight="1" x14ac:dyDescent="0.35">
      <c r="B3" s="59" t="s">
        <v>2058</v>
      </c>
      <c r="C3" s="59"/>
      <c r="D3" s="59"/>
      <c r="E3" s="59"/>
      <c r="F3" s="50"/>
      <c r="G3" s="50"/>
      <c r="H3" s="50"/>
      <c r="I3" s="50"/>
      <c r="J3" s="50"/>
      <c r="K3" s="50"/>
      <c r="L3" s="50"/>
      <c r="M3" s="50"/>
    </row>
    <row r="4" spans="1:13" ht="19.75" customHeight="1" x14ac:dyDescent="0.35">
      <c r="B4" s="41" t="s">
        <v>2059</v>
      </c>
      <c r="C4" s="41" t="s">
        <v>8</v>
      </c>
      <c r="D4" s="44" t="s">
        <v>11</v>
      </c>
      <c r="E4" s="46" t="s">
        <v>2052</v>
      </c>
      <c r="F4" s="48" t="s">
        <v>21</v>
      </c>
      <c r="G4" s="48" t="s">
        <v>9</v>
      </c>
      <c r="H4" s="48" t="s">
        <v>22</v>
      </c>
      <c r="I4" s="48" t="s">
        <v>56</v>
      </c>
      <c r="J4" s="48" t="s">
        <v>47</v>
      </c>
      <c r="K4" s="48" t="s">
        <v>51</v>
      </c>
      <c r="L4" s="48" t="s">
        <v>1455</v>
      </c>
      <c r="M4" s="48" t="s">
        <v>2052</v>
      </c>
    </row>
    <row r="5" spans="1:13" x14ac:dyDescent="0.35">
      <c r="B5" s="41" t="s">
        <v>1906</v>
      </c>
      <c r="C5" s="43">
        <f>COUNTIFS(data_groups!$B:$B,$B5,data_groups!$H:$H,F5)</f>
        <v>0</v>
      </c>
      <c r="D5" s="43">
        <f>COUNTIFS(data_groups!$B:$B,$B5,data_groups!$H:$H,G5)</f>
        <v>0</v>
      </c>
      <c r="E5" s="42">
        <f>SUM(C5:D5)</f>
        <v>0</v>
      </c>
      <c r="F5" s="48" t="s">
        <v>8</v>
      </c>
      <c r="G5" s="48" t="s">
        <v>11</v>
      </c>
      <c r="H5" s="48">
        <f>COUNTIFS(data_groups!$C:$C,S5,data_groups!$B:$B,$B5)</f>
        <v>0</v>
      </c>
      <c r="I5" s="48">
        <f>COUNTIFS(data_groups!$C:$C,T5,data_groups!$B:$B,$B5)</f>
        <v>0</v>
      </c>
      <c r="J5" s="48">
        <f>COUNTIFS(data_groups!$C:$C,U5,data_groups!$B:$B,$B5)</f>
        <v>0</v>
      </c>
      <c r="K5" s="48">
        <f>COUNTIFS(data_groups!$C:$C,V5,data_groups!$B:$B,$B5)</f>
        <v>0</v>
      </c>
      <c r="L5" s="48">
        <f>COUNTIFS(data_groups!$C:$C,W5,data_groups!$B:$B,$B5)</f>
        <v>0</v>
      </c>
      <c r="M5" s="48">
        <f>SUM(C5:L5)</f>
        <v>0</v>
      </c>
    </row>
    <row r="6" spans="1:13" x14ac:dyDescent="0.35">
      <c r="B6" s="41" t="s">
        <v>62</v>
      </c>
      <c r="C6" s="43">
        <f>COUNTIFS(data_groups!$B:$B,$B6,data_groups!$H:$H,F6)</f>
        <v>0</v>
      </c>
      <c r="D6" s="43">
        <f>COUNTIFS(data_groups!$B:$B,$B6,data_groups!$H:$H,G6)</f>
        <v>0</v>
      </c>
      <c r="E6" s="42">
        <f t="shared" ref="E6:E21" si="0">SUM(C6:D6)</f>
        <v>0</v>
      </c>
      <c r="F6" s="48" t="s">
        <v>8</v>
      </c>
      <c r="G6" s="48" t="s">
        <v>11</v>
      </c>
      <c r="H6" s="48">
        <f>COUNTIFS(data_groups!$C:$C,S6,data_groups!$B:$B,$B6)</f>
        <v>0</v>
      </c>
      <c r="I6" s="48">
        <f>COUNTIFS(data_groups!$C:$C,T6,data_groups!$B:$B,$B6)</f>
        <v>0</v>
      </c>
      <c r="J6" s="48">
        <f>COUNTIFS(data_groups!$C:$C,U6,data_groups!$B:$B,$B6)</f>
        <v>0</v>
      </c>
      <c r="K6" s="48">
        <f>COUNTIFS(data_groups!$C:$C,V6,data_groups!$B:$B,$B6)</f>
        <v>0</v>
      </c>
      <c r="L6" s="48">
        <f>COUNTIFS(data_groups!$C:$C,W6,data_groups!$B:$B,$B6)</f>
        <v>0</v>
      </c>
      <c r="M6" s="48">
        <f t="shared" ref="M6:M22" si="1">SUM(C6:L6)</f>
        <v>0</v>
      </c>
    </row>
    <row r="7" spans="1:13" x14ac:dyDescent="0.35">
      <c r="B7" s="41" t="s">
        <v>1986</v>
      </c>
      <c r="C7" s="43">
        <f>COUNTIFS(data_groups!$B:$B,$B7,data_groups!$H:$H,F7)</f>
        <v>1</v>
      </c>
      <c r="D7" s="43">
        <f>COUNTIFS(data_groups!$B:$B,$B7,data_groups!$H:$H,G7)</f>
        <v>0</v>
      </c>
      <c r="E7" s="42">
        <f t="shared" si="0"/>
        <v>1</v>
      </c>
      <c r="F7" s="48" t="s">
        <v>8</v>
      </c>
      <c r="G7" s="48" t="s">
        <v>11</v>
      </c>
      <c r="H7" s="48">
        <f>COUNTIFS(data_groups!$C:$C,S7,data_groups!$B:$B,$B7)</f>
        <v>0</v>
      </c>
      <c r="I7" s="48">
        <f>COUNTIFS(data_groups!$C:$C,T7,data_groups!$B:$B,$B7)</f>
        <v>0</v>
      </c>
      <c r="J7" s="48">
        <f>COUNTIFS(data_groups!$C:$C,U7,data_groups!$B:$B,$B7)</f>
        <v>0</v>
      </c>
      <c r="K7" s="48">
        <f>COUNTIFS(data_groups!$C:$C,V7,data_groups!$B:$B,$B7)</f>
        <v>0</v>
      </c>
      <c r="L7" s="48">
        <f>COUNTIFS(data_groups!$C:$C,W7,data_groups!$B:$B,$B7)</f>
        <v>0</v>
      </c>
      <c r="M7" s="48">
        <f t="shared" si="1"/>
        <v>2</v>
      </c>
    </row>
    <row r="8" spans="1:13" x14ac:dyDescent="0.35">
      <c r="B8" s="41" t="s">
        <v>1987</v>
      </c>
      <c r="C8" s="43">
        <f>COUNTIFS(data_groups!$B:$B,$B8,data_groups!$H:$H,F8)</f>
        <v>0</v>
      </c>
      <c r="D8" s="43">
        <f>COUNTIFS(data_groups!$B:$B,$B8,data_groups!$H:$H,G8)</f>
        <v>0</v>
      </c>
      <c r="E8" s="42">
        <f t="shared" si="0"/>
        <v>0</v>
      </c>
      <c r="F8" s="48" t="s">
        <v>8</v>
      </c>
      <c r="G8" s="48" t="s">
        <v>11</v>
      </c>
      <c r="H8" s="48">
        <f>COUNTIFS(data_groups!$C:$C,S8,data_groups!$B:$B,$B8)</f>
        <v>0</v>
      </c>
      <c r="I8" s="48">
        <f>COUNTIFS(data_groups!$C:$C,T8,data_groups!$B:$B,$B8)</f>
        <v>0</v>
      </c>
      <c r="J8" s="48">
        <f>COUNTIFS(data_groups!$C:$C,U8,data_groups!$B:$B,$B8)</f>
        <v>0</v>
      </c>
      <c r="L8" s="48">
        <f>COUNTIFS(data_groups!$C:$C,W8,data_groups!$B:$B,$B8)</f>
        <v>0</v>
      </c>
      <c r="M8" s="48">
        <f t="shared" si="1"/>
        <v>0</v>
      </c>
    </row>
    <row r="9" spans="1:13" x14ac:dyDescent="0.35">
      <c r="B9" s="41" t="s">
        <v>14</v>
      </c>
      <c r="C9" s="43">
        <f>COUNTIFS(data_groups!$B:$B,$B9,data_groups!$H:$H,F9)</f>
        <v>4</v>
      </c>
      <c r="D9" s="43">
        <f>COUNTIFS(data_groups!$B:$B,$B9,data_groups!$H:$H,G9)</f>
        <v>5</v>
      </c>
      <c r="E9" s="42">
        <f t="shared" si="0"/>
        <v>9</v>
      </c>
      <c r="F9" s="48" t="s">
        <v>8</v>
      </c>
      <c r="G9" s="48" t="s">
        <v>11</v>
      </c>
      <c r="H9" s="48">
        <f>COUNTIFS(data_groups!$C:$C,S9,data_groups!$B:$B,$B9)</f>
        <v>0</v>
      </c>
      <c r="I9" s="48">
        <f>COUNTIFS(data_groups!$C:$C,T9,data_groups!$B:$B,$B9)</f>
        <v>0</v>
      </c>
      <c r="J9" s="48">
        <f>COUNTIFS(data_groups!$C:$C,U9,data_groups!$B:$B,$B9)</f>
        <v>0</v>
      </c>
      <c r="L9" s="48">
        <f>COUNTIFS(data_groups!$C:$C,W9,data_groups!$B:$B,$B9)</f>
        <v>0</v>
      </c>
      <c r="M9" s="48">
        <f t="shared" si="1"/>
        <v>18</v>
      </c>
    </row>
    <row r="10" spans="1:13" x14ac:dyDescent="0.35">
      <c r="B10" s="41" t="s">
        <v>61</v>
      </c>
      <c r="C10" s="43">
        <f>COUNTIFS(data_groups!$B:$B,$B10,data_groups!$H:$H,F10)</f>
        <v>1</v>
      </c>
      <c r="D10" s="43">
        <f>COUNTIFS(data_groups!$B:$B,$B10,data_groups!$H:$H,G10)</f>
        <v>0</v>
      </c>
      <c r="E10" s="42">
        <f t="shared" si="0"/>
        <v>1</v>
      </c>
      <c r="F10" s="48" t="s">
        <v>8</v>
      </c>
      <c r="G10" s="48" t="s">
        <v>11</v>
      </c>
      <c r="H10" s="48">
        <f>COUNTIFS(data_groups!$C:$C,S10,data_groups!$B:$B,$B10)</f>
        <v>0</v>
      </c>
      <c r="I10" s="48">
        <f>COUNTIFS(data_groups!$C:$C,T10,data_groups!$B:$B,$B10)</f>
        <v>0</v>
      </c>
      <c r="J10" s="48">
        <f>COUNTIFS(data_groups!$C:$C,U10,data_groups!$B:$B,$B10)</f>
        <v>0</v>
      </c>
      <c r="L10" s="48">
        <f>COUNTIFS(data_groups!$C:$C,W10,data_groups!$B:$B,$B10)</f>
        <v>0</v>
      </c>
      <c r="M10" s="48">
        <f t="shared" si="1"/>
        <v>2</v>
      </c>
    </row>
    <row r="11" spans="1:13" x14ac:dyDescent="0.35">
      <c r="B11" s="41" t="s">
        <v>13</v>
      </c>
      <c r="C11" s="43">
        <f>COUNTIFS(data_groups!$B:$B,$B11,data_groups!$H:$H,F11)</f>
        <v>25</v>
      </c>
      <c r="D11" s="43">
        <f>COUNTIFS(data_groups!$B:$B,$B11,data_groups!$H:$H,G11)</f>
        <v>31</v>
      </c>
      <c r="E11" s="42">
        <f t="shared" si="0"/>
        <v>56</v>
      </c>
      <c r="F11" s="48" t="s">
        <v>8</v>
      </c>
      <c r="G11" s="48" t="s">
        <v>11</v>
      </c>
      <c r="H11" s="48">
        <f>COUNTIFS(data_groups!$C:$C,S11,data_groups!$B:$B,$B11)</f>
        <v>0</v>
      </c>
      <c r="I11" s="48">
        <f>COUNTIFS(data_groups!$C:$C,T11,data_groups!$B:$B,$B11)</f>
        <v>0</v>
      </c>
      <c r="J11" s="48">
        <f>COUNTIFS(data_groups!$C:$C,U11,data_groups!$B:$B,$B11)</f>
        <v>0</v>
      </c>
      <c r="L11" s="48">
        <f>COUNTIFS(data_groups!$C:$C,W11,data_groups!$B:$B,$B11)</f>
        <v>0</v>
      </c>
      <c r="M11" s="48">
        <f t="shared" si="1"/>
        <v>112</v>
      </c>
    </row>
    <row r="12" spans="1:13" x14ac:dyDescent="0.35">
      <c r="B12" s="41" t="s">
        <v>67</v>
      </c>
      <c r="C12" s="43">
        <f>COUNTIFS(data_groups!$B:$B,$B12,data_groups!$H:$H,F12)</f>
        <v>1</v>
      </c>
      <c r="D12" s="43">
        <f>COUNTIFS(data_groups!$B:$B,$B12,data_groups!$H:$H,G12)</f>
        <v>0</v>
      </c>
      <c r="E12" s="42">
        <f t="shared" si="0"/>
        <v>1</v>
      </c>
      <c r="F12" s="48" t="s">
        <v>8</v>
      </c>
      <c r="G12" s="48" t="s">
        <v>11</v>
      </c>
      <c r="H12" s="48">
        <f>COUNTIFS(data_groups!$C:$C,S12,data_groups!$B:$B,$B12)</f>
        <v>0</v>
      </c>
      <c r="I12" s="48">
        <f>COUNTIFS(data_groups!$C:$C,T12,data_groups!$B:$B,$B12)</f>
        <v>0</v>
      </c>
      <c r="J12" s="48">
        <f>COUNTIFS(data_groups!$C:$C,U12,data_groups!$B:$B,$B12)</f>
        <v>0</v>
      </c>
      <c r="L12" s="48">
        <f>COUNTIFS(data_groups!$C:$C,W12,data_groups!$B:$B,$B12)</f>
        <v>0</v>
      </c>
      <c r="M12" s="48">
        <f t="shared" si="1"/>
        <v>2</v>
      </c>
    </row>
    <row r="13" spans="1:13" x14ac:dyDescent="0.35">
      <c r="B13" s="41" t="s">
        <v>1443</v>
      </c>
      <c r="C13" s="43">
        <f>COUNTIFS(data_groups!$B:$B,$B13,data_groups!$H:$H,F13)</f>
        <v>6</v>
      </c>
      <c r="D13" s="43">
        <f>COUNTIFS(data_groups!$B:$B,$B13,data_groups!$H:$H,G13)</f>
        <v>2</v>
      </c>
      <c r="E13" s="42">
        <f t="shared" si="0"/>
        <v>8</v>
      </c>
      <c r="F13" s="48" t="s">
        <v>8</v>
      </c>
      <c r="G13" s="48" t="s">
        <v>11</v>
      </c>
      <c r="H13" s="48">
        <f>COUNTIFS(data_groups!$C:$C,S13,data_groups!$B:$B,$B13)</f>
        <v>0</v>
      </c>
      <c r="I13" s="48">
        <f>COUNTIFS(data_groups!$C:$C,T13,data_groups!$B:$B,$B13)</f>
        <v>0</v>
      </c>
      <c r="J13" s="48">
        <f>COUNTIFS(data_groups!$C:$C,U13,data_groups!$B:$B,$B13)</f>
        <v>0</v>
      </c>
      <c r="L13" s="48">
        <f>COUNTIFS(data_groups!$C:$C,W13,data_groups!$B:$B,$B13)</f>
        <v>0</v>
      </c>
      <c r="M13" s="48">
        <f t="shared" si="1"/>
        <v>16</v>
      </c>
    </row>
    <row r="14" spans="1:13" x14ac:dyDescent="0.35">
      <c r="B14" s="41" t="s">
        <v>1988</v>
      </c>
      <c r="C14" s="43">
        <f>COUNTIFS(data_groups!$B:$B,$B14,data_groups!$H:$H,F14)</f>
        <v>0</v>
      </c>
      <c r="D14" s="43">
        <f>COUNTIFS(data_groups!$B:$B,$B14,data_groups!$H:$H,G14)</f>
        <v>0</v>
      </c>
      <c r="E14" s="42">
        <f t="shared" si="0"/>
        <v>0</v>
      </c>
      <c r="F14" s="48" t="s">
        <v>8</v>
      </c>
      <c r="G14" s="48" t="s">
        <v>11</v>
      </c>
      <c r="H14" s="48">
        <f>COUNTIFS(data_groups!$C:$C,S14,data_groups!$B:$B,$B14)</f>
        <v>0</v>
      </c>
      <c r="I14" s="48">
        <f>COUNTIFS(data_groups!$C:$C,T14,data_groups!$B:$B,$B14)</f>
        <v>0</v>
      </c>
      <c r="J14" s="48">
        <f>COUNTIFS(data_groups!$C:$C,U14,data_groups!$B:$B,$B14)</f>
        <v>0</v>
      </c>
      <c r="L14" s="48">
        <f>COUNTIFS(data_groups!$C:$C,W14,data_groups!$B:$B,$B14)</f>
        <v>0</v>
      </c>
      <c r="M14" s="48">
        <f t="shared" si="1"/>
        <v>0</v>
      </c>
    </row>
    <row r="15" spans="1:13" x14ac:dyDescent="0.35">
      <c r="B15" s="41" t="s">
        <v>15</v>
      </c>
      <c r="C15" s="43">
        <f>COUNTIFS(data_groups!$B:$B,$B15,data_groups!$H:$H,F15)</f>
        <v>18</v>
      </c>
      <c r="D15" s="43">
        <f>COUNTIFS(data_groups!$B:$B,$B15,data_groups!$H:$H,G15)</f>
        <v>10</v>
      </c>
      <c r="E15" s="42">
        <f t="shared" si="0"/>
        <v>28</v>
      </c>
      <c r="F15" s="48" t="s">
        <v>8</v>
      </c>
      <c r="G15" s="48" t="s">
        <v>11</v>
      </c>
      <c r="H15" s="48">
        <f>COUNTIFS(data_groups!$C:$C,S15,data_groups!$B:$B,$B15)</f>
        <v>0</v>
      </c>
      <c r="I15" s="48">
        <f>COUNTIFS(data_groups!$C:$C,T15,data_groups!$B:$B,$B15)</f>
        <v>0</v>
      </c>
      <c r="J15" s="48">
        <f>COUNTIFS(data_groups!$C:$C,U15,data_groups!$B:$B,$B15)</f>
        <v>0</v>
      </c>
      <c r="L15" s="48">
        <f>COUNTIFS(data_groups!$C:$C,W15,data_groups!$B:$B,$B15)</f>
        <v>0</v>
      </c>
      <c r="M15" s="48">
        <f t="shared" si="1"/>
        <v>56</v>
      </c>
    </row>
    <row r="16" spans="1:13" x14ac:dyDescent="0.35">
      <c r="B16" s="41" t="s">
        <v>64</v>
      </c>
      <c r="C16" s="43">
        <f>COUNTIFS(data_groups!$B:$B,$B16,data_groups!$H:$H,F16)</f>
        <v>3</v>
      </c>
      <c r="D16" s="43">
        <f>COUNTIFS(data_groups!$B:$B,$B16,data_groups!$H:$H,G16)</f>
        <v>1</v>
      </c>
      <c r="E16" s="42">
        <f t="shared" si="0"/>
        <v>4</v>
      </c>
      <c r="F16" s="48" t="s">
        <v>8</v>
      </c>
      <c r="G16" s="48" t="s">
        <v>11</v>
      </c>
      <c r="H16" s="48">
        <f>COUNTIFS(data_groups!$C:$C,S16,data_groups!$B:$B,$B16)</f>
        <v>0</v>
      </c>
      <c r="I16" s="48">
        <f>COUNTIFS(data_groups!$C:$C,T16,data_groups!$B:$B,$B16)</f>
        <v>0</v>
      </c>
      <c r="J16" s="48">
        <f>COUNTIFS(data_groups!$C:$C,U16,data_groups!$B:$B,$B16)</f>
        <v>0</v>
      </c>
      <c r="K16" s="48">
        <f>COUNTIFS(data_groups!$C:$C,V16,data_groups!$B:$B,$B16)</f>
        <v>0</v>
      </c>
      <c r="L16" s="48">
        <f>COUNTIFS(data_groups!$C:$C,W16,data_groups!$B:$B,$B16)</f>
        <v>0</v>
      </c>
      <c r="M16" s="48">
        <f t="shared" si="1"/>
        <v>8</v>
      </c>
    </row>
    <row r="17" spans="1:13" x14ac:dyDescent="0.35">
      <c r="B17" s="41" t="s">
        <v>16</v>
      </c>
      <c r="C17" s="43">
        <f>COUNTIFS(data_groups!$B:$B,$B17,data_groups!$H:$H,F17)</f>
        <v>5</v>
      </c>
      <c r="D17" s="43">
        <f>COUNTIFS(data_groups!$B:$B,$B17,data_groups!$H:$H,G17)</f>
        <v>1</v>
      </c>
      <c r="E17" s="42">
        <f t="shared" si="0"/>
        <v>6</v>
      </c>
      <c r="F17" s="48" t="s">
        <v>8</v>
      </c>
      <c r="G17" s="48" t="s">
        <v>11</v>
      </c>
      <c r="H17" s="48">
        <f>COUNTIFS(data_groups!$C:$C,S17,data_groups!$B:$B,$B17)</f>
        <v>0</v>
      </c>
      <c r="I17" s="48">
        <f>COUNTIFS(data_groups!$C:$C,T17,data_groups!$B:$B,$B17)</f>
        <v>0</v>
      </c>
      <c r="J17" s="48">
        <f>COUNTIFS(data_groups!$C:$C,U17,data_groups!$B:$B,$B17)</f>
        <v>0</v>
      </c>
      <c r="K17" s="48">
        <f>COUNTIFS(data_groups!$C:$C,V17,data_groups!$B:$B,$B17)</f>
        <v>0</v>
      </c>
      <c r="L17" s="48">
        <f>COUNTIFS(data_groups!$C:$C,W17,data_groups!$B:$B,$B17)</f>
        <v>0</v>
      </c>
      <c r="M17" s="48">
        <f t="shared" si="1"/>
        <v>12</v>
      </c>
    </row>
    <row r="18" spans="1:13" x14ac:dyDescent="0.35">
      <c r="B18" s="41" t="s">
        <v>321</v>
      </c>
      <c r="C18" s="43">
        <f>COUNTIFS(data_groups!$B:$B,$B18,data_groups!$H:$H,F18)</f>
        <v>0</v>
      </c>
      <c r="D18" s="43">
        <f>COUNTIFS(data_groups!$B:$B,$B18,data_groups!$H:$H,G18)</f>
        <v>0</v>
      </c>
      <c r="E18" s="42">
        <f t="shared" si="0"/>
        <v>0</v>
      </c>
      <c r="F18" s="48" t="s">
        <v>8</v>
      </c>
      <c r="G18" s="48" t="s">
        <v>11</v>
      </c>
      <c r="H18" s="48">
        <f>COUNTIFS(data_groups!$C:$C,S18,data_groups!$B:$B,$B18)</f>
        <v>0</v>
      </c>
      <c r="I18" s="48">
        <f>COUNTIFS(data_groups!$C:$C,T18,data_groups!$B:$B,$B18)</f>
        <v>0</v>
      </c>
      <c r="J18" s="48">
        <f>COUNTIFS(data_groups!$C:$C,U18,data_groups!$B:$B,$B18)</f>
        <v>0</v>
      </c>
      <c r="K18" s="48">
        <f>COUNTIFS(data_groups!$C:$C,V18,data_groups!$B:$B,$B18)</f>
        <v>0</v>
      </c>
      <c r="L18" s="48">
        <f>COUNTIFS(data_groups!$C:$C,W18,data_groups!$B:$B,$B18)</f>
        <v>0</v>
      </c>
      <c r="M18" s="48">
        <f t="shared" si="1"/>
        <v>0</v>
      </c>
    </row>
    <row r="19" spans="1:13" x14ac:dyDescent="0.35">
      <c r="B19" s="41" t="s">
        <v>73</v>
      </c>
      <c r="C19" s="43">
        <f>COUNTIFS(data_groups!$B:$B,$B19,data_groups!$H:$H,F19)</f>
        <v>21</v>
      </c>
      <c r="D19" s="43">
        <f>COUNTIFS(data_groups!$B:$B,$B19,data_groups!$H:$H,G19)</f>
        <v>8</v>
      </c>
      <c r="E19" s="42">
        <f t="shared" si="0"/>
        <v>29</v>
      </c>
      <c r="F19" s="48" t="s">
        <v>8</v>
      </c>
      <c r="G19" s="48" t="s">
        <v>11</v>
      </c>
      <c r="H19" s="48">
        <f>COUNTIFS(data_groups!$C:$C,S19,data_groups!$B:$B,$B19)</f>
        <v>0</v>
      </c>
      <c r="I19" s="48">
        <f>COUNTIFS(data_groups!$C:$C,T19,data_groups!$B:$B,$B19)</f>
        <v>0</v>
      </c>
      <c r="J19" s="48">
        <f>COUNTIFS(data_groups!$C:$C,U19,data_groups!$B:$B,$B19)</f>
        <v>0</v>
      </c>
      <c r="K19" s="48">
        <f>COUNTIFS(data_groups!$C:$C,V19,data_groups!$B:$B,$B19)</f>
        <v>0</v>
      </c>
      <c r="L19" s="48">
        <f>COUNTIFS(data_groups!$C:$C,W19,data_groups!$B:$B,$B19)</f>
        <v>0</v>
      </c>
      <c r="M19" s="48">
        <f t="shared" si="1"/>
        <v>58</v>
      </c>
    </row>
    <row r="20" spans="1:13" x14ac:dyDescent="0.35">
      <c r="B20" s="41" t="s">
        <v>1985</v>
      </c>
      <c r="C20" s="43">
        <f>COUNTIFS(data_groups!$B:$B,$B20,data_groups!$H:$H,F20)</f>
        <v>12</v>
      </c>
      <c r="D20" s="43">
        <f>COUNTIFS(data_groups!$B:$B,$B20,data_groups!$H:$H,G20)</f>
        <v>3</v>
      </c>
      <c r="E20" s="42">
        <f t="shared" si="0"/>
        <v>15</v>
      </c>
      <c r="F20" s="48" t="s">
        <v>8</v>
      </c>
      <c r="G20" s="48" t="s">
        <v>11</v>
      </c>
      <c r="H20" s="48">
        <f>COUNTIFS(data_groups!$C:$C,S20,data_groups!$B:$B,$B20)</f>
        <v>0</v>
      </c>
      <c r="I20" s="48">
        <f>COUNTIFS(data_groups!$C:$C,T20,data_groups!$B:$B,$B20)</f>
        <v>0</v>
      </c>
      <c r="J20" s="48">
        <f>COUNTIFS(data_groups!$C:$C,U20,data_groups!$B:$B,$B20)</f>
        <v>0</v>
      </c>
      <c r="K20" s="48">
        <f>COUNTIFS(data_groups!$C:$C,V20,data_groups!$B:$B,$B20)</f>
        <v>0</v>
      </c>
      <c r="L20" s="48">
        <f>COUNTIFS(data_groups!$C:$C,W20,data_groups!$B:$B,$B20)</f>
        <v>0</v>
      </c>
      <c r="M20" s="48">
        <f t="shared" si="1"/>
        <v>30</v>
      </c>
    </row>
    <row r="21" spans="1:13" x14ac:dyDescent="0.35">
      <c r="B21" s="41" t="s">
        <v>1805</v>
      </c>
      <c r="C21" s="43">
        <f>COUNTIFS(data_groups!$B:$B,$B21,data_groups!$H:$H,F21)</f>
        <v>0</v>
      </c>
      <c r="D21" s="43">
        <f>COUNTIFS(data_groups!$B:$B,$B21,data_groups!$H:$H,G21)</f>
        <v>0</v>
      </c>
      <c r="E21" s="42">
        <f t="shared" si="0"/>
        <v>0</v>
      </c>
      <c r="F21" s="48" t="s">
        <v>8</v>
      </c>
      <c r="G21" s="48" t="s">
        <v>11</v>
      </c>
      <c r="H21" s="48">
        <f>COUNTIFS(data_groups!$C:$C,S21,data_groups!$B:$B,$B21)</f>
        <v>0</v>
      </c>
      <c r="I21" s="48">
        <f>COUNTIFS(data_groups!$C:$C,T21,data_groups!$B:$B,$B21)</f>
        <v>0</v>
      </c>
      <c r="J21" s="48">
        <f>COUNTIFS(data_groups!$C:$C,U21,data_groups!$B:$B,$B21)</f>
        <v>0</v>
      </c>
      <c r="K21" s="48">
        <f>COUNTIFS(data_groups!$C:$C,V21,data_groups!$B:$B,$B21)</f>
        <v>0</v>
      </c>
      <c r="L21" s="48">
        <f>COUNTIFS(data_groups!$C:$C,W21,data_groups!$B:$B,$B21)</f>
        <v>0</v>
      </c>
      <c r="M21" s="48">
        <f t="shared" si="1"/>
        <v>0</v>
      </c>
    </row>
    <row r="22" spans="1:13" x14ac:dyDescent="0.35">
      <c r="B22" s="42" t="s">
        <v>2052</v>
      </c>
      <c r="C22" s="42">
        <f>SUM(C5:C21)</f>
        <v>97</v>
      </c>
      <c r="D22" s="45">
        <f t="shared" ref="D22" si="2">SUM(D5:D21)</f>
        <v>61</v>
      </c>
      <c r="E22" s="51">
        <f t="shared" ref="E22" si="3">SUM(E5:E21)</f>
        <v>158</v>
      </c>
      <c r="F22" s="48">
        <f t="shared" ref="F22" si="4">SUM(F5:F21)</f>
        <v>0</v>
      </c>
      <c r="G22" s="48">
        <f t="shared" ref="G22" si="5">SUM(G5:G21)</f>
        <v>0</v>
      </c>
      <c r="H22" s="48">
        <f t="shared" ref="H22" si="6">SUM(H5:H21)</f>
        <v>0</v>
      </c>
      <c r="I22" s="48">
        <f t="shared" ref="I22" si="7">SUM(I5:I21)</f>
        <v>0</v>
      </c>
      <c r="J22" s="48">
        <f t="shared" ref="J22" si="8">SUM(J5:J21)</f>
        <v>0</v>
      </c>
      <c r="K22" s="48">
        <f t="shared" ref="K22" si="9">SUM(K5:K21)</f>
        <v>0</v>
      </c>
      <c r="L22" s="48">
        <f t="shared" ref="L22" si="10">SUM(L5:L21)</f>
        <v>0</v>
      </c>
      <c r="M22" s="48">
        <f t="shared" si="1"/>
        <v>316</v>
      </c>
    </row>
    <row r="23" spans="1:13" x14ac:dyDescent="0.35">
      <c r="F23" s="49"/>
      <c r="G23" s="49"/>
      <c r="H23" s="49"/>
      <c r="I23" s="49"/>
    </row>
    <row r="24" spans="1:13" ht="18.5" customHeight="1" x14ac:dyDescent="0.35">
      <c r="A24" s="52">
        <v>2</v>
      </c>
      <c r="B24" s="59" t="s">
        <v>2064</v>
      </c>
      <c r="C24" s="59"/>
      <c r="D24" s="59"/>
      <c r="E24" s="59"/>
      <c r="F24" s="49"/>
      <c r="G24" s="49"/>
      <c r="H24" s="49"/>
      <c r="I24" s="49"/>
    </row>
    <row r="25" spans="1:13" ht="18.5" customHeight="1" x14ac:dyDescent="0.35">
      <c r="B25" s="58" t="s">
        <v>2060</v>
      </c>
      <c r="C25" s="58"/>
      <c r="D25" s="58"/>
      <c r="E25" s="58"/>
      <c r="F25" s="49"/>
      <c r="G25" s="49"/>
      <c r="H25" s="49"/>
      <c r="I25" s="49"/>
    </row>
    <row r="26" spans="1:13" ht="19.25" customHeight="1" x14ac:dyDescent="0.35">
      <c r="B26" s="41" t="s">
        <v>2061</v>
      </c>
      <c r="C26" s="41" t="s">
        <v>8</v>
      </c>
      <c r="D26" s="41" t="s">
        <v>11</v>
      </c>
      <c r="E26" s="42" t="s">
        <v>2052</v>
      </c>
      <c r="F26" s="49"/>
      <c r="G26" s="49"/>
      <c r="H26" s="49"/>
      <c r="I26" s="49"/>
    </row>
    <row r="27" spans="1:13" x14ac:dyDescent="0.35">
      <c r="B27" s="41" t="s">
        <v>1989</v>
      </c>
      <c r="C27" s="43">
        <f>COUNTIFS(data_groups!$F:$F,$B27,data_groups!$H:$H,F27)</f>
        <v>1</v>
      </c>
      <c r="D27" s="43">
        <f>COUNTIFS(data_groups!$F:$F,$B27,data_groups!$H:$H,G27)</f>
        <v>0</v>
      </c>
      <c r="E27" s="42">
        <f>SUM(C27:D27)</f>
        <v>1</v>
      </c>
      <c r="F27" s="49" t="s">
        <v>8</v>
      </c>
      <c r="G27" s="49" t="s">
        <v>11</v>
      </c>
      <c r="H27" s="49"/>
      <c r="I27" s="49"/>
    </row>
    <row r="28" spans="1:13" x14ac:dyDescent="0.35">
      <c r="B28" s="41" t="s">
        <v>1990</v>
      </c>
      <c r="C28" s="43">
        <f>COUNTIFS(data_groups!$F:$F,$B28,data_groups!$H:$H,F28)</f>
        <v>6</v>
      </c>
      <c r="D28" s="43">
        <f>COUNTIFS(data_groups!$F:$F,$B28,data_groups!$H:$H,G28)</f>
        <v>0</v>
      </c>
      <c r="E28" s="42">
        <f t="shared" ref="E28:E51" si="11">SUM(C28:D28)</f>
        <v>6</v>
      </c>
      <c r="F28" s="49" t="s">
        <v>8</v>
      </c>
      <c r="G28" s="49" t="s">
        <v>11</v>
      </c>
      <c r="H28" s="49"/>
      <c r="I28" s="49"/>
    </row>
    <row r="29" spans="1:13" x14ac:dyDescent="0.35">
      <c r="B29" s="41" t="s">
        <v>1927</v>
      </c>
      <c r="C29" s="43">
        <f>COUNTIFS(data_groups!$F:$F,$B29,data_groups!$H:$H,F29)</f>
        <v>14</v>
      </c>
      <c r="D29" s="43">
        <f>COUNTIFS(data_groups!$F:$F,$B29,data_groups!$H:$H,G29)</f>
        <v>6</v>
      </c>
      <c r="E29" s="42">
        <f t="shared" si="11"/>
        <v>20</v>
      </c>
      <c r="F29" s="49" t="s">
        <v>8</v>
      </c>
      <c r="G29" s="49" t="s">
        <v>11</v>
      </c>
      <c r="H29" s="49"/>
      <c r="I29" s="49"/>
    </row>
    <row r="30" spans="1:13" x14ac:dyDescent="0.35">
      <c r="B30" s="41" t="s">
        <v>1063</v>
      </c>
      <c r="C30" s="43">
        <f>COUNTIFS(data_groups!$F:$F,$B30,data_groups!$H:$H,F30)</f>
        <v>1</v>
      </c>
      <c r="D30" s="43">
        <f>COUNTIFS(data_groups!$F:$F,$B30,data_groups!$H:$H,G30)</f>
        <v>0</v>
      </c>
      <c r="E30" s="42">
        <f t="shared" si="11"/>
        <v>1</v>
      </c>
      <c r="F30" s="49" t="s">
        <v>8</v>
      </c>
      <c r="G30" s="49" t="s">
        <v>11</v>
      </c>
      <c r="H30" s="49"/>
      <c r="I30" s="49"/>
    </row>
    <row r="31" spans="1:13" x14ac:dyDescent="0.35">
      <c r="B31" s="41" t="s">
        <v>1928</v>
      </c>
      <c r="C31" s="43">
        <f>COUNTIFS(data_groups!$F:$F,$B31,data_groups!$H:$H,F31)</f>
        <v>0</v>
      </c>
      <c r="D31" s="43">
        <f>COUNTIFS(data_groups!$F:$F,$B31,data_groups!$H:$H,G31)</f>
        <v>1</v>
      </c>
      <c r="E31" s="42">
        <f t="shared" si="11"/>
        <v>1</v>
      </c>
      <c r="F31" s="49" t="s">
        <v>8</v>
      </c>
      <c r="G31" s="49" t="s">
        <v>11</v>
      </c>
      <c r="H31" s="49"/>
      <c r="I31" s="49"/>
    </row>
    <row r="32" spans="1:13" x14ac:dyDescent="0.35">
      <c r="B32" s="41" t="s">
        <v>571</v>
      </c>
      <c r="C32" s="43">
        <f>COUNTIFS(data_groups!$F:$F,$B32,data_groups!$H:$H,F32)</f>
        <v>0</v>
      </c>
      <c r="D32" s="43">
        <f>COUNTIFS(data_groups!$F:$F,$B32,data_groups!$H:$H,G32)</f>
        <v>0</v>
      </c>
      <c r="E32" s="42">
        <f t="shared" si="11"/>
        <v>0</v>
      </c>
      <c r="F32" s="49" t="s">
        <v>8</v>
      </c>
      <c r="G32" s="49" t="s">
        <v>11</v>
      </c>
      <c r="H32" s="49"/>
      <c r="I32" s="49"/>
    </row>
    <row r="33" spans="2:9" x14ac:dyDescent="0.35">
      <c r="B33" s="41" t="s">
        <v>71</v>
      </c>
      <c r="C33" s="43">
        <f>COUNTIFS(data_groups!$F:$F,$B33,data_groups!$H:$H,F33)</f>
        <v>1</v>
      </c>
      <c r="D33" s="43">
        <f>COUNTIFS(data_groups!$F:$F,$B33,data_groups!$H:$H,G33)</f>
        <v>0</v>
      </c>
      <c r="E33" s="42">
        <f t="shared" si="11"/>
        <v>1</v>
      </c>
      <c r="F33" s="49" t="s">
        <v>8</v>
      </c>
      <c r="G33" s="49" t="s">
        <v>11</v>
      </c>
      <c r="H33" s="49"/>
      <c r="I33" s="49"/>
    </row>
    <row r="34" spans="2:9" x14ac:dyDescent="0.35">
      <c r="B34" s="41" t="s">
        <v>1930</v>
      </c>
      <c r="C34" s="43">
        <f>COUNTIFS(data_groups!$F:$F,$B34,data_groups!$H:$H,F34)</f>
        <v>2</v>
      </c>
      <c r="D34" s="43">
        <f>COUNTIFS(data_groups!$F:$F,$B34,data_groups!$H:$H,G34)</f>
        <v>0</v>
      </c>
      <c r="E34" s="42">
        <f t="shared" si="11"/>
        <v>2</v>
      </c>
      <c r="F34" s="49" t="s">
        <v>8</v>
      </c>
      <c r="G34" s="49" t="s">
        <v>11</v>
      </c>
      <c r="H34" s="49"/>
      <c r="I34" s="49"/>
    </row>
    <row r="35" spans="2:9" x14ac:dyDescent="0.35">
      <c r="B35" s="41" t="s">
        <v>1931</v>
      </c>
      <c r="C35" s="43">
        <f>COUNTIFS(data_groups!$F:$F,$B35,data_groups!$H:$H,F35)</f>
        <v>1</v>
      </c>
      <c r="D35" s="43">
        <f>COUNTIFS(data_groups!$F:$F,$B35,data_groups!$H:$H,G35)</f>
        <v>0</v>
      </c>
      <c r="E35" s="42">
        <f t="shared" si="11"/>
        <v>1</v>
      </c>
      <c r="F35" s="49" t="s">
        <v>8</v>
      </c>
      <c r="G35" s="49" t="s">
        <v>11</v>
      </c>
      <c r="H35" s="49"/>
      <c r="I35" s="49"/>
    </row>
    <row r="36" spans="2:9" x14ac:dyDescent="0.35">
      <c r="B36" s="41" t="s">
        <v>1929</v>
      </c>
      <c r="C36" s="43">
        <f>COUNTIFS(data_groups!$F:$F,$B36,data_groups!$H:$H,F36)</f>
        <v>2</v>
      </c>
      <c r="D36" s="43">
        <f>COUNTIFS(data_groups!$F:$F,$B36,data_groups!$H:$H,G36)</f>
        <v>1</v>
      </c>
      <c r="E36" s="42">
        <f t="shared" si="11"/>
        <v>3</v>
      </c>
      <c r="F36" s="49" t="s">
        <v>8</v>
      </c>
      <c r="G36" s="49" t="s">
        <v>11</v>
      </c>
      <c r="H36" s="49"/>
      <c r="I36" s="49"/>
    </row>
    <row r="37" spans="2:9" x14ac:dyDescent="0.35">
      <c r="B37" s="41" t="s">
        <v>1442</v>
      </c>
      <c r="C37" s="43">
        <f>COUNTIFS(data_groups!$F:$F,$B37,data_groups!$H:$H,F37)</f>
        <v>10</v>
      </c>
      <c r="D37" s="43">
        <f>COUNTIFS(data_groups!$F:$F,$B37,data_groups!$H:$H,G37)</f>
        <v>3</v>
      </c>
      <c r="E37" s="42">
        <f t="shared" si="11"/>
        <v>13</v>
      </c>
      <c r="F37" s="49" t="s">
        <v>8</v>
      </c>
      <c r="G37" s="49" t="s">
        <v>11</v>
      </c>
      <c r="H37" s="49"/>
      <c r="I37" s="49"/>
    </row>
    <row r="38" spans="2:9" x14ac:dyDescent="0.35">
      <c r="B38" s="41" t="s">
        <v>65</v>
      </c>
      <c r="C38" s="43">
        <f>COUNTIFS(data_groups!$F:$F,$B38,data_groups!$H:$H,F38)</f>
        <v>2</v>
      </c>
      <c r="D38" s="43">
        <f>COUNTIFS(data_groups!$F:$F,$B38,data_groups!$H:$H,G38)</f>
        <v>1</v>
      </c>
      <c r="E38" s="42">
        <f t="shared" si="11"/>
        <v>3</v>
      </c>
      <c r="F38" s="49" t="s">
        <v>8</v>
      </c>
      <c r="G38" s="49" t="s">
        <v>11</v>
      </c>
      <c r="H38" s="49"/>
      <c r="I38" s="49"/>
    </row>
    <row r="39" spans="2:9" x14ac:dyDescent="0.35">
      <c r="B39" s="41" t="s">
        <v>543</v>
      </c>
      <c r="C39" s="43">
        <f>COUNTIFS(data_groups!$F:$F,$B39,data_groups!$H:$H,F39)</f>
        <v>12</v>
      </c>
      <c r="D39" s="43">
        <f>COUNTIFS(data_groups!$F:$F,$B39,data_groups!$H:$H,G39)</f>
        <v>10</v>
      </c>
      <c r="E39" s="42">
        <f t="shared" si="11"/>
        <v>22</v>
      </c>
      <c r="F39" s="49" t="s">
        <v>8</v>
      </c>
      <c r="G39" s="49" t="s">
        <v>11</v>
      </c>
      <c r="H39" s="49"/>
      <c r="I39" s="49"/>
    </row>
    <row r="40" spans="2:9" x14ac:dyDescent="0.35">
      <c r="B40" s="41" t="s">
        <v>1933</v>
      </c>
      <c r="C40" s="43">
        <f>COUNTIFS(data_groups!$F:$F,$B40,data_groups!$H:$H,F40)</f>
        <v>0</v>
      </c>
      <c r="D40" s="43">
        <f>COUNTIFS(data_groups!$F:$F,$B40,data_groups!$H:$H,G40)</f>
        <v>0</v>
      </c>
      <c r="E40" s="42">
        <f t="shared" si="11"/>
        <v>0</v>
      </c>
      <c r="F40" s="49" t="s">
        <v>8</v>
      </c>
      <c r="G40" s="49" t="s">
        <v>11</v>
      </c>
      <c r="H40" s="49"/>
      <c r="I40" s="49"/>
    </row>
    <row r="41" spans="2:9" x14ac:dyDescent="0.35">
      <c r="B41" s="41" t="s">
        <v>1934</v>
      </c>
      <c r="C41" s="43">
        <f>COUNTIFS(data_groups!$F:$F,$B41,data_groups!$H:$H,F41)</f>
        <v>2</v>
      </c>
      <c r="D41" s="43">
        <f>COUNTIFS(data_groups!$F:$F,$B41,data_groups!$H:$H,G41)</f>
        <v>1</v>
      </c>
      <c r="E41" s="42">
        <f t="shared" si="11"/>
        <v>3</v>
      </c>
      <c r="F41" s="49" t="s">
        <v>8</v>
      </c>
      <c r="G41" s="49" t="s">
        <v>11</v>
      </c>
      <c r="H41" s="49"/>
      <c r="I41" s="49"/>
    </row>
    <row r="42" spans="2:9" x14ac:dyDescent="0.35">
      <c r="B42" s="41" t="s">
        <v>1932</v>
      </c>
      <c r="C42" s="43">
        <f>COUNTIFS(data_groups!$F:$F,$B42,data_groups!$H:$H,F42)</f>
        <v>0</v>
      </c>
      <c r="D42" s="43">
        <f>COUNTIFS(data_groups!$F:$F,$B42,data_groups!$H:$H,G42)</f>
        <v>2</v>
      </c>
      <c r="E42" s="42">
        <f t="shared" si="11"/>
        <v>2</v>
      </c>
      <c r="F42" s="49" t="s">
        <v>8</v>
      </c>
      <c r="G42" s="49" t="s">
        <v>11</v>
      </c>
      <c r="H42" s="49"/>
      <c r="I42" s="49"/>
    </row>
    <row r="43" spans="2:9" x14ac:dyDescent="0.35">
      <c r="B43" s="41" t="s">
        <v>1935</v>
      </c>
      <c r="C43" s="43">
        <f>COUNTIFS(data_groups!$F:$F,$B43,data_groups!$H:$H,F43)</f>
        <v>0</v>
      </c>
      <c r="D43" s="43">
        <f>COUNTIFS(data_groups!$F:$F,$B43,data_groups!$H:$H,G43)</f>
        <v>0</v>
      </c>
      <c r="E43" s="42">
        <f t="shared" si="11"/>
        <v>0</v>
      </c>
      <c r="F43" s="49" t="s">
        <v>8</v>
      </c>
      <c r="G43" s="49" t="s">
        <v>11</v>
      </c>
      <c r="H43" s="49"/>
      <c r="I43" s="49"/>
    </row>
    <row r="44" spans="2:9" x14ac:dyDescent="0.35">
      <c r="B44" s="41" t="s">
        <v>1925</v>
      </c>
      <c r="C44" s="43">
        <f>COUNTIFS(data_groups!$F:$F,$B44,data_groups!$H:$H,F44)</f>
        <v>25</v>
      </c>
      <c r="D44" s="43">
        <f>COUNTIFS(data_groups!$F:$F,$B44,data_groups!$H:$H,G44)</f>
        <v>32</v>
      </c>
      <c r="E44" s="42">
        <f t="shared" si="11"/>
        <v>57</v>
      </c>
      <c r="F44" s="49" t="s">
        <v>8</v>
      </c>
      <c r="G44" s="49" t="s">
        <v>11</v>
      </c>
      <c r="H44" s="49"/>
      <c r="I44" s="49"/>
    </row>
    <row r="45" spans="2:9" x14ac:dyDescent="0.35">
      <c r="B45" s="41" t="s">
        <v>33</v>
      </c>
      <c r="C45" s="43">
        <f>COUNTIFS(data_groups!$F:$F,$B45,data_groups!$H:$H,F45)</f>
        <v>0</v>
      </c>
      <c r="D45" s="43">
        <f>COUNTIFS(data_groups!$F:$F,$B45,data_groups!$H:$H,G45)</f>
        <v>0</v>
      </c>
      <c r="E45" s="42">
        <f t="shared" si="11"/>
        <v>0</v>
      </c>
      <c r="F45" s="49" t="s">
        <v>8</v>
      </c>
      <c r="G45" s="49" t="s">
        <v>11</v>
      </c>
      <c r="H45" s="49"/>
      <c r="I45" s="49"/>
    </row>
    <row r="46" spans="2:9" x14ac:dyDescent="0.35">
      <c r="B46" s="41" t="s">
        <v>1218</v>
      </c>
      <c r="C46" s="43">
        <f>COUNTIFS(data_groups!$F:$F,$B46,data_groups!$H:$H,F46)</f>
        <v>1</v>
      </c>
      <c r="D46" s="43">
        <f>COUNTIFS(data_groups!$F:$F,$B46,data_groups!$H:$H,G46)</f>
        <v>0</v>
      </c>
      <c r="E46" s="42">
        <f t="shared" si="11"/>
        <v>1</v>
      </c>
      <c r="F46" s="49" t="s">
        <v>8</v>
      </c>
      <c r="G46" s="49" t="s">
        <v>11</v>
      </c>
      <c r="H46" s="49"/>
      <c r="I46" s="49"/>
    </row>
    <row r="47" spans="2:9" x14ac:dyDescent="0.35">
      <c r="B47" s="41" t="s">
        <v>1926</v>
      </c>
      <c r="C47" s="43">
        <f>COUNTIFS(data_groups!$F:$F,$B47,data_groups!$H:$H,F47)</f>
        <v>0</v>
      </c>
      <c r="D47" s="43">
        <f>COUNTIFS(data_groups!$F:$F,$B47,data_groups!$H:$H,G47)</f>
        <v>0</v>
      </c>
      <c r="E47" s="42">
        <f t="shared" si="11"/>
        <v>0</v>
      </c>
      <c r="F47" s="49" t="s">
        <v>8</v>
      </c>
      <c r="G47" s="49" t="s">
        <v>11</v>
      </c>
      <c r="H47" s="49"/>
      <c r="I47" s="49"/>
    </row>
    <row r="48" spans="2:9" x14ac:dyDescent="0.35">
      <c r="B48" s="41" t="s">
        <v>1676</v>
      </c>
      <c r="C48" s="43">
        <f>COUNTIFS(data_groups!$F:$F,$B48,data_groups!$H:$H,F48)</f>
        <v>0</v>
      </c>
      <c r="D48" s="43">
        <f>COUNTIFS(data_groups!$F:$F,$B48,data_groups!$H:$H,G48)</f>
        <v>0</v>
      </c>
      <c r="E48" s="42">
        <f t="shared" si="11"/>
        <v>0</v>
      </c>
      <c r="F48" s="49" t="s">
        <v>8</v>
      </c>
      <c r="G48" s="49" t="s">
        <v>11</v>
      </c>
      <c r="H48" s="49"/>
      <c r="I48" s="49"/>
    </row>
    <row r="49" spans="1:37" x14ac:dyDescent="0.35">
      <c r="B49" s="41" t="s">
        <v>1991</v>
      </c>
      <c r="C49" s="43">
        <f>COUNTIFS(data_groups!$F:$F,$B49,data_groups!$H:$H,F49)</f>
        <v>3</v>
      </c>
      <c r="D49" s="43">
        <f>COUNTIFS(data_groups!$F:$F,$B49,data_groups!$H:$H,G49)</f>
        <v>2</v>
      </c>
      <c r="E49" s="42">
        <f t="shared" si="11"/>
        <v>5</v>
      </c>
      <c r="F49" s="49" t="s">
        <v>8</v>
      </c>
      <c r="G49" s="49" t="s">
        <v>11</v>
      </c>
      <c r="H49" s="49"/>
      <c r="I49" s="49"/>
    </row>
    <row r="50" spans="1:37" x14ac:dyDescent="0.35">
      <c r="B50" s="41" t="s">
        <v>699</v>
      </c>
      <c r="C50" s="43">
        <f>COUNTIFS(data_groups!$F:$F,$B50,data_groups!$H:$H,F50)</f>
        <v>2</v>
      </c>
      <c r="D50" s="43">
        <f>COUNTIFS(data_groups!$F:$F,$B50,data_groups!$H:$H,G50)</f>
        <v>0</v>
      </c>
      <c r="E50" s="42">
        <f t="shared" si="11"/>
        <v>2</v>
      </c>
      <c r="F50" s="49" t="s">
        <v>8</v>
      </c>
      <c r="G50" s="49" t="s">
        <v>11</v>
      </c>
      <c r="H50" s="49"/>
      <c r="I50" s="49"/>
    </row>
    <row r="51" spans="1:37" x14ac:dyDescent="0.35">
      <c r="B51" s="41" t="s">
        <v>46</v>
      </c>
      <c r="C51" s="43">
        <f>COUNTIFS(data_groups!$F:$F,$B51,data_groups!$H:$H,F51)</f>
        <v>12</v>
      </c>
      <c r="D51" s="43">
        <f>COUNTIFS(data_groups!$F:$F,$B51,data_groups!$H:$H,G51)</f>
        <v>0</v>
      </c>
      <c r="E51" s="42">
        <f t="shared" si="11"/>
        <v>12</v>
      </c>
      <c r="F51" s="49" t="s">
        <v>8</v>
      </c>
      <c r="G51" s="49" t="s">
        <v>11</v>
      </c>
      <c r="H51" s="49"/>
      <c r="I51" s="49"/>
    </row>
    <row r="52" spans="1:37" x14ac:dyDescent="0.35">
      <c r="B52" s="41" t="s">
        <v>66</v>
      </c>
      <c r="C52" s="43">
        <f>COUNTIFS(data_groups!$F:$F,$B52,data_groups!$H:$H,F52)</f>
        <v>0</v>
      </c>
      <c r="D52" s="43">
        <f>COUNTIFS(data_groups!$F:$F,$B52,data_groups!$H:$H,G52)</f>
        <v>2</v>
      </c>
      <c r="E52" s="42">
        <f>SUM(C52:D52)</f>
        <v>2</v>
      </c>
      <c r="F52" s="49" t="s">
        <v>8</v>
      </c>
      <c r="G52" s="49" t="s">
        <v>11</v>
      </c>
      <c r="H52" s="49"/>
      <c r="I52" s="49"/>
    </row>
    <row r="53" spans="1:37" x14ac:dyDescent="0.35">
      <c r="B53" s="42" t="s">
        <v>2052</v>
      </c>
      <c r="C53" s="42">
        <f>SUM(C27:C52)</f>
        <v>97</v>
      </c>
      <c r="D53" s="42">
        <f t="shared" ref="D53" si="12">SUM(D27:D52)</f>
        <v>61</v>
      </c>
      <c r="E53" s="51">
        <f t="shared" ref="E53" si="13">SUM(E27:E52)</f>
        <v>158</v>
      </c>
      <c r="F53" s="49"/>
      <c r="G53" s="49"/>
      <c r="H53" s="49"/>
      <c r="I53" s="49"/>
    </row>
    <row r="54" spans="1:37" x14ac:dyDescent="0.35">
      <c r="B54" s="49"/>
      <c r="C54" s="49"/>
      <c r="D54" s="49"/>
      <c r="E54" s="49"/>
      <c r="F54" s="49"/>
      <c r="G54" s="49"/>
      <c r="H54" s="49"/>
      <c r="I54" s="49"/>
    </row>
    <row r="55" spans="1:37" ht="20" customHeight="1" x14ac:dyDescent="0.35">
      <c r="A55" s="52">
        <v>3</v>
      </c>
      <c r="B55" s="57" t="s">
        <v>2064</v>
      </c>
      <c r="C55" s="57"/>
      <c r="D55" s="57"/>
      <c r="E55" s="57"/>
      <c r="F55" s="57"/>
      <c r="G55" s="57"/>
      <c r="H55" s="57"/>
      <c r="I55" s="57"/>
      <c r="J55" s="57"/>
      <c r="K55" s="57"/>
      <c r="L55" s="57"/>
      <c r="M55" s="57"/>
      <c r="N55" s="57"/>
      <c r="O55" s="57"/>
      <c r="P55" s="57"/>
      <c r="Q55" s="57"/>
      <c r="R55" s="57"/>
      <c r="S55" s="57"/>
      <c r="T55" s="57"/>
    </row>
    <row r="56" spans="1:37" ht="20.5" customHeight="1" x14ac:dyDescent="0.35">
      <c r="B56" s="58" t="s">
        <v>2063</v>
      </c>
      <c r="C56" s="58"/>
      <c r="D56" s="58"/>
      <c r="E56" s="58"/>
      <c r="F56" s="58"/>
      <c r="G56" s="58"/>
      <c r="H56" s="58"/>
      <c r="I56" s="58"/>
      <c r="J56" s="58"/>
      <c r="K56" s="58"/>
      <c r="L56" s="58"/>
      <c r="M56" s="58"/>
      <c r="N56" s="58"/>
      <c r="O56" s="58"/>
      <c r="P56" s="58"/>
      <c r="Q56" s="58"/>
      <c r="R56" s="58"/>
      <c r="S56" s="58"/>
      <c r="T56" s="58"/>
    </row>
    <row r="57" spans="1:37" s="56" customFormat="1" ht="29" x14ac:dyDescent="0.35">
      <c r="A57" s="54"/>
      <c r="B57" s="53" t="s">
        <v>2062</v>
      </c>
      <c r="C57" s="53" t="s">
        <v>1906</v>
      </c>
      <c r="D57" s="53" t="s">
        <v>62</v>
      </c>
      <c r="E57" s="53" t="s">
        <v>1986</v>
      </c>
      <c r="F57" s="53" t="s">
        <v>1987</v>
      </c>
      <c r="G57" s="53" t="s">
        <v>14</v>
      </c>
      <c r="H57" s="53" t="s">
        <v>61</v>
      </c>
      <c r="I57" s="53" t="s">
        <v>13</v>
      </c>
      <c r="J57" s="53" t="s">
        <v>67</v>
      </c>
      <c r="K57" s="53" t="s">
        <v>1443</v>
      </c>
      <c r="L57" s="53" t="s">
        <v>1988</v>
      </c>
      <c r="M57" s="53" t="s">
        <v>15</v>
      </c>
      <c r="N57" s="53" t="s">
        <v>64</v>
      </c>
      <c r="O57" s="53" t="s">
        <v>16</v>
      </c>
      <c r="P57" s="53" t="s">
        <v>321</v>
      </c>
      <c r="Q57" s="53" t="s">
        <v>73</v>
      </c>
      <c r="R57" s="53" t="s">
        <v>1985</v>
      </c>
      <c r="S57" s="53" t="s">
        <v>1805</v>
      </c>
      <c r="T57" s="55" t="s">
        <v>2052</v>
      </c>
    </row>
    <row r="58" spans="1:37" x14ac:dyDescent="0.35">
      <c r="B58" s="41" t="s">
        <v>1989</v>
      </c>
      <c r="C58" s="43">
        <f>COUNTIFS(data_groups!$B:$B,U58,data_groups!$F:$F,$B58)</f>
        <v>0</v>
      </c>
      <c r="D58" s="43">
        <f>COUNTIFS(data_groups!$B:$B,V58,data_groups!$F:$F,$B58)</f>
        <v>0</v>
      </c>
      <c r="E58" s="43">
        <f>COUNTIFS(data_groups!$B:$B,W58,data_groups!$F:$F,$B58)</f>
        <v>0</v>
      </c>
      <c r="F58" s="43">
        <f>COUNTIFS(data_groups!$B:$B,X58,data_groups!$F:$F,$B58)</f>
        <v>0</v>
      </c>
      <c r="G58" s="43">
        <f>COUNTIFS(data_groups!$B:$B,Y58,data_groups!$F:$F,$B58)</f>
        <v>0</v>
      </c>
      <c r="H58" s="43">
        <f>COUNTIFS(data_groups!$B:$B,Z58,data_groups!$F:$F,$B58)</f>
        <v>0</v>
      </c>
      <c r="I58" s="43">
        <f>COUNTIFS(data_groups!$B:$B,AA58,data_groups!$F:$F,$B58)</f>
        <v>1</v>
      </c>
      <c r="J58" s="43">
        <f>COUNTIFS(data_groups!$B:$B,AB58,data_groups!$F:$F,$B58)</f>
        <v>0</v>
      </c>
      <c r="K58" s="43">
        <f>COUNTIFS(data_groups!$B:$B,AC58,data_groups!$F:$F,$B58)</f>
        <v>0</v>
      </c>
      <c r="L58" s="43">
        <f>COUNTIFS(data_groups!$B:$B,AD58,data_groups!$F:$F,$B58)</f>
        <v>0</v>
      </c>
      <c r="M58" s="43">
        <f>COUNTIFS(data_groups!$B:$B,AE58,data_groups!$F:$F,$B58)</f>
        <v>0</v>
      </c>
      <c r="N58" s="43">
        <f>COUNTIFS(data_groups!$B:$B,AF58,data_groups!$F:$F,$B58)</f>
        <v>0</v>
      </c>
      <c r="O58" s="43">
        <f>COUNTIFS(data_groups!$B:$B,AG58,data_groups!$F:$F,$B58)</f>
        <v>0</v>
      </c>
      <c r="P58" s="43">
        <f>COUNTIFS(data_groups!$B:$B,AH58,data_groups!$F:$F,$B58)</f>
        <v>0</v>
      </c>
      <c r="Q58" s="43">
        <f>COUNTIFS(data_groups!$B:$B,AI58,data_groups!$F:$F,$B58)</f>
        <v>0</v>
      </c>
      <c r="R58" s="43">
        <f>COUNTIFS(data_groups!$B:$B,AJ58,data_groups!$F:$F,$B58)</f>
        <v>0</v>
      </c>
      <c r="S58" s="43">
        <f>COUNTIFS(data_groups!$B:$B,AK58,data_groups!$F:$F,$B58)</f>
        <v>0</v>
      </c>
      <c r="T58" s="42">
        <f>SUM(C58:S58)</f>
        <v>1</v>
      </c>
      <c r="U58" s="49" t="s">
        <v>1906</v>
      </c>
      <c r="V58" s="49" t="s">
        <v>62</v>
      </c>
      <c r="W58" s="49" t="s">
        <v>1986</v>
      </c>
      <c r="X58" s="49" t="s">
        <v>1987</v>
      </c>
      <c r="Y58" s="49" t="s">
        <v>14</v>
      </c>
      <c r="Z58" s="49" t="s">
        <v>61</v>
      </c>
      <c r="AA58" s="49" t="s">
        <v>13</v>
      </c>
      <c r="AB58" s="49" t="s">
        <v>67</v>
      </c>
      <c r="AC58" s="49" t="s">
        <v>1443</v>
      </c>
      <c r="AD58" s="49" t="s">
        <v>1988</v>
      </c>
      <c r="AE58" s="49" t="s">
        <v>15</v>
      </c>
      <c r="AF58" s="49" t="s">
        <v>64</v>
      </c>
      <c r="AG58" s="49" t="s">
        <v>16</v>
      </c>
      <c r="AH58" s="49" t="s">
        <v>321</v>
      </c>
      <c r="AI58" s="49" t="s">
        <v>73</v>
      </c>
      <c r="AJ58" s="49" t="s">
        <v>1985</v>
      </c>
      <c r="AK58" s="49" t="s">
        <v>1805</v>
      </c>
    </row>
    <row r="59" spans="1:37" x14ac:dyDescent="0.35">
      <c r="B59" s="41" t="s">
        <v>1990</v>
      </c>
      <c r="C59" s="43">
        <f>COUNTIFS(data_groups!$B:$B,U59,data_groups!$F:$F,$B59)</f>
        <v>0</v>
      </c>
      <c r="D59" s="43">
        <f>COUNTIFS(data_groups!$B:$B,V59,data_groups!$F:$F,$B59)</f>
        <v>0</v>
      </c>
      <c r="E59" s="43">
        <f>COUNTIFS(data_groups!$B:$B,W59,data_groups!$F:$F,$B59)</f>
        <v>0</v>
      </c>
      <c r="F59" s="43">
        <f>COUNTIFS(data_groups!$B:$B,X59,data_groups!$F:$F,$B59)</f>
        <v>0</v>
      </c>
      <c r="G59" s="43">
        <f>COUNTIFS(data_groups!$B:$B,Y59,data_groups!$F:$F,$B59)</f>
        <v>0</v>
      </c>
      <c r="H59" s="43">
        <f>COUNTIFS(data_groups!$B:$B,Z59,data_groups!$F:$F,$B59)</f>
        <v>0</v>
      </c>
      <c r="I59" s="43">
        <f>COUNTIFS(data_groups!$B:$B,AA59,data_groups!$F:$F,$B59)</f>
        <v>0</v>
      </c>
      <c r="J59" s="43">
        <f>COUNTIFS(data_groups!$B:$B,AB59,data_groups!$F:$F,$B59)</f>
        <v>0</v>
      </c>
      <c r="K59" s="43">
        <f>COUNTIFS(data_groups!$B:$B,AC59,data_groups!$F:$F,$B59)</f>
        <v>2</v>
      </c>
      <c r="L59" s="43">
        <f>COUNTIFS(data_groups!$B:$B,AD59,data_groups!$F:$F,$B59)</f>
        <v>0</v>
      </c>
      <c r="M59" s="43">
        <f>COUNTIFS(data_groups!$B:$B,AE59,data_groups!$F:$F,$B59)</f>
        <v>2</v>
      </c>
      <c r="N59" s="43">
        <f>COUNTIFS(data_groups!$B:$B,AF59,data_groups!$F:$F,$B59)</f>
        <v>0</v>
      </c>
      <c r="O59" s="43">
        <f>COUNTIFS(data_groups!$B:$B,AG59,data_groups!$F:$F,$B59)</f>
        <v>0</v>
      </c>
      <c r="P59" s="43">
        <f>COUNTIFS(data_groups!$B:$B,AH59,data_groups!$F:$F,$B59)</f>
        <v>0</v>
      </c>
      <c r="Q59" s="43">
        <f>COUNTIFS(data_groups!$B:$B,AI59,data_groups!$F:$F,$B59)</f>
        <v>1</v>
      </c>
      <c r="R59" s="43">
        <f>COUNTIFS(data_groups!$B:$B,AJ59,data_groups!$F:$F,$B59)</f>
        <v>1</v>
      </c>
      <c r="S59" s="43">
        <f>COUNTIFS(data_groups!$B:$B,AK59,data_groups!$F:$F,$B59)</f>
        <v>0</v>
      </c>
      <c r="T59" s="42">
        <f t="shared" ref="T59:T83" si="14">SUM(C59:S59)</f>
        <v>6</v>
      </c>
      <c r="U59" s="49" t="s">
        <v>1906</v>
      </c>
      <c r="V59" s="49" t="s">
        <v>62</v>
      </c>
      <c r="W59" s="49" t="s">
        <v>1986</v>
      </c>
      <c r="X59" s="49" t="s">
        <v>1987</v>
      </c>
      <c r="Y59" s="49" t="s">
        <v>14</v>
      </c>
      <c r="Z59" s="49" t="s">
        <v>61</v>
      </c>
      <c r="AA59" s="49" t="s">
        <v>13</v>
      </c>
      <c r="AB59" s="49" t="s">
        <v>67</v>
      </c>
      <c r="AC59" s="49" t="s">
        <v>1443</v>
      </c>
      <c r="AD59" s="49" t="s">
        <v>1988</v>
      </c>
      <c r="AE59" s="49" t="s">
        <v>15</v>
      </c>
      <c r="AF59" s="49" t="s">
        <v>64</v>
      </c>
      <c r="AG59" s="49" t="s">
        <v>16</v>
      </c>
      <c r="AH59" s="49" t="s">
        <v>321</v>
      </c>
      <c r="AI59" s="49" t="s">
        <v>73</v>
      </c>
      <c r="AJ59" s="49" t="s">
        <v>1985</v>
      </c>
      <c r="AK59" s="49" t="s">
        <v>1805</v>
      </c>
    </row>
    <row r="60" spans="1:37" x14ac:dyDescent="0.35">
      <c r="B60" s="41" t="s">
        <v>1927</v>
      </c>
      <c r="C60" s="43">
        <f>COUNTIFS(data_groups!$B:$B,U60,data_groups!$F:$F,$B60)</f>
        <v>0</v>
      </c>
      <c r="D60" s="43">
        <f>COUNTIFS(data_groups!$B:$B,V60,data_groups!$F:$F,$B60)</f>
        <v>0</v>
      </c>
      <c r="E60" s="43">
        <f>COUNTIFS(data_groups!$B:$B,W60,data_groups!$F:$F,$B60)</f>
        <v>1</v>
      </c>
      <c r="F60" s="43">
        <f>COUNTIFS(data_groups!$B:$B,X60,data_groups!$F:$F,$B60)</f>
        <v>0</v>
      </c>
      <c r="G60" s="43">
        <f>COUNTIFS(data_groups!$B:$B,Y60,data_groups!$F:$F,$B60)</f>
        <v>0</v>
      </c>
      <c r="H60" s="43">
        <f>COUNTIFS(data_groups!$B:$B,Z60,data_groups!$F:$F,$B60)</f>
        <v>0</v>
      </c>
      <c r="I60" s="43">
        <f>COUNTIFS(data_groups!$B:$B,AA60,data_groups!$F:$F,$B60)</f>
        <v>1</v>
      </c>
      <c r="J60" s="43">
        <f>COUNTIFS(data_groups!$B:$B,AB60,data_groups!$F:$F,$B60)</f>
        <v>0</v>
      </c>
      <c r="K60" s="43">
        <f>COUNTIFS(data_groups!$B:$B,AC60,data_groups!$F:$F,$B60)</f>
        <v>0</v>
      </c>
      <c r="L60" s="43">
        <f>COUNTIFS(data_groups!$B:$B,AD60,data_groups!$F:$F,$B60)</f>
        <v>0</v>
      </c>
      <c r="M60" s="43">
        <f>COUNTIFS(data_groups!$B:$B,AE60,data_groups!$F:$F,$B60)</f>
        <v>3</v>
      </c>
      <c r="N60" s="43">
        <f>COUNTIFS(data_groups!$B:$B,AF60,data_groups!$F:$F,$B60)</f>
        <v>0</v>
      </c>
      <c r="O60" s="43">
        <f>COUNTIFS(data_groups!$B:$B,AG60,data_groups!$F:$F,$B60)</f>
        <v>0</v>
      </c>
      <c r="P60" s="43">
        <f>COUNTIFS(data_groups!$B:$B,AH60,data_groups!$F:$F,$B60)</f>
        <v>0</v>
      </c>
      <c r="Q60" s="43">
        <f>COUNTIFS(data_groups!$B:$B,AI60,data_groups!$F:$F,$B60)</f>
        <v>15</v>
      </c>
      <c r="R60" s="43">
        <f>COUNTIFS(data_groups!$B:$B,AJ60,data_groups!$F:$F,$B60)</f>
        <v>0</v>
      </c>
      <c r="S60" s="43">
        <f>COUNTIFS(data_groups!$B:$B,AK60,data_groups!$F:$F,$B60)</f>
        <v>0</v>
      </c>
      <c r="T60" s="42">
        <f t="shared" si="14"/>
        <v>20</v>
      </c>
      <c r="U60" s="49" t="s">
        <v>1906</v>
      </c>
      <c r="V60" s="49" t="s">
        <v>62</v>
      </c>
      <c r="W60" s="49" t="s">
        <v>1986</v>
      </c>
      <c r="X60" s="49" t="s">
        <v>1987</v>
      </c>
      <c r="Y60" s="49" t="s">
        <v>14</v>
      </c>
      <c r="Z60" s="49" t="s">
        <v>61</v>
      </c>
      <c r="AA60" s="49" t="s">
        <v>13</v>
      </c>
      <c r="AB60" s="49" t="s">
        <v>67</v>
      </c>
      <c r="AC60" s="49" t="s">
        <v>1443</v>
      </c>
      <c r="AD60" s="49" t="s">
        <v>1988</v>
      </c>
      <c r="AE60" s="49" t="s">
        <v>15</v>
      </c>
      <c r="AF60" s="49" t="s">
        <v>64</v>
      </c>
      <c r="AG60" s="49" t="s">
        <v>16</v>
      </c>
      <c r="AH60" s="49" t="s">
        <v>321</v>
      </c>
      <c r="AI60" s="49" t="s">
        <v>73</v>
      </c>
      <c r="AJ60" s="49" t="s">
        <v>1985</v>
      </c>
      <c r="AK60" s="49" t="s">
        <v>1805</v>
      </c>
    </row>
    <row r="61" spans="1:37" x14ac:dyDescent="0.35">
      <c r="B61" s="41" t="s">
        <v>1063</v>
      </c>
      <c r="C61" s="43">
        <f>COUNTIFS(data_groups!$B:$B,U61,data_groups!$F:$F,$B61)</f>
        <v>0</v>
      </c>
      <c r="D61" s="43">
        <f>COUNTIFS(data_groups!$B:$B,V61,data_groups!$F:$F,$B61)</f>
        <v>0</v>
      </c>
      <c r="E61" s="43">
        <f>COUNTIFS(data_groups!$B:$B,W61,data_groups!$F:$F,$B61)</f>
        <v>0</v>
      </c>
      <c r="F61" s="43">
        <f>COUNTIFS(data_groups!$B:$B,X61,data_groups!$F:$F,$B61)</f>
        <v>0</v>
      </c>
      <c r="G61" s="43">
        <f>COUNTIFS(data_groups!$B:$B,Y61,data_groups!$F:$F,$B61)</f>
        <v>0</v>
      </c>
      <c r="H61" s="43">
        <f>COUNTIFS(data_groups!$B:$B,Z61,data_groups!$F:$F,$B61)</f>
        <v>0</v>
      </c>
      <c r="I61" s="43">
        <f>COUNTIFS(data_groups!$B:$B,AA61,data_groups!$F:$F,$B61)</f>
        <v>0</v>
      </c>
      <c r="J61" s="43">
        <f>COUNTIFS(data_groups!$B:$B,AB61,data_groups!$F:$F,$B61)</f>
        <v>0</v>
      </c>
      <c r="K61" s="43">
        <f>COUNTIFS(data_groups!$B:$B,AC61,data_groups!$F:$F,$B61)</f>
        <v>0</v>
      </c>
      <c r="L61" s="43">
        <f>COUNTIFS(data_groups!$B:$B,AD61,data_groups!$F:$F,$B61)</f>
        <v>0</v>
      </c>
      <c r="M61" s="43">
        <f>COUNTIFS(data_groups!$B:$B,AE61,data_groups!$F:$F,$B61)</f>
        <v>0</v>
      </c>
      <c r="N61" s="43">
        <f>COUNTIFS(data_groups!$B:$B,AF61,data_groups!$F:$F,$B61)</f>
        <v>0</v>
      </c>
      <c r="O61" s="43">
        <f>COUNTIFS(data_groups!$B:$B,AG61,data_groups!$F:$F,$B61)</f>
        <v>0</v>
      </c>
      <c r="P61" s="43">
        <f>COUNTIFS(data_groups!$B:$B,AH61,data_groups!$F:$F,$B61)</f>
        <v>0</v>
      </c>
      <c r="Q61" s="43">
        <f>COUNTIFS(data_groups!$B:$B,AI61,data_groups!$F:$F,$B61)</f>
        <v>1</v>
      </c>
      <c r="R61" s="43">
        <f>COUNTIFS(data_groups!$B:$B,AJ61,data_groups!$F:$F,$B61)</f>
        <v>0</v>
      </c>
      <c r="S61" s="43">
        <f>COUNTIFS(data_groups!$B:$B,AK61,data_groups!$F:$F,$B61)</f>
        <v>0</v>
      </c>
      <c r="T61" s="42">
        <f t="shared" si="14"/>
        <v>1</v>
      </c>
      <c r="U61" s="49" t="s">
        <v>1906</v>
      </c>
      <c r="V61" s="49" t="s">
        <v>62</v>
      </c>
      <c r="W61" s="49" t="s">
        <v>1986</v>
      </c>
      <c r="X61" s="49" t="s">
        <v>1987</v>
      </c>
      <c r="Y61" s="49" t="s">
        <v>14</v>
      </c>
      <c r="Z61" s="49" t="s">
        <v>61</v>
      </c>
      <c r="AA61" s="49" t="s">
        <v>13</v>
      </c>
      <c r="AB61" s="49" t="s">
        <v>67</v>
      </c>
      <c r="AC61" s="49" t="s">
        <v>1443</v>
      </c>
      <c r="AD61" s="49" t="s">
        <v>1988</v>
      </c>
      <c r="AE61" s="49" t="s">
        <v>15</v>
      </c>
      <c r="AF61" s="49" t="s">
        <v>64</v>
      </c>
      <c r="AG61" s="49" t="s">
        <v>16</v>
      </c>
      <c r="AH61" s="49" t="s">
        <v>321</v>
      </c>
      <c r="AI61" s="49" t="s">
        <v>73</v>
      </c>
      <c r="AJ61" s="49" t="s">
        <v>1985</v>
      </c>
      <c r="AK61" s="49" t="s">
        <v>1805</v>
      </c>
    </row>
    <row r="62" spans="1:37" x14ac:dyDescent="0.35">
      <c r="B62" s="41" t="s">
        <v>1928</v>
      </c>
      <c r="C62" s="43">
        <f>COUNTIFS(data_groups!$B:$B,U62,data_groups!$F:$F,$B62)</f>
        <v>0</v>
      </c>
      <c r="D62" s="43">
        <f>COUNTIFS(data_groups!$B:$B,V62,data_groups!$F:$F,$B62)</f>
        <v>0</v>
      </c>
      <c r="E62" s="43">
        <f>COUNTIFS(data_groups!$B:$B,W62,data_groups!$F:$F,$B62)</f>
        <v>0</v>
      </c>
      <c r="F62" s="43">
        <f>COUNTIFS(data_groups!$B:$B,X62,data_groups!$F:$F,$B62)</f>
        <v>0</v>
      </c>
      <c r="G62" s="43">
        <f>COUNTIFS(data_groups!$B:$B,Y62,data_groups!$F:$F,$B62)</f>
        <v>0</v>
      </c>
      <c r="H62" s="43">
        <f>COUNTIFS(data_groups!$B:$B,Z62,data_groups!$F:$F,$B62)</f>
        <v>0</v>
      </c>
      <c r="I62" s="43">
        <f>COUNTIFS(data_groups!$B:$B,AA62,data_groups!$F:$F,$B62)</f>
        <v>1</v>
      </c>
      <c r="J62" s="43">
        <f>COUNTIFS(data_groups!$B:$B,AB62,data_groups!$F:$F,$B62)</f>
        <v>0</v>
      </c>
      <c r="K62" s="43">
        <f>COUNTIFS(data_groups!$B:$B,AC62,data_groups!$F:$F,$B62)</f>
        <v>0</v>
      </c>
      <c r="L62" s="43">
        <f>COUNTIFS(data_groups!$B:$B,AD62,data_groups!$F:$F,$B62)</f>
        <v>0</v>
      </c>
      <c r="M62" s="43">
        <f>COUNTIFS(data_groups!$B:$B,AE62,data_groups!$F:$F,$B62)</f>
        <v>0</v>
      </c>
      <c r="N62" s="43">
        <f>COUNTIFS(data_groups!$B:$B,AF62,data_groups!$F:$F,$B62)</f>
        <v>0</v>
      </c>
      <c r="O62" s="43">
        <f>COUNTIFS(data_groups!$B:$B,AG62,data_groups!$F:$F,$B62)</f>
        <v>0</v>
      </c>
      <c r="P62" s="43">
        <f>COUNTIFS(data_groups!$B:$B,AH62,data_groups!$F:$F,$B62)</f>
        <v>0</v>
      </c>
      <c r="Q62" s="43">
        <f>COUNTIFS(data_groups!$B:$B,AI62,data_groups!$F:$F,$B62)</f>
        <v>0</v>
      </c>
      <c r="R62" s="43">
        <f>COUNTIFS(data_groups!$B:$B,AJ62,data_groups!$F:$F,$B62)</f>
        <v>0</v>
      </c>
      <c r="S62" s="43">
        <f>COUNTIFS(data_groups!$B:$B,AK62,data_groups!$F:$F,$B62)</f>
        <v>0</v>
      </c>
      <c r="T62" s="42">
        <f t="shared" si="14"/>
        <v>1</v>
      </c>
      <c r="U62" s="49" t="s">
        <v>1906</v>
      </c>
      <c r="V62" s="49" t="s">
        <v>62</v>
      </c>
      <c r="W62" s="49" t="s">
        <v>1986</v>
      </c>
      <c r="X62" s="49" t="s">
        <v>1987</v>
      </c>
      <c r="Y62" s="49" t="s">
        <v>14</v>
      </c>
      <c r="Z62" s="49" t="s">
        <v>61</v>
      </c>
      <c r="AA62" s="49" t="s">
        <v>13</v>
      </c>
      <c r="AB62" s="49" t="s">
        <v>67</v>
      </c>
      <c r="AC62" s="49" t="s">
        <v>1443</v>
      </c>
      <c r="AD62" s="49" t="s">
        <v>1988</v>
      </c>
      <c r="AE62" s="49" t="s">
        <v>15</v>
      </c>
      <c r="AF62" s="49" t="s">
        <v>64</v>
      </c>
      <c r="AG62" s="49" t="s">
        <v>16</v>
      </c>
      <c r="AH62" s="49" t="s">
        <v>321</v>
      </c>
      <c r="AI62" s="49" t="s">
        <v>73</v>
      </c>
      <c r="AJ62" s="49" t="s">
        <v>1985</v>
      </c>
      <c r="AK62" s="49" t="s">
        <v>1805</v>
      </c>
    </row>
    <row r="63" spans="1:37" x14ac:dyDescent="0.35">
      <c r="B63" s="41" t="s">
        <v>571</v>
      </c>
      <c r="C63" s="43">
        <f>COUNTIFS(data_groups!$B:$B,U63,data_groups!$F:$F,$B63)</f>
        <v>0</v>
      </c>
      <c r="D63" s="43">
        <f>COUNTIFS(data_groups!$B:$B,V63,data_groups!$F:$F,$B63)</f>
        <v>0</v>
      </c>
      <c r="E63" s="43">
        <f>COUNTIFS(data_groups!$B:$B,W63,data_groups!$F:$F,$B63)</f>
        <v>0</v>
      </c>
      <c r="F63" s="43">
        <f>COUNTIFS(data_groups!$B:$B,X63,data_groups!$F:$F,$B63)</f>
        <v>0</v>
      </c>
      <c r="G63" s="43">
        <f>COUNTIFS(data_groups!$B:$B,Y63,data_groups!$F:$F,$B63)</f>
        <v>0</v>
      </c>
      <c r="H63" s="43">
        <f>COUNTIFS(data_groups!$B:$B,Z63,data_groups!$F:$F,$B63)</f>
        <v>0</v>
      </c>
      <c r="I63" s="43">
        <f>COUNTIFS(data_groups!$B:$B,AA63,data_groups!$F:$F,$B63)</f>
        <v>0</v>
      </c>
      <c r="J63" s="43">
        <f>COUNTIFS(data_groups!$B:$B,AB63,data_groups!$F:$F,$B63)</f>
        <v>0</v>
      </c>
      <c r="K63" s="43">
        <f>COUNTIFS(data_groups!$B:$B,AC63,data_groups!$F:$F,$B63)</f>
        <v>0</v>
      </c>
      <c r="L63" s="43">
        <f>COUNTIFS(data_groups!$B:$B,AD63,data_groups!$F:$F,$B63)</f>
        <v>0</v>
      </c>
      <c r="M63" s="43">
        <f>COUNTIFS(data_groups!$B:$B,AE63,data_groups!$F:$F,$B63)</f>
        <v>0</v>
      </c>
      <c r="N63" s="43">
        <f>COUNTIFS(data_groups!$B:$B,AF63,data_groups!$F:$F,$B63)</f>
        <v>0</v>
      </c>
      <c r="O63" s="43">
        <f>COUNTIFS(data_groups!$B:$B,AG63,data_groups!$F:$F,$B63)</f>
        <v>0</v>
      </c>
      <c r="P63" s="43">
        <f>COUNTIFS(data_groups!$B:$B,AH63,data_groups!$F:$F,$B63)</f>
        <v>0</v>
      </c>
      <c r="Q63" s="43">
        <f>COUNTIFS(data_groups!$B:$B,AI63,data_groups!$F:$F,$B63)</f>
        <v>0</v>
      </c>
      <c r="R63" s="43">
        <f>COUNTIFS(data_groups!$B:$B,AJ63,data_groups!$F:$F,$B63)</f>
        <v>0</v>
      </c>
      <c r="S63" s="43">
        <f>COUNTIFS(data_groups!$B:$B,AK63,data_groups!$F:$F,$B63)</f>
        <v>0</v>
      </c>
      <c r="T63" s="42">
        <f t="shared" si="14"/>
        <v>0</v>
      </c>
      <c r="U63" s="49" t="s">
        <v>1906</v>
      </c>
      <c r="V63" s="49" t="s">
        <v>62</v>
      </c>
      <c r="W63" s="49" t="s">
        <v>1986</v>
      </c>
      <c r="X63" s="49" t="s">
        <v>1987</v>
      </c>
      <c r="Y63" s="49" t="s">
        <v>14</v>
      </c>
      <c r="Z63" s="49" t="s">
        <v>61</v>
      </c>
      <c r="AA63" s="49" t="s">
        <v>13</v>
      </c>
      <c r="AB63" s="49" t="s">
        <v>67</v>
      </c>
      <c r="AC63" s="49" t="s">
        <v>1443</v>
      </c>
      <c r="AD63" s="49" t="s">
        <v>1988</v>
      </c>
      <c r="AE63" s="49" t="s">
        <v>15</v>
      </c>
      <c r="AF63" s="49" t="s">
        <v>64</v>
      </c>
      <c r="AG63" s="49" t="s">
        <v>16</v>
      </c>
      <c r="AH63" s="49" t="s">
        <v>321</v>
      </c>
      <c r="AI63" s="49" t="s">
        <v>73</v>
      </c>
      <c r="AJ63" s="49" t="s">
        <v>1985</v>
      </c>
      <c r="AK63" s="49" t="s">
        <v>1805</v>
      </c>
    </row>
    <row r="64" spans="1:37" x14ac:dyDescent="0.35">
      <c r="B64" s="41" t="s">
        <v>71</v>
      </c>
      <c r="C64" s="43">
        <f>COUNTIFS(data_groups!$B:$B,U64,data_groups!$F:$F,$B64)</f>
        <v>0</v>
      </c>
      <c r="D64" s="43">
        <f>COUNTIFS(data_groups!$B:$B,V64,data_groups!$F:$F,$B64)</f>
        <v>0</v>
      </c>
      <c r="E64" s="43">
        <f>COUNTIFS(data_groups!$B:$B,W64,data_groups!$F:$F,$B64)</f>
        <v>0</v>
      </c>
      <c r="F64" s="43">
        <f>COUNTIFS(data_groups!$B:$B,X64,data_groups!$F:$F,$B64)</f>
        <v>0</v>
      </c>
      <c r="G64" s="43">
        <f>COUNTIFS(data_groups!$B:$B,Y64,data_groups!$F:$F,$B64)</f>
        <v>0</v>
      </c>
      <c r="H64" s="43">
        <f>COUNTIFS(data_groups!$B:$B,Z64,data_groups!$F:$F,$B64)</f>
        <v>0</v>
      </c>
      <c r="I64" s="43">
        <f>COUNTIFS(data_groups!$B:$B,AA64,data_groups!$F:$F,$B64)</f>
        <v>0</v>
      </c>
      <c r="J64" s="43">
        <f>COUNTIFS(data_groups!$B:$B,AB64,data_groups!$F:$F,$B64)</f>
        <v>0</v>
      </c>
      <c r="K64" s="43">
        <f>COUNTIFS(data_groups!$B:$B,AC64,data_groups!$F:$F,$B64)</f>
        <v>0</v>
      </c>
      <c r="L64" s="43">
        <f>COUNTIFS(data_groups!$B:$B,AD64,data_groups!$F:$F,$B64)</f>
        <v>0</v>
      </c>
      <c r="M64" s="43">
        <f>COUNTIFS(data_groups!$B:$B,AE64,data_groups!$F:$F,$B64)</f>
        <v>0</v>
      </c>
      <c r="N64" s="43">
        <f>COUNTIFS(data_groups!$B:$B,AF64,data_groups!$F:$F,$B64)</f>
        <v>0</v>
      </c>
      <c r="O64" s="43">
        <f>COUNTIFS(data_groups!$B:$B,AG64,data_groups!$F:$F,$B64)</f>
        <v>0</v>
      </c>
      <c r="P64" s="43">
        <f>COUNTIFS(data_groups!$B:$B,AH64,data_groups!$F:$F,$B64)</f>
        <v>0</v>
      </c>
      <c r="Q64" s="43">
        <f>COUNTIFS(data_groups!$B:$B,AI64,data_groups!$F:$F,$B64)</f>
        <v>0</v>
      </c>
      <c r="R64" s="43">
        <f>COUNTIFS(data_groups!$B:$B,AJ64,data_groups!$F:$F,$B64)</f>
        <v>1</v>
      </c>
      <c r="S64" s="43">
        <f>COUNTIFS(data_groups!$B:$B,AK64,data_groups!$F:$F,$B64)</f>
        <v>0</v>
      </c>
      <c r="T64" s="42">
        <f t="shared" si="14"/>
        <v>1</v>
      </c>
      <c r="U64" s="49" t="s">
        <v>1906</v>
      </c>
      <c r="V64" s="49" t="s">
        <v>62</v>
      </c>
      <c r="W64" s="49" t="s">
        <v>1986</v>
      </c>
      <c r="X64" s="49" t="s">
        <v>1987</v>
      </c>
      <c r="Y64" s="49" t="s">
        <v>14</v>
      </c>
      <c r="Z64" s="49" t="s">
        <v>61</v>
      </c>
      <c r="AA64" s="49" t="s">
        <v>13</v>
      </c>
      <c r="AB64" s="49" t="s">
        <v>67</v>
      </c>
      <c r="AC64" s="49" t="s">
        <v>1443</v>
      </c>
      <c r="AD64" s="49" t="s">
        <v>1988</v>
      </c>
      <c r="AE64" s="49" t="s">
        <v>15</v>
      </c>
      <c r="AF64" s="49" t="s">
        <v>64</v>
      </c>
      <c r="AG64" s="49" t="s">
        <v>16</v>
      </c>
      <c r="AH64" s="49" t="s">
        <v>321</v>
      </c>
      <c r="AI64" s="49" t="s">
        <v>73</v>
      </c>
      <c r="AJ64" s="49" t="s">
        <v>1985</v>
      </c>
      <c r="AK64" s="49" t="s">
        <v>1805</v>
      </c>
    </row>
    <row r="65" spans="2:37" x14ac:dyDescent="0.35">
      <c r="B65" s="41" t="s">
        <v>1930</v>
      </c>
      <c r="C65" s="43">
        <f>COUNTIFS(data_groups!$B:$B,U65,data_groups!$F:$F,$B65)</f>
        <v>0</v>
      </c>
      <c r="D65" s="43">
        <f>COUNTIFS(data_groups!$B:$B,V65,data_groups!$F:$F,$B65)</f>
        <v>0</v>
      </c>
      <c r="E65" s="43">
        <f>COUNTIFS(data_groups!$B:$B,W65,data_groups!$F:$F,$B65)</f>
        <v>0</v>
      </c>
      <c r="F65" s="43">
        <f>COUNTIFS(data_groups!$B:$B,X65,data_groups!$F:$F,$B65)</f>
        <v>0</v>
      </c>
      <c r="G65" s="43">
        <f>COUNTIFS(data_groups!$B:$B,Y65,data_groups!$F:$F,$B65)</f>
        <v>0</v>
      </c>
      <c r="H65" s="43">
        <f>COUNTIFS(data_groups!$B:$B,Z65,data_groups!$F:$F,$B65)</f>
        <v>0</v>
      </c>
      <c r="I65" s="43">
        <f>COUNTIFS(data_groups!$B:$B,AA65,data_groups!$F:$F,$B65)</f>
        <v>0</v>
      </c>
      <c r="J65" s="43">
        <f>COUNTIFS(data_groups!$B:$B,AB65,data_groups!$F:$F,$B65)</f>
        <v>0</v>
      </c>
      <c r="K65" s="43">
        <f>COUNTIFS(data_groups!$B:$B,AC65,data_groups!$F:$F,$B65)</f>
        <v>1</v>
      </c>
      <c r="L65" s="43">
        <f>COUNTIFS(data_groups!$B:$B,AD65,data_groups!$F:$F,$B65)</f>
        <v>0</v>
      </c>
      <c r="M65" s="43">
        <f>COUNTIFS(data_groups!$B:$B,AE65,data_groups!$F:$F,$B65)</f>
        <v>0</v>
      </c>
      <c r="N65" s="43">
        <f>COUNTIFS(data_groups!$B:$B,AF65,data_groups!$F:$F,$B65)</f>
        <v>0</v>
      </c>
      <c r="O65" s="43">
        <f>COUNTIFS(data_groups!$B:$B,AG65,data_groups!$F:$F,$B65)</f>
        <v>1</v>
      </c>
      <c r="P65" s="43">
        <f>COUNTIFS(data_groups!$B:$B,AH65,data_groups!$F:$F,$B65)</f>
        <v>0</v>
      </c>
      <c r="Q65" s="43">
        <f>COUNTIFS(data_groups!$B:$B,AI65,data_groups!$F:$F,$B65)</f>
        <v>0</v>
      </c>
      <c r="R65" s="43">
        <f>COUNTIFS(data_groups!$B:$B,AJ65,data_groups!$F:$F,$B65)</f>
        <v>0</v>
      </c>
      <c r="S65" s="43">
        <f>COUNTIFS(data_groups!$B:$B,AK65,data_groups!$F:$F,$B65)</f>
        <v>0</v>
      </c>
      <c r="T65" s="42">
        <f t="shared" si="14"/>
        <v>2</v>
      </c>
      <c r="U65" s="49" t="s">
        <v>1906</v>
      </c>
      <c r="V65" s="49" t="s">
        <v>62</v>
      </c>
      <c r="W65" s="49" t="s">
        <v>1986</v>
      </c>
      <c r="X65" s="49" t="s">
        <v>1987</v>
      </c>
      <c r="Y65" s="49" t="s">
        <v>14</v>
      </c>
      <c r="Z65" s="49" t="s">
        <v>61</v>
      </c>
      <c r="AA65" s="49" t="s">
        <v>13</v>
      </c>
      <c r="AB65" s="49" t="s">
        <v>67</v>
      </c>
      <c r="AC65" s="49" t="s">
        <v>1443</v>
      </c>
      <c r="AD65" s="49" t="s">
        <v>1988</v>
      </c>
      <c r="AE65" s="49" t="s">
        <v>15</v>
      </c>
      <c r="AF65" s="49" t="s">
        <v>64</v>
      </c>
      <c r="AG65" s="49" t="s">
        <v>16</v>
      </c>
      <c r="AH65" s="49" t="s">
        <v>321</v>
      </c>
      <c r="AI65" s="49" t="s">
        <v>73</v>
      </c>
      <c r="AJ65" s="49" t="s">
        <v>1985</v>
      </c>
      <c r="AK65" s="49" t="s">
        <v>1805</v>
      </c>
    </row>
    <row r="66" spans="2:37" x14ac:dyDescent="0.35">
      <c r="B66" s="41" t="s">
        <v>1931</v>
      </c>
      <c r="C66" s="43">
        <f>COUNTIFS(data_groups!$B:$B,U66,data_groups!$F:$F,$B66)</f>
        <v>0</v>
      </c>
      <c r="D66" s="43">
        <f>COUNTIFS(data_groups!$B:$B,V66,data_groups!$F:$F,$B66)</f>
        <v>0</v>
      </c>
      <c r="E66" s="43">
        <f>COUNTIFS(data_groups!$B:$B,W66,data_groups!$F:$F,$B66)</f>
        <v>0</v>
      </c>
      <c r="F66" s="43">
        <f>COUNTIFS(data_groups!$B:$B,X66,data_groups!$F:$F,$B66)</f>
        <v>0</v>
      </c>
      <c r="G66" s="43">
        <f>COUNTIFS(data_groups!$B:$B,Y66,data_groups!$F:$F,$B66)</f>
        <v>0</v>
      </c>
      <c r="H66" s="43">
        <f>COUNTIFS(data_groups!$B:$B,Z66,data_groups!$F:$F,$B66)</f>
        <v>0</v>
      </c>
      <c r="I66" s="43">
        <f>COUNTIFS(data_groups!$B:$B,AA66,data_groups!$F:$F,$B66)</f>
        <v>0</v>
      </c>
      <c r="J66" s="43">
        <f>COUNTIFS(data_groups!$B:$B,AB66,data_groups!$F:$F,$B66)</f>
        <v>0</v>
      </c>
      <c r="K66" s="43">
        <f>COUNTIFS(data_groups!$B:$B,AC66,data_groups!$F:$F,$B66)</f>
        <v>0</v>
      </c>
      <c r="L66" s="43">
        <f>COUNTIFS(data_groups!$B:$B,AD66,data_groups!$F:$F,$B66)</f>
        <v>0</v>
      </c>
      <c r="M66" s="43">
        <f>COUNTIFS(data_groups!$B:$B,AE66,data_groups!$F:$F,$B66)</f>
        <v>0</v>
      </c>
      <c r="N66" s="43">
        <f>COUNTIFS(data_groups!$B:$B,AF66,data_groups!$F:$F,$B66)</f>
        <v>0</v>
      </c>
      <c r="O66" s="43">
        <f>COUNTIFS(data_groups!$B:$B,AG66,data_groups!$F:$F,$B66)</f>
        <v>0</v>
      </c>
      <c r="P66" s="43">
        <f>COUNTIFS(data_groups!$B:$B,AH66,data_groups!$F:$F,$B66)</f>
        <v>0</v>
      </c>
      <c r="Q66" s="43">
        <f>COUNTIFS(data_groups!$B:$B,AI66,data_groups!$F:$F,$B66)</f>
        <v>0</v>
      </c>
      <c r="R66" s="43">
        <f>COUNTIFS(data_groups!$B:$B,AJ66,data_groups!$F:$F,$B66)</f>
        <v>1</v>
      </c>
      <c r="S66" s="43">
        <f>COUNTIFS(data_groups!$B:$B,AK66,data_groups!$F:$F,$B66)</f>
        <v>0</v>
      </c>
      <c r="T66" s="42">
        <f t="shared" si="14"/>
        <v>1</v>
      </c>
      <c r="U66" s="49" t="s">
        <v>1906</v>
      </c>
      <c r="V66" s="49" t="s">
        <v>62</v>
      </c>
      <c r="W66" s="49" t="s">
        <v>1986</v>
      </c>
      <c r="X66" s="49" t="s">
        <v>1987</v>
      </c>
      <c r="Y66" s="49" t="s">
        <v>14</v>
      </c>
      <c r="Z66" s="49" t="s">
        <v>61</v>
      </c>
      <c r="AA66" s="49" t="s">
        <v>13</v>
      </c>
      <c r="AB66" s="49" t="s">
        <v>67</v>
      </c>
      <c r="AC66" s="49" t="s">
        <v>1443</v>
      </c>
      <c r="AD66" s="49" t="s">
        <v>1988</v>
      </c>
      <c r="AE66" s="49" t="s">
        <v>15</v>
      </c>
      <c r="AF66" s="49" t="s">
        <v>64</v>
      </c>
      <c r="AG66" s="49" t="s">
        <v>16</v>
      </c>
      <c r="AH66" s="49" t="s">
        <v>321</v>
      </c>
      <c r="AI66" s="49" t="s">
        <v>73</v>
      </c>
      <c r="AJ66" s="49" t="s">
        <v>1985</v>
      </c>
      <c r="AK66" s="49" t="s">
        <v>1805</v>
      </c>
    </row>
    <row r="67" spans="2:37" x14ac:dyDescent="0.35">
      <c r="B67" s="41" t="s">
        <v>1929</v>
      </c>
      <c r="C67" s="43">
        <f>COUNTIFS(data_groups!$B:$B,U67,data_groups!$F:$F,$B67)</f>
        <v>0</v>
      </c>
      <c r="D67" s="43">
        <f>COUNTIFS(data_groups!$B:$B,V67,data_groups!$F:$F,$B67)</f>
        <v>0</v>
      </c>
      <c r="E67" s="43">
        <f>COUNTIFS(data_groups!$B:$B,W67,data_groups!$F:$F,$B67)</f>
        <v>0</v>
      </c>
      <c r="F67" s="43">
        <f>COUNTIFS(data_groups!$B:$B,X67,data_groups!$F:$F,$B67)</f>
        <v>0</v>
      </c>
      <c r="G67" s="43">
        <f>COUNTIFS(data_groups!$B:$B,Y67,data_groups!$F:$F,$B67)</f>
        <v>0</v>
      </c>
      <c r="H67" s="43">
        <f>COUNTIFS(data_groups!$B:$B,Z67,data_groups!$F:$F,$B67)</f>
        <v>0</v>
      </c>
      <c r="I67" s="43">
        <f>COUNTIFS(data_groups!$B:$B,AA67,data_groups!$F:$F,$B67)</f>
        <v>0</v>
      </c>
      <c r="J67" s="43">
        <f>COUNTIFS(data_groups!$B:$B,AB67,data_groups!$F:$F,$B67)</f>
        <v>1</v>
      </c>
      <c r="K67" s="43">
        <f>COUNTIFS(data_groups!$B:$B,AC67,data_groups!$F:$F,$B67)</f>
        <v>0</v>
      </c>
      <c r="L67" s="43">
        <f>COUNTIFS(data_groups!$B:$B,AD67,data_groups!$F:$F,$B67)</f>
        <v>0</v>
      </c>
      <c r="M67" s="43">
        <f>COUNTIFS(data_groups!$B:$B,AE67,data_groups!$F:$F,$B67)</f>
        <v>0</v>
      </c>
      <c r="N67" s="43">
        <f>COUNTIFS(data_groups!$B:$B,AF67,data_groups!$F:$F,$B67)</f>
        <v>0</v>
      </c>
      <c r="O67" s="43">
        <f>COUNTIFS(data_groups!$B:$B,AG67,data_groups!$F:$F,$B67)</f>
        <v>0</v>
      </c>
      <c r="P67" s="43">
        <f>COUNTIFS(data_groups!$B:$B,AH67,data_groups!$F:$F,$B67)</f>
        <v>0</v>
      </c>
      <c r="Q67" s="43">
        <f>COUNTIFS(data_groups!$B:$B,AI67,data_groups!$F:$F,$B67)</f>
        <v>2</v>
      </c>
      <c r="R67" s="43">
        <f>COUNTIFS(data_groups!$B:$B,AJ67,data_groups!$F:$F,$B67)</f>
        <v>0</v>
      </c>
      <c r="S67" s="43">
        <f>COUNTIFS(data_groups!$B:$B,AK67,data_groups!$F:$F,$B67)</f>
        <v>0</v>
      </c>
      <c r="T67" s="42">
        <f t="shared" si="14"/>
        <v>3</v>
      </c>
      <c r="U67" s="49" t="s">
        <v>1906</v>
      </c>
      <c r="V67" s="49" t="s">
        <v>62</v>
      </c>
      <c r="W67" s="49" t="s">
        <v>1986</v>
      </c>
      <c r="X67" s="49" t="s">
        <v>1987</v>
      </c>
      <c r="Y67" s="49" t="s">
        <v>14</v>
      </c>
      <c r="Z67" s="49" t="s">
        <v>61</v>
      </c>
      <c r="AA67" s="49" t="s">
        <v>13</v>
      </c>
      <c r="AB67" s="49" t="s">
        <v>67</v>
      </c>
      <c r="AC67" s="49" t="s">
        <v>1443</v>
      </c>
      <c r="AD67" s="49" t="s">
        <v>1988</v>
      </c>
      <c r="AE67" s="49" t="s">
        <v>15</v>
      </c>
      <c r="AF67" s="49" t="s">
        <v>64</v>
      </c>
      <c r="AG67" s="49" t="s">
        <v>16</v>
      </c>
      <c r="AH67" s="49" t="s">
        <v>321</v>
      </c>
      <c r="AI67" s="49" t="s">
        <v>73</v>
      </c>
      <c r="AJ67" s="49" t="s">
        <v>1985</v>
      </c>
      <c r="AK67" s="49" t="s">
        <v>1805</v>
      </c>
    </row>
    <row r="68" spans="2:37" x14ac:dyDescent="0.35">
      <c r="B68" s="41" t="s">
        <v>1442</v>
      </c>
      <c r="C68" s="43">
        <f>COUNTIFS(data_groups!$B:$B,U68,data_groups!$F:$F,$B68)</f>
        <v>0</v>
      </c>
      <c r="D68" s="43">
        <f>COUNTIFS(data_groups!$B:$B,V68,data_groups!$F:$F,$B68)</f>
        <v>0</v>
      </c>
      <c r="E68" s="43">
        <f>COUNTIFS(data_groups!$B:$B,W68,data_groups!$F:$F,$B68)</f>
        <v>0</v>
      </c>
      <c r="F68" s="43">
        <f>COUNTIFS(data_groups!$B:$B,X68,data_groups!$F:$F,$B68)</f>
        <v>0</v>
      </c>
      <c r="G68" s="43">
        <f>COUNTIFS(data_groups!$B:$B,Y68,data_groups!$F:$F,$B68)</f>
        <v>1</v>
      </c>
      <c r="H68" s="43">
        <f>COUNTIFS(data_groups!$B:$B,Z68,data_groups!$F:$F,$B68)</f>
        <v>0</v>
      </c>
      <c r="I68" s="43">
        <f>COUNTIFS(data_groups!$B:$B,AA68,data_groups!$F:$F,$B68)</f>
        <v>0</v>
      </c>
      <c r="J68" s="43">
        <f>COUNTIFS(data_groups!$B:$B,AB68,data_groups!$F:$F,$B68)</f>
        <v>0</v>
      </c>
      <c r="K68" s="43">
        <f>COUNTIFS(data_groups!$B:$B,AC68,data_groups!$F:$F,$B68)</f>
        <v>0</v>
      </c>
      <c r="L68" s="43">
        <f>COUNTIFS(data_groups!$B:$B,AD68,data_groups!$F:$F,$B68)</f>
        <v>0</v>
      </c>
      <c r="M68" s="43">
        <f>COUNTIFS(data_groups!$B:$B,AE68,data_groups!$F:$F,$B68)</f>
        <v>2</v>
      </c>
      <c r="N68" s="43">
        <f>COUNTIFS(data_groups!$B:$B,AF68,data_groups!$F:$F,$B68)</f>
        <v>1</v>
      </c>
      <c r="O68" s="43">
        <f>COUNTIFS(data_groups!$B:$B,AG68,data_groups!$F:$F,$B68)</f>
        <v>1</v>
      </c>
      <c r="P68" s="43">
        <f>COUNTIFS(data_groups!$B:$B,AH68,data_groups!$F:$F,$B68)</f>
        <v>0</v>
      </c>
      <c r="Q68" s="43">
        <f>COUNTIFS(data_groups!$B:$B,AI68,data_groups!$F:$F,$B68)</f>
        <v>0</v>
      </c>
      <c r="R68" s="43">
        <f>COUNTIFS(data_groups!$B:$B,AJ68,data_groups!$F:$F,$B68)</f>
        <v>8</v>
      </c>
      <c r="S68" s="43">
        <f>COUNTIFS(data_groups!$B:$B,AK68,data_groups!$F:$F,$B68)</f>
        <v>0</v>
      </c>
      <c r="T68" s="42">
        <f t="shared" si="14"/>
        <v>13</v>
      </c>
      <c r="U68" s="49" t="s">
        <v>1906</v>
      </c>
      <c r="V68" s="49" t="s">
        <v>62</v>
      </c>
      <c r="W68" s="49" t="s">
        <v>1986</v>
      </c>
      <c r="X68" s="49" t="s">
        <v>1987</v>
      </c>
      <c r="Y68" s="49" t="s">
        <v>14</v>
      </c>
      <c r="Z68" s="49" t="s">
        <v>61</v>
      </c>
      <c r="AA68" s="49" t="s">
        <v>13</v>
      </c>
      <c r="AB68" s="49" t="s">
        <v>67</v>
      </c>
      <c r="AC68" s="49" t="s">
        <v>1443</v>
      </c>
      <c r="AD68" s="49" t="s">
        <v>1988</v>
      </c>
      <c r="AE68" s="49" t="s">
        <v>15</v>
      </c>
      <c r="AF68" s="49" t="s">
        <v>64</v>
      </c>
      <c r="AG68" s="49" t="s">
        <v>16</v>
      </c>
      <c r="AH68" s="49" t="s">
        <v>321</v>
      </c>
      <c r="AI68" s="49" t="s">
        <v>73</v>
      </c>
      <c r="AJ68" s="49" t="s">
        <v>1985</v>
      </c>
      <c r="AK68" s="49" t="s">
        <v>1805</v>
      </c>
    </row>
    <row r="69" spans="2:37" x14ac:dyDescent="0.35">
      <c r="B69" s="41" t="s">
        <v>65</v>
      </c>
      <c r="C69" s="43">
        <f>COUNTIFS(data_groups!$B:$B,U69,data_groups!$F:$F,$B69)</f>
        <v>0</v>
      </c>
      <c r="D69" s="43">
        <f>COUNTIFS(data_groups!$B:$B,V69,data_groups!$F:$F,$B69)</f>
        <v>0</v>
      </c>
      <c r="E69" s="43">
        <f>COUNTIFS(data_groups!$B:$B,W69,data_groups!$F:$F,$B69)</f>
        <v>0</v>
      </c>
      <c r="F69" s="43">
        <f>COUNTIFS(data_groups!$B:$B,X69,data_groups!$F:$F,$B69)</f>
        <v>0</v>
      </c>
      <c r="G69" s="43">
        <f>COUNTIFS(data_groups!$B:$B,Y69,data_groups!$F:$F,$B69)</f>
        <v>1</v>
      </c>
      <c r="H69" s="43">
        <f>COUNTIFS(data_groups!$B:$B,Z69,data_groups!$F:$F,$B69)</f>
        <v>0</v>
      </c>
      <c r="I69" s="43">
        <f>COUNTIFS(data_groups!$B:$B,AA69,data_groups!$F:$F,$B69)</f>
        <v>0</v>
      </c>
      <c r="J69" s="43">
        <f>COUNTIFS(data_groups!$B:$B,AB69,data_groups!$F:$F,$B69)</f>
        <v>0</v>
      </c>
      <c r="K69" s="43">
        <f>COUNTIFS(data_groups!$B:$B,AC69,data_groups!$F:$F,$B69)</f>
        <v>1</v>
      </c>
      <c r="L69" s="43">
        <f>COUNTIFS(data_groups!$B:$B,AD69,data_groups!$F:$F,$B69)</f>
        <v>0</v>
      </c>
      <c r="M69" s="43">
        <f>COUNTIFS(data_groups!$B:$B,AE69,data_groups!$F:$F,$B69)</f>
        <v>0</v>
      </c>
      <c r="N69" s="43">
        <f>COUNTIFS(data_groups!$B:$B,AF69,data_groups!$F:$F,$B69)</f>
        <v>0</v>
      </c>
      <c r="O69" s="43">
        <f>COUNTIFS(data_groups!$B:$B,AG69,data_groups!$F:$F,$B69)</f>
        <v>0</v>
      </c>
      <c r="P69" s="43">
        <f>COUNTIFS(data_groups!$B:$B,AH69,data_groups!$F:$F,$B69)</f>
        <v>0</v>
      </c>
      <c r="Q69" s="43">
        <f>COUNTIFS(data_groups!$B:$B,AI69,data_groups!$F:$F,$B69)</f>
        <v>1</v>
      </c>
      <c r="R69" s="43">
        <f>COUNTIFS(data_groups!$B:$B,AJ69,data_groups!$F:$F,$B69)</f>
        <v>0</v>
      </c>
      <c r="S69" s="43">
        <f>COUNTIFS(data_groups!$B:$B,AK69,data_groups!$F:$F,$B69)</f>
        <v>0</v>
      </c>
      <c r="T69" s="42">
        <f t="shared" si="14"/>
        <v>3</v>
      </c>
      <c r="U69" s="49" t="s">
        <v>1906</v>
      </c>
      <c r="V69" s="49" t="s">
        <v>62</v>
      </c>
      <c r="W69" s="49" t="s">
        <v>1986</v>
      </c>
      <c r="X69" s="49" t="s">
        <v>1987</v>
      </c>
      <c r="Y69" s="49" t="s">
        <v>14</v>
      </c>
      <c r="Z69" s="49" t="s">
        <v>61</v>
      </c>
      <c r="AA69" s="49" t="s">
        <v>13</v>
      </c>
      <c r="AB69" s="49" t="s">
        <v>67</v>
      </c>
      <c r="AC69" s="49" t="s">
        <v>1443</v>
      </c>
      <c r="AD69" s="49" t="s">
        <v>1988</v>
      </c>
      <c r="AE69" s="49" t="s">
        <v>15</v>
      </c>
      <c r="AF69" s="49" t="s">
        <v>64</v>
      </c>
      <c r="AG69" s="49" t="s">
        <v>16</v>
      </c>
      <c r="AH69" s="49" t="s">
        <v>321</v>
      </c>
      <c r="AI69" s="49" t="s">
        <v>73</v>
      </c>
      <c r="AJ69" s="49" t="s">
        <v>1985</v>
      </c>
      <c r="AK69" s="49" t="s">
        <v>1805</v>
      </c>
    </row>
    <row r="70" spans="2:37" x14ac:dyDescent="0.35">
      <c r="B70" s="41" t="s">
        <v>543</v>
      </c>
      <c r="C70" s="43">
        <f>COUNTIFS(data_groups!$B:$B,U70,data_groups!$F:$F,$B70)</f>
        <v>0</v>
      </c>
      <c r="D70" s="43">
        <f>COUNTIFS(data_groups!$B:$B,V70,data_groups!$F:$F,$B70)</f>
        <v>0</v>
      </c>
      <c r="E70" s="43">
        <f>COUNTIFS(data_groups!$B:$B,W70,data_groups!$F:$F,$B70)</f>
        <v>0</v>
      </c>
      <c r="F70" s="43">
        <f>COUNTIFS(data_groups!$B:$B,X70,data_groups!$F:$F,$B70)</f>
        <v>0</v>
      </c>
      <c r="G70" s="43">
        <f>COUNTIFS(data_groups!$B:$B,Y70,data_groups!$F:$F,$B70)</f>
        <v>0</v>
      </c>
      <c r="H70" s="43">
        <f>COUNTIFS(data_groups!$B:$B,Z70,data_groups!$F:$F,$B70)</f>
        <v>0</v>
      </c>
      <c r="I70" s="43">
        <f>COUNTIFS(data_groups!$B:$B,AA70,data_groups!$F:$F,$B70)</f>
        <v>14</v>
      </c>
      <c r="J70" s="43">
        <f>COUNTIFS(data_groups!$B:$B,AB70,data_groups!$F:$F,$B70)</f>
        <v>0</v>
      </c>
      <c r="K70" s="43">
        <f>COUNTIFS(data_groups!$B:$B,AC70,data_groups!$F:$F,$B70)</f>
        <v>2</v>
      </c>
      <c r="L70" s="43">
        <f>COUNTIFS(data_groups!$B:$B,AD70,data_groups!$F:$F,$B70)</f>
        <v>0</v>
      </c>
      <c r="M70" s="43">
        <f>COUNTIFS(data_groups!$B:$B,AE70,data_groups!$F:$F,$B70)</f>
        <v>3</v>
      </c>
      <c r="N70" s="43">
        <f>COUNTIFS(data_groups!$B:$B,AF70,data_groups!$F:$F,$B70)</f>
        <v>0</v>
      </c>
      <c r="O70" s="43">
        <f>COUNTIFS(data_groups!$B:$B,AG70,data_groups!$F:$F,$B70)</f>
        <v>2</v>
      </c>
      <c r="P70" s="43">
        <f>COUNTIFS(data_groups!$B:$B,AH70,data_groups!$F:$F,$B70)</f>
        <v>0</v>
      </c>
      <c r="Q70" s="43">
        <f>COUNTIFS(data_groups!$B:$B,AI70,data_groups!$F:$F,$B70)</f>
        <v>1</v>
      </c>
      <c r="R70" s="43">
        <f>COUNTIFS(data_groups!$B:$B,AJ70,data_groups!$F:$F,$B70)</f>
        <v>0</v>
      </c>
      <c r="S70" s="43">
        <f>COUNTIFS(data_groups!$B:$B,AK70,data_groups!$F:$F,$B70)</f>
        <v>0</v>
      </c>
      <c r="T70" s="42">
        <f t="shared" si="14"/>
        <v>22</v>
      </c>
      <c r="U70" s="49" t="s">
        <v>1906</v>
      </c>
      <c r="V70" s="49" t="s">
        <v>62</v>
      </c>
      <c r="W70" s="49" t="s">
        <v>1986</v>
      </c>
      <c r="X70" s="49" t="s">
        <v>1987</v>
      </c>
      <c r="Y70" s="49" t="s">
        <v>14</v>
      </c>
      <c r="Z70" s="49" t="s">
        <v>61</v>
      </c>
      <c r="AA70" s="49" t="s">
        <v>13</v>
      </c>
      <c r="AB70" s="49" t="s">
        <v>67</v>
      </c>
      <c r="AC70" s="49" t="s">
        <v>1443</v>
      </c>
      <c r="AD70" s="49" t="s">
        <v>1988</v>
      </c>
      <c r="AE70" s="49" t="s">
        <v>15</v>
      </c>
      <c r="AF70" s="49" t="s">
        <v>64</v>
      </c>
      <c r="AG70" s="49" t="s">
        <v>16</v>
      </c>
      <c r="AH70" s="49" t="s">
        <v>321</v>
      </c>
      <c r="AI70" s="49" t="s">
        <v>73</v>
      </c>
      <c r="AJ70" s="49" t="s">
        <v>1985</v>
      </c>
      <c r="AK70" s="49" t="s">
        <v>1805</v>
      </c>
    </row>
    <row r="71" spans="2:37" x14ac:dyDescent="0.35">
      <c r="B71" s="41" t="s">
        <v>1933</v>
      </c>
      <c r="C71" s="43">
        <f>COUNTIFS(data_groups!$B:$B,U71,data_groups!$F:$F,$B71)</f>
        <v>0</v>
      </c>
      <c r="D71" s="43">
        <f>COUNTIFS(data_groups!$B:$B,V71,data_groups!$F:$F,$B71)</f>
        <v>0</v>
      </c>
      <c r="E71" s="43">
        <f>COUNTIFS(data_groups!$B:$B,W71,data_groups!$F:$F,$B71)</f>
        <v>0</v>
      </c>
      <c r="F71" s="43">
        <f>COUNTIFS(data_groups!$B:$B,X71,data_groups!$F:$F,$B71)</f>
        <v>0</v>
      </c>
      <c r="G71" s="43">
        <f>COUNTIFS(data_groups!$B:$B,Y71,data_groups!$F:$F,$B71)</f>
        <v>0</v>
      </c>
      <c r="H71" s="43">
        <f>COUNTIFS(data_groups!$B:$B,Z71,data_groups!$F:$F,$B71)</f>
        <v>0</v>
      </c>
      <c r="I71" s="43">
        <f>COUNTIFS(data_groups!$B:$B,AA71,data_groups!$F:$F,$B71)</f>
        <v>0</v>
      </c>
      <c r="J71" s="43">
        <f>COUNTIFS(data_groups!$B:$B,AB71,data_groups!$F:$F,$B71)</f>
        <v>0</v>
      </c>
      <c r="K71" s="43">
        <f>COUNTIFS(data_groups!$B:$B,AC71,data_groups!$F:$F,$B71)</f>
        <v>0</v>
      </c>
      <c r="L71" s="43">
        <f>COUNTIFS(data_groups!$B:$B,AD71,data_groups!$F:$F,$B71)</f>
        <v>0</v>
      </c>
      <c r="M71" s="43">
        <f>COUNTIFS(data_groups!$B:$B,AE71,data_groups!$F:$F,$B71)</f>
        <v>0</v>
      </c>
      <c r="N71" s="43">
        <f>COUNTIFS(data_groups!$B:$B,AF71,data_groups!$F:$F,$B71)</f>
        <v>0</v>
      </c>
      <c r="O71" s="43">
        <f>COUNTIFS(data_groups!$B:$B,AG71,data_groups!$F:$F,$B71)</f>
        <v>0</v>
      </c>
      <c r="P71" s="43">
        <f>COUNTIFS(data_groups!$B:$B,AH71,data_groups!$F:$F,$B71)</f>
        <v>0</v>
      </c>
      <c r="Q71" s="43">
        <f>COUNTIFS(data_groups!$B:$B,AI71,data_groups!$F:$F,$B71)</f>
        <v>0</v>
      </c>
      <c r="R71" s="43">
        <f>COUNTIFS(data_groups!$B:$B,AJ71,data_groups!$F:$F,$B71)</f>
        <v>0</v>
      </c>
      <c r="S71" s="43">
        <f>COUNTIFS(data_groups!$B:$B,AK71,data_groups!$F:$F,$B71)</f>
        <v>0</v>
      </c>
      <c r="T71" s="42">
        <f t="shared" si="14"/>
        <v>0</v>
      </c>
      <c r="U71" s="49" t="s">
        <v>1906</v>
      </c>
      <c r="V71" s="49" t="s">
        <v>62</v>
      </c>
      <c r="W71" s="49" t="s">
        <v>1986</v>
      </c>
      <c r="X71" s="49" t="s">
        <v>1987</v>
      </c>
      <c r="Y71" s="49" t="s">
        <v>14</v>
      </c>
      <c r="Z71" s="49" t="s">
        <v>61</v>
      </c>
      <c r="AA71" s="49" t="s">
        <v>13</v>
      </c>
      <c r="AB71" s="49" t="s">
        <v>67</v>
      </c>
      <c r="AC71" s="49" t="s">
        <v>1443</v>
      </c>
      <c r="AD71" s="49" t="s">
        <v>1988</v>
      </c>
      <c r="AE71" s="49" t="s">
        <v>15</v>
      </c>
      <c r="AF71" s="49" t="s">
        <v>64</v>
      </c>
      <c r="AG71" s="49" t="s">
        <v>16</v>
      </c>
      <c r="AH71" s="49" t="s">
        <v>321</v>
      </c>
      <c r="AI71" s="49" t="s">
        <v>73</v>
      </c>
      <c r="AJ71" s="49" t="s">
        <v>1985</v>
      </c>
      <c r="AK71" s="49" t="s">
        <v>1805</v>
      </c>
    </row>
    <row r="72" spans="2:37" x14ac:dyDescent="0.35">
      <c r="B72" s="41" t="s">
        <v>1934</v>
      </c>
      <c r="C72" s="43">
        <f>COUNTIFS(data_groups!$B:$B,U72,data_groups!$F:$F,$B72)</f>
        <v>0</v>
      </c>
      <c r="D72" s="43">
        <f>COUNTIFS(data_groups!$B:$B,V72,data_groups!$F:$F,$B72)</f>
        <v>0</v>
      </c>
      <c r="E72" s="43">
        <f>COUNTIFS(data_groups!$B:$B,W72,data_groups!$F:$F,$B72)</f>
        <v>0</v>
      </c>
      <c r="F72" s="43">
        <f>COUNTIFS(data_groups!$B:$B,X72,data_groups!$F:$F,$B72)</f>
        <v>0</v>
      </c>
      <c r="G72" s="43">
        <f>COUNTIFS(data_groups!$B:$B,Y72,data_groups!$F:$F,$B72)</f>
        <v>0</v>
      </c>
      <c r="H72" s="43">
        <f>COUNTIFS(data_groups!$B:$B,Z72,data_groups!$F:$F,$B72)</f>
        <v>0</v>
      </c>
      <c r="I72" s="43">
        <f>COUNTIFS(data_groups!$B:$B,AA72,data_groups!$F:$F,$B72)</f>
        <v>0</v>
      </c>
      <c r="J72" s="43">
        <f>COUNTIFS(data_groups!$B:$B,AB72,data_groups!$F:$F,$B72)</f>
        <v>0</v>
      </c>
      <c r="K72" s="43">
        <f>COUNTIFS(data_groups!$B:$B,AC72,data_groups!$F:$F,$B72)</f>
        <v>0</v>
      </c>
      <c r="L72" s="43">
        <f>COUNTIFS(data_groups!$B:$B,AD72,data_groups!$F:$F,$B72)</f>
        <v>0</v>
      </c>
      <c r="M72" s="43">
        <f>COUNTIFS(data_groups!$B:$B,AE72,data_groups!$F:$F,$B72)</f>
        <v>1</v>
      </c>
      <c r="N72" s="43">
        <f>COUNTIFS(data_groups!$B:$B,AF72,data_groups!$F:$F,$B72)</f>
        <v>0</v>
      </c>
      <c r="O72" s="43">
        <f>COUNTIFS(data_groups!$B:$B,AG72,data_groups!$F:$F,$B72)</f>
        <v>0</v>
      </c>
      <c r="P72" s="43">
        <f>COUNTIFS(data_groups!$B:$B,AH72,data_groups!$F:$F,$B72)</f>
        <v>0</v>
      </c>
      <c r="Q72" s="43">
        <f>COUNTIFS(data_groups!$B:$B,AI72,data_groups!$F:$F,$B72)</f>
        <v>0</v>
      </c>
      <c r="R72" s="43">
        <f>COUNTIFS(data_groups!$B:$B,AJ72,data_groups!$F:$F,$B72)</f>
        <v>2</v>
      </c>
      <c r="S72" s="43">
        <f>COUNTIFS(data_groups!$B:$B,AK72,data_groups!$F:$F,$B72)</f>
        <v>0</v>
      </c>
      <c r="T72" s="42">
        <f t="shared" si="14"/>
        <v>3</v>
      </c>
      <c r="U72" s="49" t="s">
        <v>1906</v>
      </c>
      <c r="V72" s="49" t="s">
        <v>62</v>
      </c>
      <c r="W72" s="49" t="s">
        <v>1986</v>
      </c>
      <c r="X72" s="49" t="s">
        <v>1987</v>
      </c>
      <c r="Y72" s="49" t="s">
        <v>14</v>
      </c>
      <c r="Z72" s="49" t="s">
        <v>61</v>
      </c>
      <c r="AA72" s="49" t="s">
        <v>13</v>
      </c>
      <c r="AB72" s="49" t="s">
        <v>67</v>
      </c>
      <c r="AC72" s="49" t="s">
        <v>1443</v>
      </c>
      <c r="AD72" s="49" t="s">
        <v>1988</v>
      </c>
      <c r="AE72" s="49" t="s">
        <v>15</v>
      </c>
      <c r="AF72" s="49" t="s">
        <v>64</v>
      </c>
      <c r="AG72" s="49" t="s">
        <v>16</v>
      </c>
      <c r="AH72" s="49" t="s">
        <v>321</v>
      </c>
      <c r="AI72" s="49" t="s">
        <v>73</v>
      </c>
      <c r="AJ72" s="49" t="s">
        <v>1985</v>
      </c>
      <c r="AK72" s="49" t="s">
        <v>1805</v>
      </c>
    </row>
    <row r="73" spans="2:37" x14ac:dyDescent="0.35">
      <c r="B73" s="41" t="s">
        <v>1932</v>
      </c>
      <c r="C73" s="43">
        <f>COUNTIFS(data_groups!$B:$B,U73,data_groups!$F:$F,$B73)</f>
        <v>0</v>
      </c>
      <c r="D73" s="43">
        <f>COUNTIFS(data_groups!$B:$B,V73,data_groups!$F:$F,$B73)</f>
        <v>0</v>
      </c>
      <c r="E73" s="43">
        <f>COUNTIFS(data_groups!$B:$B,W73,data_groups!$F:$F,$B73)</f>
        <v>0</v>
      </c>
      <c r="F73" s="43">
        <f>COUNTIFS(data_groups!$B:$B,X73,data_groups!$F:$F,$B73)</f>
        <v>0</v>
      </c>
      <c r="G73" s="43">
        <f>COUNTIFS(data_groups!$B:$B,Y73,data_groups!$F:$F,$B73)</f>
        <v>1</v>
      </c>
      <c r="H73" s="43">
        <f>COUNTIFS(data_groups!$B:$B,Z73,data_groups!$F:$F,$B73)</f>
        <v>0</v>
      </c>
      <c r="I73" s="43">
        <f>COUNTIFS(data_groups!$B:$B,AA73,data_groups!$F:$F,$B73)</f>
        <v>0</v>
      </c>
      <c r="J73" s="43">
        <f>COUNTIFS(data_groups!$B:$B,AB73,data_groups!$F:$F,$B73)</f>
        <v>0</v>
      </c>
      <c r="K73" s="43">
        <f>COUNTIFS(data_groups!$B:$B,AC73,data_groups!$F:$F,$B73)</f>
        <v>0</v>
      </c>
      <c r="L73" s="43">
        <f>COUNTIFS(data_groups!$B:$B,AD73,data_groups!$F:$F,$B73)</f>
        <v>0</v>
      </c>
      <c r="M73" s="43">
        <f>COUNTIFS(data_groups!$B:$B,AE73,data_groups!$F:$F,$B73)</f>
        <v>1</v>
      </c>
      <c r="N73" s="43">
        <f>COUNTIFS(data_groups!$B:$B,AF73,data_groups!$F:$F,$B73)</f>
        <v>0</v>
      </c>
      <c r="O73" s="43">
        <f>COUNTIFS(data_groups!$B:$B,AG73,data_groups!$F:$F,$B73)</f>
        <v>0</v>
      </c>
      <c r="P73" s="43">
        <f>COUNTIFS(data_groups!$B:$B,AH73,data_groups!$F:$F,$B73)</f>
        <v>0</v>
      </c>
      <c r="Q73" s="43">
        <f>COUNTIFS(data_groups!$B:$B,AI73,data_groups!$F:$F,$B73)</f>
        <v>0</v>
      </c>
      <c r="R73" s="43">
        <f>COUNTIFS(data_groups!$B:$B,AJ73,data_groups!$F:$F,$B73)</f>
        <v>0</v>
      </c>
      <c r="S73" s="43">
        <f>COUNTIFS(data_groups!$B:$B,AK73,data_groups!$F:$F,$B73)</f>
        <v>0</v>
      </c>
      <c r="T73" s="42">
        <f t="shared" si="14"/>
        <v>2</v>
      </c>
      <c r="U73" s="49" t="s">
        <v>1906</v>
      </c>
      <c r="V73" s="49" t="s">
        <v>62</v>
      </c>
      <c r="W73" s="49" t="s">
        <v>1986</v>
      </c>
      <c r="X73" s="49" t="s">
        <v>1987</v>
      </c>
      <c r="Y73" s="49" t="s">
        <v>14</v>
      </c>
      <c r="Z73" s="49" t="s">
        <v>61</v>
      </c>
      <c r="AA73" s="49" t="s">
        <v>13</v>
      </c>
      <c r="AB73" s="49" t="s">
        <v>67</v>
      </c>
      <c r="AC73" s="49" t="s">
        <v>1443</v>
      </c>
      <c r="AD73" s="49" t="s">
        <v>1988</v>
      </c>
      <c r="AE73" s="49" t="s">
        <v>15</v>
      </c>
      <c r="AF73" s="49" t="s">
        <v>64</v>
      </c>
      <c r="AG73" s="49" t="s">
        <v>16</v>
      </c>
      <c r="AH73" s="49" t="s">
        <v>321</v>
      </c>
      <c r="AI73" s="49" t="s">
        <v>73</v>
      </c>
      <c r="AJ73" s="49" t="s">
        <v>1985</v>
      </c>
      <c r="AK73" s="49" t="s">
        <v>1805</v>
      </c>
    </row>
    <row r="74" spans="2:37" x14ac:dyDescent="0.35">
      <c r="B74" s="41" t="s">
        <v>1935</v>
      </c>
      <c r="C74" s="43">
        <f>COUNTIFS(data_groups!$B:$B,U74,data_groups!$F:$F,$B74)</f>
        <v>0</v>
      </c>
      <c r="D74" s="43">
        <f>COUNTIFS(data_groups!$B:$B,V74,data_groups!$F:$F,$B74)</f>
        <v>0</v>
      </c>
      <c r="E74" s="43">
        <f>COUNTIFS(data_groups!$B:$B,W74,data_groups!$F:$F,$B74)</f>
        <v>0</v>
      </c>
      <c r="F74" s="43">
        <f>COUNTIFS(data_groups!$B:$B,X74,data_groups!$F:$F,$B74)</f>
        <v>0</v>
      </c>
      <c r="G74" s="43">
        <f>COUNTIFS(data_groups!$B:$B,Y74,data_groups!$F:$F,$B74)</f>
        <v>0</v>
      </c>
      <c r="H74" s="43">
        <f>COUNTIFS(data_groups!$B:$B,Z74,data_groups!$F:$F,$B74)</f>
        <v>0</v>
      </c>
      <c r="I74" s="43">
        <f>COUNTIFS(data_groups!$B:$B,AA74,data_groups!$F:$F,$B74)</f>
        <v>0</v>
      </c>
      <c r="J74" s="43">
        <f>COUNTIFS(data_groups!$B:$B,AB74,data_groups!$F:$F,$B74)</f>
        <v>0</v>
      </c>
      <c r="K74" s="43">
        <f>COUNTIFS(data_groups!$B:$B,AC74,data_groups!$F:$F,$B74)</f>
        <v>0</v>
      </c>
      <c r="L74" s="43">
        <f>COUNTIFS(data_groups!$B:$B,AD74,data_groups!$F:$F,$B74)</f>
        <v>0</v>
      </c>
      <c r="M74" s="43">
        <f>COUNTIFS(data_groups!$B:$B,AE74,data_groups!$F:$F,$B74)</f>
        <v>0</v>
      </c>
      <c r="N74" s="43">
        <f>COUNTIFS(data_groups!$B:$B,AF74,data_groups!$F:$F,$B74)</f>
        <v>0</v>
      </c>
      <c r="O74" s="43">
        <f>COUNTIFS(data_groups!$B:$B,AG74,data_groups!$F:$F,$B74)</f>
        <v>0</v>
      </c>
      <c r="P74" s="43">
        <f>COUNTIFS(data_groups!$B:$B,AH74,data_groups!$F:$F,$B74)</f>
        <v>0</v>
      </c>
      <c r="Q74" s="43">
        <f>COUNTIFS(data_groups!$B:$B,AI74,data_groups!$F:$F,$B74)</f>
        <v>0</v>
      </c>
      <c r="R74" s="43">
        <f>COUNTIFS(data_groups!$B:$B,AJ74,data_groups!$F:$F,$B74)</f>
        <v>0</v>
      </c>
      <c r="S74" s="43">
        <f>COUNTIFS(data_groups!$B:$B,AK74,data_groups!$F:$F,$B74)</f>
        <v>0</v>
      </c>
      <c r="T74" s="42">
        <f t="shared" si="14"/>
        <v>0</v>
      </c>
      <c r="U74" s="49" t="s">
        <v>1906</v>
      </c>
      <c r="V74" s="49" t="s">
        <v>62</v>
      </c>
      <c r="W74" s="49" t="s">
        <v>1986</v>
      </c>
      <c r="X74" s="49" t="s">
        <v>1987</v>
      </c>
      <c r="Y74" s="49" t="s">
        <v>14</v>
      </c>
      <c r="Z74" s="49" t="s">
        <v>61</v>
      </c>
      <c r="AA74" s="49" t="s">
        <v>13</v>
      </c>
      <c r="AB74" s="49" t="s">
        <v>67</v>
      </c>
      <c r="AC74" s="49" t="s">
        <v>1443</v>
      </c>
      <c r="AD74" s="49" t="s">
        <v>1988</v>
      </c>
      <c r="AE74" s="49" t="s">
        <v>15</v>
      </c>
      <c r="AF74" s="49" t="s">
        <v>64</v>
      </c>
      <c r="AG74" s="49" t="s">
        <v>16</v>
      </c>
      <c r="AH74" s="49" t="s">
        <v>321</v>
      </c>
      <c r="AI74" s="49" t="s">
        <v>73</v>
      </c>
      <c r="AJ74" s="49" t="s">
        <v>1985</v>
      </c>
      <c r="AK74" s="49" t="s">
        <v>1805</v>
      </c>
    </row>
    <row r="75" spans="2:37" x14ac:dyDescent="0.35">
      <c r="B75" s="41" t="s">
        <v>1925</v>
      </c>
      <c r="C75" s="43">
        <f>COUNTIFS(data_groups!$B:$B,U75,data_groups!$F:$F,$B75)</f>
        <v>0</v>
      </c>
      <c r="D75" s="43">
        <f>COUNTIFS(data_groups!$B:$B,V75,data_groups!$F:$F,$B75)</f>
        <v>0</v>
      </c>
      <c r="E75" s="43">
        <f>COUNTIFS(data_groups!$B:$B,W75,data_groups!$F:$F,$B75)</f>
        <v>0</v>
      </c>
      <c r="F75" s="43">
        <f>COUNTIFS(data_groups!$B:$B,X75,data_groups!$F:$F,$B75)</f>
        <v>0</v>
      </c>
      <c r="G75" s="43">
        <f>COUNTIFS(data_groups!$B:$B,Y75,data_groups!$F:$F,$B75)</f>
        <v>4</v>
      </c>
      <c r="H75" s="43">
        <f>COUNTIFS(data_groups!$B:$B,Z75,data_groups!$F:$F,$B75)</f>
        <v>1</v>
      </c>
      <c r="I75" s="43">
        <f>COUNTIFS(data_groups!$B:$B,AA75,data_groups!$F:$F,$B75)</f>
        <v>34</v>
      </c>
      <c r="J75" s="43">
        <f>COUNTIFS(data_groups!$B:$B,AB75,data_groups!$F:$F,$B75)</f>
        <v>0</v>
      </c>
      <c r="K75" s="43">
        <f>COUNTIFS(data_groups!$B:$B,AC75,data_groups!$F:$F,$B75)</f>
        <v>0</v>
      </c>
      <c r="L75" s="43">
        <f>COUNTIFS(data_groups!$B:$B,AD75,data_groups!$F:$F,$B75)</f>
        <v>0</v>
      </c>
      <c r="M75" s="43">
        <f>COUNTIFS(data_groups!$B:$B,AE75,data_groups!$F:$F,$B75)</f>
        <v>11</v>
      </c>
      <c r="N75" s="43">
        <f>COUNTIFS(data_groups!$B:$B,AF75,data_groups!$F:$F,$B75)</f>
        <v>2</v>
      </c>
      <c r="O75" s="43">
        <f>COUNTIFS(data_groups!$B:$B,AG75,data_groups!$F:$F,$B75)</f>
        <v>0</v>
      </c>
      <c r="P75" s="43">
        <f>COUNTIFS(data_groups!$B:$B,AH75,data_groups!$F:$F,$B75)</f>
        <v>0</v>
      </c>
      <c r="Q75" s="43">
        <f>COUNTIFS(data_groups!$B:$B,AI75,data_groups!$F:$F,$B75)</f>
        <v>5</v>
      </c>
      <c r="R75" s="43">
        <f>COUNTIFS(data_groups!$B:$B,AJ75,data_groups!$F:$F,$B75)</f>
        <v>0</v>
      </c>
      <c r="S75" s="43">
        <f>COUNTIFS(data_groups!$B:$B,AK75,data_groups!$F:$F,$B75)</f>
        <v>0</v>
      </c>
      <c r="T75" s="42">
        <f t="shared" si="14"/>
        <v>57</v>
      </c>
      <c r="U75" s="49" t="s">
        <v>1906</v>
      </c>
      <c r="V75" s="49" t="s">
        <v>62</v>
      </c>
      <c r="W75" s="49" t="s">
        <v>1986</v>
      </c>
      <c r="X75" s="49" t="s">
        <v>1987</v>
      </c>
      <c r="Y75" s="49" t="s">
        <v>14</v>
      </c>
      <c r="Z75" s="49" t="s">
        <v>61</v>
      </c>
      <c r="AA75" s="49" t="s">
        <v>13</v>
      </c>
      <c r="AB75" s="49" t="s">
        <v>67</v>
      </c>
      <c r="AC75" s="49" t="s">
        <v>1443</v>
      </c>
      <c r="AD75" s="49" t="s">
        <v>1988</v>
      </c>
      <c r="AE75" s="49" t="s">
        <v>15</v>
      </c>
      <c r="AF75" s="49" t="s">
        <v>64</v>
      </c>
      <c r="AG75" s="49" t="s">
        <v>16</v>
      </c>
      <c r="AH75" s="49" t="s">
        <v>321</v>
      </c>
      <c r="AI75" s="49" t="s">
        <v>73</v>
      </c>
      <c r="AJ75" s="49" t="s">
        <v>1985</v>
      </c>
      <c r="AK75" s="49" t="s">
        <v>1805</v>
      </c>
    </row>
    <row r="76" spans="2:37" x14ac:dyDescent="0.35">
      <c r="B76" s="41" t="s">
        <v>33</v>
      </c>
      <c r="C76" s="43">
        <f>COUNTIFS(data_groups!$B:$B,U76,data_groups!$F:$F,$B76)</f>
        <v>0</v>
      </c>
      <c r="D76" s="43">
        <f>COUNTIFS(data_groups!$B:$B,V76,data_groups!$F:$F,$B76)</f>
        <v>0</v>
      </c>
      <c r="E76" s="43">
        <f>COUNTIFS(data_groups!$B:$B,W76,data_groups!$F:$F,$B76)</f>
        <v>0</v>
      </c>
      <c r="F76" s="43">
        <f>COUNTIFS(data_groups!$B:$B,X76,data_groups!$F:$F,$B76)</f>
        <v>0</v>
      </c>
      <c r="G76" s="43">
        <f>COUNTIFS(data_groups!$B:$B,Y76,data_groups!$F:$F,$B76)</f>
        <v>0</v>
      </c>
      <c r="H76" s="43">
        <f>COUNTIFS(data_groups!$B:$B,Z76,data_groups!$F:$F,$B76)</f>
        <v>0</v>
      </c>
      <c r="I76" s="43">
        <f>COUNTIFS(data_groups!$B:$B,AA76,data_groups!$F:$F,$B76)</f>
        <v>0</v>
      </c>
      <c r="J76" s="43">
        <f>COUNTIFS(data_groups!$B:$B,AB76,data_groups!$F:$F,$B76)</f>
        <v>0</v>
      </c>
      <c r="K76" s="43">
        <f>COUNTIFS(data_groups!$B:$B,AC76,data_groups!$F:$F,$B76)</f>
        <v>0</v>
      </c>
      <c r="L76" s="43">
        <f>COUNTIFS(data_groups!$B:$B,AD76,data_groups!$F:$F,$B76)</f>
        <v>0</v>
      </c>
      <c r="M76" s="43">
        <f>COUNTIFS(data_groups!$B:$B,AE76,data_groups!$F:$F,$B76)</f>
        <v>0</v>
      </c>
      <c r="N76" s="43">
        <f>COUNTIFS(data_groups!$B:$B,AF76,data_groups!$F:$F,$B76)</f>
        <v>0</v>
      </c>
      <c r="O76" s="43">
        <f>COUNTIFS(data_groups!$B:$B,AG76,data_groups!$F:$F,$B76)</f>
        <v>0</v>
      </c>
      <c r="P76" s="43">
        <f>COUNTIFS(data_groups!$B:$B,AH76,data_groups!$F:$F,$B76)</f>
        <v>0</v>
      </c>
      <c r="Q76" s="43">
        <f>COUNTIFS(data_groups!$B:$B,AI76,data_groups!$F:$F,$B76)</f>
        <v>0</v>
      </c>
      <c r="R76" s="43">
        <f>COUNTIFS(data_groups!$B:$B,AJ76,data_groups!$F:$F,$B76)</f>
        <v>0</v>
      </c>
      <c r="S76" s="43">
        <f>COUNTIFS(data_groups!$B:$B,AK76,data_groups!$F:$F,$B76)</f>
        <v>0</v>
      </c>
      <c r="T76" s="42">
        <f t="shared" si="14"/>
        <v>0</v>
      </c>
      <c r="U76" s="49" t="s">
        <v>1906</v>
      </c>
      <c r="V76" s="49" t="s">
        <v>62</v>
      </c>
      <c r="W76" s="49" t="s">
        <v>1986</v>
      </c>
      <c r="X76" s="49" t="s">
        <v>1987</v>
      </c>
      <c r="Y76" s="49" t="s">
        <v>14</v>
      </c>
      <c r="Z76" s="49" t="s">
        <v>61</v>
      </c>
      <c r="AA76" s="49" t="s">
        <v>13</v>
      </c>
      <c r="AB76" s="49" t="s">
        <v>67</v>
      </c>
      <c r="AC76" s="49" t="s">
        <v>1443</v>
      </c>
      <c r="AD76" s="49" t="s">
        <v>1988</v>
      </c>
      <c r="AE76" s="49" t="s">
        <v>15</v>
      </c>
      <c r="AF76" s="49" t="s">
        <v>64</v>
      </c>
      <c r="AG76" s="49" t="s">
        <v>16</v>
      </c>
      <c r="AH76" s="49" t="s">
        <v>321</v>
      </c>
      <c r="AI76" s="49" t="s">
        <v>73</v>
      </c>
      <c r="AJ76" s="49" t="s">
        <v>1985</v>
      </c>
      <c r="AK76" s="49" t="s">
        <v>1805</v>
      </c>
    </row>
    <row r="77" spans="2:37" x14ac:dyDescent="0.35">
      <c r="B77" s="41" t="s">
        <v>1218</v>
      </c>
      <c r="C77" s="43">
        <f>COUNTIFS(data_groups!$B:$B,U77,data_groups!$F:$F,$B77)</f>
        <v>0</v>
      </c>
      <c r="D77" s="43">
        <f>COUNTIFS(data_groups!$B:$B,V77,data_groups!$F:$F,$B77)</f>
        <v>0</v>
      </c>
      <c r="E77" s="43">
        <f>COUNTIFS(data_groups!$B:$B,W77,data_groups!$F:$F,$B77)</f>
        <v>0</v>
      </c>
      <c r="F77" s="43">
        <f>COUNTIFS(data_groups!$B:$B,X77,data_groups!$F:$F,$B77)</f>
        <v>0</v>
      </c>
      <c r="G77" s="43">
        <f>COUNTIFS(data_groups!$B:$B,Y77,data_groups!$F:$F,$B77)</f>
        <v>0</v>
      </c>
      <c r="H77" s="43">
        <f>COUNTIFS(data_groups!$B:$B,Z77,data_groups!$F:$F,$B77)</f>
        <v>0</v>
      </c>
      <c r="I77" s="43">
        <f>COUNTIFS(data_groups!$B:$B,AA77,data_groups!$F:$F,$B77)</f>
        <v>0</v>
      </c>
      <c r="J77" s="43">
        <f>COUNTIFS(data_groups!$B:$B,AB77,data_groups!$F:$F,$B77)</f>
        <v>0</v>
      </c>
      <c r="K77" s="43">
        <f>COUNTIFS(data_groups!$B:$B,AC77,data_groups!$F:$F,$B77)</f>
        <v>0</v>
      </c>
      <c r="L77" s="43">
        <f>COUNTIFS(data_groups!$B:$B,AD77,data_groups!$F:$F,$B77)</f>
        <v>0</v>
      </c>
      <c r="M77" s="43">
        <f>COUNTIFS(data_groups!$B:$B,AE77,data_groups!$F:$F,$B77)</f>
        <v>0</v>
      </c>
      <c r="N77" s="43">
        <f>COUNTIFS(data_groups!$B:$B,AF77,data_groups!$F:$F,$B77)</f>
        <v>0</v>
      </c>
      <c r="O77" s="43">
        <f>COUNTIFS(data_groups!$B:$B,AG77,data_groups!$F:$F,$B77)</f>
        <v>0</v>
      </c>
      <c r="P77" s="43">
        <f>COUNTIFS(data_groups!$B:$B,AH77,data_groups!$F:$F,$B77)</f>
        <v>0</v>
      </c>
      <c r="Q77" s="43">
        <f>COUNTIFS(data_groups!$B:$B,AI77,data_groups!$F:$F,$B77)</f>
        <v>0</v>
      </c>
      <c r="R77" s="43">
        <f>COUNTIFS(data_groups!$B:$B,AJ77,data_groups!$F:$F,$B77)</f>
        <v>1</v>
      </c>
      <c r="S77" s="43">
        <f>COUNTIFS(data_groups!$B:$B,AK77,data_groups!$F:$F,$B77)</f>
        <v>0</v>
      </c>
      <c r="T77" s="42">
        <f t="shared" si="14"/>
        <v>1</v>
      </c>
      <c r="U77" s="49" t="s">
        <v>1906</v>
      </c>
      <c r="V77" s="49" t="s">
        <v>62</v>
      </c>
      <c r="W77" s="49" t="s">
        <v>1986</v>
      </c>
      <c r="X77" s="49" t="s">
        <v>1987</v>
      </c>
      <c r="Y77" s="49" t="s">
        <v>14</v>
      </c>
      <c r="Z77" s="49" t="s">
        <v>61</v>
      </c>
      <c r="AA77" s="49" t="s">
        <v>13</v>
      </c>
      <c r="AB77" s="49" t="s">
        <v>67</v>
      </c>
      <c r="AC77" s="49" t="s">
        <v>1443</v>
      </c>
      <c r="AD77" s="49" t="s">
        <v>1988</v>
      </c>
      <c r="AE77" s="49" t="s">
        <v>15</v>
      </c>
      <c r="AF77" s="49" t="s">
        <v>64</v>
      </c>
      <c r="AG77" s="49" t="s">
        <v>16</v>
      </c>
      <c r="AH77" s="49" t="s">
        <v>321</v>
      </c>
      <c r="AI77" s="49" t="s">
        <v>73</v>
      </c>
      <c r="AJ77" s="49" t="s">
        <v>1985</v>
      </c>
      <c r="AK77" s="49" t="s">
        <v>1805</v>
      </c>
    </row>
    <row r="78" spans="2:37" x14ac:dyDescent="0.35">
      <c r="B78" s="41" t="s">
        <v>1926</v>
      </c>
      <c r="C78" s="43">
        <f>COUNTIFS(data_groups!$B:$B,U78,data_groups!$F:$F,$B78)</f>
        <v>0</v>
      </c>
      <c r="D78" s="43">
        <f>COUNTIFS(data_groups!$B:$B,V78,data_groups!$F:$F,$B78)</f>
        <v>0</v>
      </c>
      <c r="E78" s="43">
        <f>COUNTIFS(data_groups!$B:$B,W78,data_groups!$F:$F,$B78)</f>
        <v>0</v>
      </c>
      <c r="F78" s="43">
        <f>COUNTIFS(data_groups!$B:$B,X78,data_groups!$F:$F,$B78)</f>
        <v>0</v>
      </c>
      <c r="G78" s="43">
        <f>COUNTIFS(data_groups!$B:$B,Y78,data_groups!$F:$F,$B78)</f>
        <v>0</v>
      </c>
      <c r="H78" s="43">
        <f>COUNTIFS(data_groups!$B:$B,Z78,data_groups!$F:$F,$B78)</f>
        <v>0</v>
      </c>
      <c r="I78" s="43">
        <f>COUNTIFS(data_groups!$B:$B,AA78,data_groups!$F:$F,$B78)</f>
        <v>0</v>
      </c>
      <c r="J78" s="43">
        <f>COUNTIFS(data_groups!$B:$B,AB78,data_groups!$F:$F,$B78)</f>
        <v>0</v>
      </c>
      <c r="K78" s="43">
        <f>COUNTIFS(data_groups!$B:$B,AC78,data_groups!$F:$F,$B78)</f>
        <v>0</v>
      </c>
      <c r="L78" s="43">
        <f>COUNTIFS(data_groups!$B:$B,AD78,data_groups!$F:$F,$B78)</f>
        <v>0</v>
      </c>
      <c r="M78" s="43">
        <f>COUNTIFS(data_groups!$B:$B,AE78,data_groups!$F:$F,$B78)</f>
        <v>0</v>
      </c>
      <c r="N78" s="43">
        <f>COUNTIFS(data_groups!$B:$B,AF78,data_groups!$F:$F,$B78)</f>
        <v>0</v>
      </c>
      <c r="O78" s="43">
        <f>COUNTIFS(data_groups!$B:$B,AG78,data_groups!$F:$F,$B78)</f>
        <v>0</v>
      </c>
      <c r="P78" s="43">
        <f>COUNTIFS(data_groups!$B:$B,AH78,data_groups!$F:$F,$B78)</f>
        <v>0</v>
      </c>
      <c r="Q78" s="43">
        <f>COUNTIFS(data_groups!$B:$B,AI78,data_groups!$F:$F,$B78)</f>
        <v>0</v>
      </c>
      <c r="R78" s="43">
        <f>COUNTIFS(data_groups!$B:$B,AJ78,data_groups!$F:$F,$B78)</f>
        <v>0</v>
      </c>
      <c r="S78" s="43">
        <f>COUNTIFS(data_groups!$B:$B,AK78,data_groups!$F:$F,$B78)</f>
        <v>0</v>
      </c>
      <c r="T78" s="42">
        <f t="shared" si="14"/>
        <v>0</v>
      </c>
      <c r="U78" s="49" t="s">
        <v>1906</v>
      </c>
      <c r="V78" s="49" t="s">
        <v>62</v>
      </c>
      <c r="W78" s="49" t="s">
        <v>1986</v>
      </c>
      <c r="X78" s="49" t="s">
        <v>1987</v>
      </c>
      <c r="Y78" s="49" t="s">
        <v>14</v>
      </c>
      <c r="Z78" s="49" t="s">
        <v>61</v>
      </c>
      <c r="AA78" s="49" t="s">
        <v>13</v>
      </c>
      <c r="AB78" s="49" t="s">
        <v>67</v>
      </c>
      <c r="AC78" s="49" t="s">
        <v>1443</v>
      </c>
      <c r="AD78" s="49" t="s">
        <v>1988</v>
      </c>
      <c r="AE78" s="49" t="s">
        <v>15</v>
      </c>
      <c r="AF78" s="49" t="s">
        <v>64</v>
      </c>
      <c r="AG78" s="49" t="s">
        <v>16</v>
      </c>
      <c r="AH78" s="49" t="s">
        <v>321</v>
      </c>
      <c r="AI78" s="49" t="s">
        <v>73</v>
      </c>
      <c r="AJ78" s="49" t="s">
        <v>1985</v>
      </c>
      <c r="AK78" s="49" t="s">
        <v>1805</v>
      </c>
    </row>
    <row r="79" spans="2:37" x14ac:dyDescent="0.35">
      <c r="B79" s="41" t="s">
        <v>1676</v>
      </c>
      <c r="C79" s="43">
        <f>COUNTIFS(data_groups!$B:$B,U79,data_groups!$F:$F,$B79)</f>
        <v>0</v>
      </c>
      <c r="D79" s="43">
        <f>COUNTIFS(data_groups!$B:$B,V79,data_groups!$F:$F,$B79)</f>
        <v>0</v>
      </c>
      <c r="E79" s="43">
        <f>COUNTIFS(data_groups!$B:$B,W79,data_groups!$F:$F,$B79)</f>
        <v>0</v>
      </c>
      <c r="F79" s="43">
        <f>COUNTIFS(data_groups!$B:$B,X79,data_groups!$F:$F,$B79)</f>
        <v>0</v>
      </c>
      <c r="G79" s="43">
        <f>COUNTIFS(data_groups!$B:$B,Y79,data_groups!$F:$F,$B79)</f>
        <v>0</v>
      </c>
      <c r="H79" s="43">
        <f>COUNTIFS(data_groups!$B:$B,Z79,data_groups!$F:$F,$B79)</f>
        <v>0</v>
      </c>
      <c r="I79" s="43">
        <f>COUNTIFS(data_groups!$B:$B,AA79,data_groups!$F:$F,$B79)</f>
        <v>0</v>
      </c>
      <c r="J79" s="43">
        <f>COUNTIFS(data_groups!$B:$B,AB79,data_groups!$F:$F,$B79)</f>
        <v>0</v>
      </c>
      <c r="K79" s="43">
        <f>COUNTIFS(data_groups!$B:$B,AC79,data_groups!$F:$F,$B79)</f>
        <v>0</v>
      </c>
      <c r="L79" s="43">
        <f>COUNTIFS(data_groups!$B:$B,AD79,data_groups!$F:$F,$B79)</f>
        <v>0</v>
      </c>
      <c r="M79" s="43">
        <f>COUNTIFS(data_groups!$B:$B,AE79,data_groups!$F:$F,$B79)</f>
        <v>0</v>
      </c>
      <c r="N79" s="43">
        <f>COUNTIFS(data_groups!$B:$B,AF79,data_groups!$F:$F,$B79)</f>
        <v>0</v>
      </c>
      <c r="O79" s="43">
        <f>COUNTIFS(data_groups!$B:$B,AG79,data_groups!$F:$F,$B79)</f>
        <v>0</v>
      </c>
      <c r="P79" s="43">
        <f>COUNTIFS(data_groups!$B:$B,AH79,data_groups!$F:$F,$B79)</f>
        <v>0</v>
      </c>
      <c r="Q79" s="43">
        <f>COUNTIFS(data_groups!$B:$B,AI79,data_groups!$F:$F,$B79)</f>
        <v>0</v>
      </c>
      <c r="R79" s="43">
        <f>COUNTIFS(data_groups!$B:$B,AJ79,data_groups!$F:$F,$B79)</f>
        <v>0</v>
      </c>
      <c r="S79" s="43">
        <f>COUNTIFS(data_groups!$B:$B,AK79,data_groups!$F:$F,$B79)</f>
        <v>0</v>
      </c>
      <c r="T79" s="42">
        <f t="shared" si="14"/>
        <v>0</v>
      </c>
      <c r="U79" s="49" t="s">
        <v>1906</v>
      </c>
      <c r="V79" s="49" t="s">
        <v>62</v>
      </c>
      <c r="W79" s="49" t="s">
        <v>1986</v>
      </c>
      <c r="X79" s="49" t="s">
        <v>1987</v>
      </c>
      <c r="Y79" s="49" t="s">
        <v>14</v>
      </c>
      <c r="Z79" s="49" t="s">
        <v>61</v>
      </c>
      <c r="AA79" s="49" t="s">
        <v>13</v>
      </c>
      <c r="AB79" s="49" t="s">
        <v>67</v>
      </c>
      <c r="AC79" s="49" t="s">
        <v>1443</v>
      </c>
      <c r="AD79" s="49" t="s">
        <v>1988</v>
      </c>
      <c r="AE79" s="49" t="s">
        <v>15</v>
      </c>
      <c r="AF79" s="49" t="s">
        <v>64</v>
      </c>
      <c r="AG79" s="49" t="s">
        <v>16</v>
      </c>
      <c r="AH79" s="49" t="s">
        <v>321</v>
      </c>
      <c r="AI79" s="49" t="s">
        <v>73</v>
      </c>
      <c r="AJ79" s="49" t="s">
        <v>1985</v>
      </c>
      <c r="AK79" s="49" t="s">
        <v>1805</v>
      </c>
    </row>
    <row r="80" spans="2:37" x14ac:dyDescent="0.35">
      <c r="B80" s="41" t="s">
        <v>1991</v>
      </c>
      <c r="C80" s="43">
        <f>COUNTIFS(data_groups!$B:$B,U80,data_groups!$F:$F,$B80)</f>
        <v>0</v>
      </c>
      <c r="D80" s="43">
        <f>COUNTIFS(data_groups!$B:$B,V80,data_groups!$F:$F,$B80)</f>
        <v>0</v>
      </c>
      <c r="E80" s="43">
        <f>COUNTIFS(data_groups!$B:$B,W80,data_groups!$F:$F,$B80)</f>
        <v>0</v>
      </c>
      <c r="F80" s="43">
        <f>COUNTIFS(data_groups!$B:$B,X80,data_groups!$F:$F,$B80)</f>
        <v>0</v>
      </c>
      <c r="G80" s="43">
        <f>COUNTIFS(data_groups!$B:$B,Y80,data_groups!$F:$F,$B80)</f>
        <v>0</v>
      </c>
      <c r="H80" s="43">
        <f>COUNTIFS(data_groups!$B:$B,Z80,data_groups!$F:$F,$B80)</f>
        <v>0</v>
      </c>
      <c r="I80" s="43">
        <f>COUNTIFS(data_groups!$B:$B,AA80,data_groups!$F:$F,$B80)</f>
        <v>2</v>
      </c>
      <c r="J80" s="43">
        <f>COUNTIFS(data_groups!$B:$B,AB80,data_groups!$F:$F,$B80)</f>
        <v>0</v>
      </c>
      <c r="K80" s="43">
        <f>COUNTIFS(data_groups!$B:$B,AC80,data_groups!$F:$F,$B80)</f>
        <v>1</v>
      </c>
      <c r="L80" s="43">
        <f>COUNTIFS(data_groups!$B:$B,AD80,data_groups!$F:$F,$B80)</f>
        <v>0</v>
      </c>
      <c r="M80" s="43">
        <f>COUNTIFS(data_groups!$B:$B,AE80,data_groups!$F:$F,$B80)</f>
        <v>1</v>
      </c>
      <c r="N80" s="43">
        <f>COUNTIFS(data_groups!$B:$B,AF80,data_groups!$F:$F,$B80)</f>
        <v>0</v>
      </c>
      <c r="O80" s="43">
        <f>COUNTIFS(data_groups!$B:$B,AG80,data_groups!$F:$F,$B80)</f>
        <v>1</v>
      </c>
      <c r="P80" s="43">
        <f>COUNTIFS(data_groups!$B:$B,AH80,data_groups!$F:$F,$B80)</f>
        <v>0</v>
      </c>
      <c r="Q80" s="43">
        <f>COUNTIFS(data_groups!$B:$B,AI80,data_groups!$F:$F,$B80)</f>
        <v>0</v>
      </c>
      <c r="R80" s="43">
        <f>COUNTIFS(data_groups!$B:$B,AJ80,data_groups!$F:$F,$B80)</f>
        <v>0</v>
      </c>
      <c r="S80" s="43">
        <f>COUNTIFS(data_groups!$B:$B,AK80,data_groups!$F:$F,$B80)</f>
        <v>0</v>
      </c>
      <c r="T80" s="42">
        <f t="shared" si="14"/>
        <v>5</v>
      </c>
      <c r="U80" s="49" t="s">
        <v>1906</v>
      </c>
      <c r="V80" s="49" t="s">
        <v>62</v>
      </c>
      <c r="W80" s="49" t="s">
        <v>1986</v>
      </c>
      <c r="X80" s="49" t="s">
        <v>1987</v>
      </c>
      <c r="Y80" s="49" t="s">
        <v>14</v>
      </c>
      <c r="Z80" s="49" t="s">
        <v>61</v>
      </c>
      <c r="AA80" s="49" t="s">
        <v>13</v>
      </c>
      <c r="AB80" s="49" t="s">
        <v>67</v>
      </c>
      <c r="AC80" s="49" t="s">
        <v>1443</v>
      </c>
      <c r="AD80" s="49" t="s">
        <v>1988</v>
      </c>
      <c r="AE80" s="49" t="s">
        <v>15</v>
      </c>
      <c r="AF80" s="49" t="s">
        <v>64</v>
      </c>
      <c r="AG80" s="49" t="s">
        <v>16</v>
      </c>
      <c r="AH80" s="49" t="s">
        <v>321</v>
      </c>
      <c r="AI80" s="49" t="s">
        <v>73</v>
      </c>
      <c r="AJ80" s="49" t="s">
        <v>1985</v>
      </c>
      <c r="AK80" s="49" t="s">
        <v>1805</v>
      </c>
    </row>
    <row r="81" spans="2:37" x14ac:dyDescent="0.35">
      <c r="B81" s="41" t="s">
        <v>699</v>
      </c>
      <c r="C81" s="43">
        <f>COUNTIFS(data_groups!$B:$B,U81,data_groups!$F:$F,$B81)</f>
        <v>0</v>
      </c>
      <c r="D81" s="43">
        <f>COUNTIFS(data_groups!$B:$B,V81,data_groups!$F:$F,$B81)</f>
        <v>0</v>
      </c>
      <c r="E81" s="43">
        <f>COUNTIFS(data_groups!$B:$B,W81,data_groups!$F:$F,$B81)</f>
        <v>0</v>
      </c>
      <c r="F81" s="43">
        <f>COUNTIFS(data_groups!$B:$B,X81,data_groups!$F:$F,$B81)</f>
        <v>0</v>
      </c>
      <c r="G81" s="43">
        <f>COUNTIFS(data_groups!$B:$B,Y81,data_groups!$F:$F,$B81)</f>
        <v>0</v>
      </c>
      <c r="H81" s="43">
        <f>COUNTIFS(data_groups!$B:$B,Z81,data_groups!$F:$F,$B81)</f>
        <v>0</v>
      </c>
      <c r="I81" s="43">
        <f>COUNTIFS(data_groups!$B:$B,AA81,data_groups!$F:$F,$B81)</f>
        <v>0</v>
      </c>
      <c r="J81" s="43">
        <f>COUNTIFS(data_groups!$B:$B,AB81,data_groups!$F:$F,$B81)</f>
        <v>0</v>
      </c>
      <c r="K81" s="43">
        <f>COUNTIFS(data_groups!$B:$B,AC81,data_groups!$F:$F,$B81)</f>
        <v>1</v>
      </c>
      <c r="L81" s="43">
        <f>COUNTIFS(data_groups!$B:$B,AD81,data_groups!$F:$F,$B81)</f>
        <v>0</v>
      </c>
      <c r="M81" s="43">
        <f>COUNTIFS(data_groups!$B:$B,AE81,data_groups!$F:$F,$B81)</f>
        <v>0</v>
      </c>
      <c r="N81" s="43">
        <f>COUNTIFS(data_groups!$B:$B,AF81,data_groups!$F:$F,$B81)</f>
        <v>0</v>
      </c>
      <c r="O81" s="43">
        <f>COUNTIFS(data_groups!$B:$B,AG81,data_groups!$F:$F,$B81)</f>
        <v>0</v>
      </c>
      <c r="P81" s="43">
        <f>COUNTIFS(data_groups!$B:$B,AH81,data_groups!$F:$F,$B81)</f>
        <v>0</v>
      </c>
      <c r="Q81" s="43">
        <f>COUNTIFS(data_groups!$B:$B,AI81,data_groups!$F:$F,$B81)</f>
        <v>1</v>
      </c>
      <c r="R81" s="43">
        <f>COUNTIFS(data_groups!$B:$B,AJ81,data_groups!$F:$F,$B81)</f>
        <v>0</v>
      </c>
      <c r="S81" s="43">
        <f>COUNTIFS(data_groups!$B:$B,AK81,data_groups!$F:$F,$B81)</f>
        <v>0</v>
      </c>
      <c r="T81" s="42">
        <f t="shared" si="14"/>
        <v>2</v>
      </c>
      <c r="U81" s="49" t="s">
        <v>1906</v>
      </c>
      <c r="V81" s="49" t="s">
        <v>62</v>
      </c>
      <c r="W81" s="49" t="s">
        <v>1986</v>
      </c>
      <c r="X81" s="49" t="s">
        <v>1987</v>
      </c>
      <c r="Y81" s="49" t="s">
        <v>14</v>
      </c>
      <c r="Z81" s="49" t="s">
        <v>61</v>
      </c>
      <c r="AA81" s="49" t="s">
        <v>13</v>
      </c>
      <c r="AB81" s="49" t="s">
        <v>67</v>
      </c>
      <c r="AC81" s="49" t="s">
        <v>1443</v>
      </c>
      <c r="AD81" s="49" t="s">
        <v>1988</v>
      </c>
      <c r="AE81" s="49" t="s">
        <v>15</v>
      </c>
      <c r="AF81" s="49" t="s">
        <v>64</v>
      </c>
      <c r="AG81" s="49" t="s">
        <v>16</v>
      </c>
      <c r="AH81" s="49" t="s">
        <v>321</v>
      </c>
      <c r="AI81" s="49" t="s">
        <v>73</v>
      </c>
      <c r="AJ81" s="49" t="s">
        <v>1985</v>
      </c>
      <c r="AK81" s="49" t="s">
        <v>1805</v>
      </c>
    </row>
    <row r="82" spans="2:37" x14ac:dyDescent="0.35">
      <c r="B82" s="41" t="s">
        <v>46</v>
      </c>
      <c r="C82" s="43">
        <f>COUNTIFS(data_groups!$B:$B,U82,data_groups!$F:$F,$B82)</f>
        <v>0</v>
      </c>
      <c r="D82" s="43">
        <f>COUNTIFS(data_groups!$B:$B,V82,data_groups!$F:$F,$B82)</f>
        <v>0</v>
      </c>
      <c r="E82" s="43">
        <f>COUNTIFS(data_groups!$B:$B,W82,data_groups!$F:$F,$B82)</f>
        <v>0</v>
      </c>
      <c r="F82" s="43">
        <f>COUNTIFS(data_groups!$B:$B,X82,data_groups!$F:$F,$B82)</f>
        <v>0</v>
      </c>
      <c r="G82" s="43">
        <f>COUNTIFS(data_groups!$B:$B,Y82,data_groups!$F:$F,$B82)</f>
        <v>0</v>
      </c>
      <c r="H82" s="43">
        <f>COUNTIFS(data_groups!$B:$B,Z82,data_groups!$F:$F,$B82)</f>
        <v>0</v>
      </c>
      <c r="I82" s="43">
        <f>COUNTIFS(data_groups!$B:$B,AA82,data_groups!$F:$F,$B82)</f>
        <v>3</v>
      </c>
      <c r="J82" s="43">
        <f>COUNTIFS(data_groups!$B:$B,AB82,data_groups!$F:$F,$B82)</f>
        <v>0</v>
      </c>
      <c r="K82" s="43">
        <f>COUNTIFS(data_groups!$B:$B,AC82,data_groups!$F:$F,$B82)</f>
        <v>0</v>
      </c>
      <c r="L82" s="43">
        <f>COUNTIFS(data_groups!$B:$B,AD82,data_groups!$F:$F,$B82)</f>
        <v>0</v>
      </c>
      <c r="M82" s="43">
        <f>COUNTIFS(data_groups!$B:$B,AE82,data_groups!$F:$F,$B82)</f>
        <v>4</v>
      </c>
      <c r="N82" s="43">
        <f>COUNTIFS(data_groups!$B:$B,AF82,data_groups!$F:$F,$B82)</f>
        <v>1</v>
      </c>
      <c r="O82" s="43">
        <f>COUNTIFS(data_groups!$B:$B,AG82,data_groups!$F:$F,$B82)</f>
        <v>1</v>
      </c>
      <c r="P82" s="43">
        <f>COUNTIFS(data_groups!$B:$B,AH82,data_groups!$F:$F,$B82)</f>
        <v>0</v>
      </c>
      <c r="Q82" s="43">
        <f>COUNTIFS(data_groups!$B:$B,AI82,data_groups!$F:$F,$B82)</f>
        <v>2</v>
      </c>
      <c r="R82" s="43">
        <f>COUNTIFS(data_groups!$B:$B,AJ82,data_groups!$F:$F,$B82)</f>
        <v>1</v>
      </c>
      <c r="S82" s="43">
        <f>COUNTIFS(data_groups!$B:$B,AK82,data_groups!$F:$F,$B82)</f>
        <v>0</v>
      </c>
      <c r="T82" s="42">
        <f t="shared" si="14"/>
        <v>12</v>
      </c>
      <c r="U82" s="49" t="s">
        <v>1906</v>
      </c>
      <c r="V82" s="49" t="s">
        <v>62</v>
      </c>
      <c r="W82" s="49" t="s">
        <v>1986</v>
      </c>
      <c r="X82" s="49" t="s">
        <v>1987</v>
      </c>
      <c r="Y82" s="49" t="s">
        <v>14</v>
      </c>
      <c r="Z82" s="49" t="s">
        <v>61</v>
      </c>
      <c r="AA82" s="49" t="s">
        <v>13</v>
      </c>
      <c r="AB82" s="49" t="s">
        <v>67</v>
      </c>
      <c r="AC82" s="49" t="s">
        <v>1443</v>
      </c>
      <c r="AD82" s="49" t="s">
        <v>1988</v>
      </c>
      <c r="AE82" s="49" t="s">
        <v>15</v>
      </c>
      <c r="AF82" s="49" t="s">
        <v>64</v>
      </c>
      <c r="AG82" s="49" t="s">
        <v>16</v>
      </c>
      <c r="AH82" s="49" t="s">
        <v>321</v>
      </c>
      <c r="AI82" s="49" t="s">
        <v>73</v>
      </c>
      <c r="AJ82" s="49" t="s">
        <v>1985</v>
      </c>
      <c r="AK82" s="49" t="s">
        <v>1805</v>
      </c>
    </row>
    <row r="83" spans="2:37" x14ac:dyDescent="0.35">
      <c r="B83" s="41" t="s">
        <v>66</v>
      </c>
      <c r="C83" s="43">
        <f>COUNTIFS(data_groups!$B:$B,U83,data_groups!$F:$F,$B83)</f>
        <v>0</v>
      </c>
      <c r="D83" s="43">
        <f>COUNTIFS(data_groups!$B:$B,V83,data_groups!$F:$F,$B83)</f>
        <v>0</v>
      </c>
      <c r="E83" s="43">
        <f>COUNTIFS(data_groups!$B:$B,W83,data_groups!$F:$F,$B83)</f>
        <v>0</v>
      </c>
      <c r="F83" s="43">
        <f>COUNTIFS(data_groups!$B:$B,X83,data_groups!$F:$F,$B83)</f>
        <v>0</v>
      </c>
      <c r="G83" s="43">
        <f>COUNTIFS(data_groups!$B:$B,Y83,data_groups!$F:$F,$B83)</f>
        <v>2</v>
      </c>
      <c r="H83" s="43">
        <f>COUNTIFS(data_groups!$B:$B,Z83,data_groups!$F:$F,$B83)</f>
        <v>0</v>
      </c>
      <c r="I83" s="43">
        <f>COUNTIFS(data_groups!$B:$B,AA83,data_groups!$F:$F,$B83)</f>
        <v>0</v>
      </c>
      <c r="J83" s="43">
        <f>COUNTIFS(data_groups!$B:$B,AB83,data_groups!$F:$F,$B83)</f>
        <v>0</v>
      </c>
      <c r="K83" s="43">
        <f>COUNTIFS(data_groups!$B:$B,AC83,data_groups!$F:$F,$B83)</f>
        <v>0</v>
      </c>
      <c r="L83" s="43">
        <f>COUNTIFS(data_groups!$B:$B,AD83,data_groups!$F:$F,$B83)</f>
        <v>0</v>
      </c>
      <c r="M83" s="43">
        <f>COUNTIFS(data_groups!$B:$B,AE83,data_groups!$F:$F,$B83)</f>
        <v>0</v>
      </c>
      <c r="N83" s="43">
        <f>COUNTIFS(data_groups!$B:$B,AF83,data_groups!$F:$F,$B83)</f>
        <v>0</v>
      </c>
      <c r="O83" s="43">
        <f>COUNTIFS(data_groups!$B:$B,AG83,data_groups!$F:$F,$B83)</f>
        <v>0</v>
      </c>
      <c r="P83" s="43">
        <f>COUNTIFS(data_groups!$B:$B,AH83,data_groups!$F:$F,$B83)</f>
        <v>0</v>
      </c>
      <c r="Q83" s="43">
        <f>COUNTIFS(data_groups!$B:$B,AI83,data_groups!$F:$F,$B83)</f>
        <v>0</v>
      </c>
      <c r="R83" s="43">
        <f>COUNTIFS(data_groups!$B:$B,AJ83,data_groups!$F:$F,$B83)</f>
        <v>0</v>
      </c>
      <c r="S83" s="43">
        <f>COUNTIFS(data_groups!$B:$B,AK83,data_groups!$F:$F,$B83)</f>
        <v>0</v>
      </c>
      <c r="T83" s="42">
        <f t="shared" si="14"/>
        <v>2</v>
      </c>
      <c r="U83" s="49" t="s">
        <v>1906</v>
      </c>
      <c r="V83" s="49" t="s">
        <v>62</v>
      </c>
      <c r="W83" s="49" t="s">
        <v>1986</v>
      </c>
      <c r="X83" s="49" t="s">
        <v>1987</v>
      </c>
      <c r="Y83" s="49" t="s">
        <v>14</v>
      </c>
      <c r="Z83" s="49" t="s">
        <v>61</v>
      </c>
      <c r="AA83" s="49" t="s">
        <v>13</v>
      </c>
      <c r="AB83" s="49" t="s">
        <v>67</v>
      </c>
      <c r="AC83" s="49" t="s">
        <v>1443</v>
      </c>
      <c r="AD83" s="49" t="s">
        <v>1988</v>
      </c>
      <c r="AE83" s="49" t="s">
        <v>15</v>
      </c>
      <c r="AF83" s="49" t="s">
        <v>64</v>
      </c>
      <c r="AG83" s="49" t="s">
        <v>16</v>
      </c>
      <c r="AH83" s="49" t="s">
        <v>321</v>
      </c>
      <c r="AI83" s="49" t="s">
        <v>73</v>
      </c>
      <c r="AJ83" s="49" t="s">
        <v>1985</v>
      </c>
      <c r="AK83" s="49" t="s">
        <v>1805</v>
      </c>
    </row>
    <row r="84" spans="2:37" x14ac:dyDescent="0.35">
      <c r="B84" s="42" t="s">
        <v>2052</v>
      </c>
      <c r="C84" s="42">
        <f>SUM(C58:C83)</f>
        <v>0</v>
      </c>
      <c r="D84" s="42">
        <f t="shared" ref="D84" si="15">SUM(D58:D83)</f>
        <v>0</v>
      </c>
      <c r="E84" s="42">
        <f t="shared" ref="E84" si="16">SUM(E58:E83)</f>
        <v>1</v>
      </c>
      <c r="F84" s="42">
        <f t="shared" ref="F84" si="17">SUM(F58:F83)</f>
        <v>0</v>
      </c>
      <c r="G84" s="42">
        <f t="shared" ref="G84" si="18">SUM(G58:G83)</f>
        <v>9</v>
      </c>
      <c r="H84" s="45">
        <f t="shared" ref="H84" si="19">SUM(H58:H83)</f>
        <v>1</v>
      </c>
      <c r="I84" s="45">
        <f t="shared" ref="I84" si="20">SUM(I58:I83)</f>
        <v>56</v>
      </c>
      <c r="J84" s="45">
        <f t="shared" ref="J84" si="21">SUM(J58:J83)</f>
        <v>1</v>
      </c>
      <c r="K84" s="45">
        <f t="shared" ref="K84" si="22">SUM(K58:K83)</f>
        <v>8</v>
      </c>
      <c r="L84" s="45">
        <f t="shared" ref="L84" si="23">SUM(L58:L83)</f>
        <v>0</v>
      </c>
      <c r="M84" s="45">
        <f t="shared" ref="M84" si="24">SUM(M58:M83)</f>
        <v>28</v>
      </c>
      <c r="N84" s="45">
        <f t="shared" ref="N84" si="25">SUM(N58:N83)</f>
        <v>4</v>
      </c>
      <c r="O84" s="45">
        <f t="shared" ref="O84" si="26">SUM(O58:O83)</f>
        <v>6</v>
      </c>
      <c r="P84" s="45">
        <f t="shared" ref="P84" si="27">SUM(P58:P83)</f>
        <v>0</v>
      </c>
      <c r="Q84" s="45">
        <f t="shared" ref="Q84" si="28">SUM(Q58:Q83)</f>
        <v>29</v>
      </c>
      <c r="R84" s="45">
        <f t="shared" ref="R84" si="29">SUM(R58:R83)</f>
        <v>15</v>
      </c>
      <c r="S84" s="45">
        <f t="shared" ref="S84" si="30">SUM(S58:S83)</f>
        <v>0</v>
      </c>
      <c r="T84" s="51">
        <f>SUM(T58:T83)</f>
        <v>158</v>
      </c>
    </row>
  </sheetData>
  <mergeCells count="6">
    <mergeCell ref="B55:T55"/>
    <mergeCell ref="B56:T56"/>
    <mergeCell ref="B24:E24"/>
    <mergeCell ref="B2:E2"/>
    <mergeCell ref="B3:E3"/>
    <mergeCell ref="B25:E25"/>
  </mergeCells>
  <phoneticPr fontId="10"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x14ac:dyDescent="0.3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x14ac:dyDescent="0.35">
      <c r="B1" s="2" t="s">
        <v>12</v>
      </c>
      <c r="C1" s="2" t="s">
        <v>19</v>
      </c>
      <c r="D1" s="3" t="s">
        <v>4</v>
      </c>
      <c r="E1" s="2" t="s">
        <v>0</v>
      </c>
      <c r="F1" s="2" t="s">
        <v>24</v>
      </c>
      <c r="G1" s="2" t="s">
        <v>221</v>
      </c>
      <c r="H1" s="2" t="s">
        <v>1</v>
      </c>
      <c r="I1" s="17" t="s">
        <v>2</v>
      </c>
      <c r="J1" s="2" t="s">
        <v>3</v>
      </c>
      <c r="K1" s="2" t="s">
        <v>23</v>
      </c>
      <c r="L1" s="2" t="s">
        <v>7</v>
      </c>
      <c r="M1" s="10" t="s">
        <v>6</v>
      </c>
      <c r="N1" s="2" t="s">
        <v>5</v>
      </c>
      <c r="O1" s="2" t="s">
        <v>40</v>
      </c>
      <c r="P1" s="2" t="s">
        <v>227</v>
      </c>
      <c r="Q1" s="2" t="s">
        <v>18</v>
      </c>
      <c r="R1" s="2" t="s">
        <v>25</v>
      </c>
      <c r="S1" s="2" t="s">
        <v>26</v>
      </c>
      <c r="U1" s="2" t="s">
        <v>27</v>
      </c>
      <c r="V1" s="2" t="s">
        <v>28</v>
      </c>
      <c r="W1" s="2" t="s">
        <v>43</v>
      </c>
      <c r="X1" s="2" t="s">
        <v>41</v>
      </c>
      <c r="Y1" s="2" t="s">
        <v>42</v>
      </c>
      <c r="Z1" s="2" t="s">
        <v>44</v>
      </c>
      <c r="AA1" s="2" t="s">
        <v>29</v>
      </c>
      <c r="AB1" s="2" t="s">
        <v>30</v>
      </c>
      <c r="AC1" s="2" t="s">
        <v>32</v>
      </c>
      <c r="AD1" s="2" t="s">
        <v>31</v>
      </c>
      <c r="AE1" s="2" t="s">
        <v>38</v>
      </c>
      <c r="AF1" s="2" t="s">
        <v>235</v>
      </c>
    </row>
    <row r="2" spans="1:32" s="1" customFormat="1" ht="40.25" customHeight="1" x14ac:dyDescent="0.35">
      <c r="A2" s="6">
        <v>1</v>
      </c>
      <c r="B2" s="2" t="s">
        <v>14</v>
      </c>
      <c r="C2" s="7" t="s">
        <v>1675</v>
      </c>
      <c r="D2" s="8">
        <v>39545</v>
      </c>
      <c r="E2" s="9" t="s">
        <v>1817</v>
      </c>
      <c r="F2" s="4" t="s">
        <v>1925</v>
      </c>
      <c r="G2" s="4"/>
      <c r="H2" s="1" t="s">
        <v>8</v>
      </c>
      <c r="I2" s="19" t="s">
        <v>1818</v>
      </c>
      <c r="J2" s="5" t="s">
        <v>1819</v>
      </c>
      <c r="K2" s="4" t="s">
        <v>1820</v>
      </c>
      <c r="L2" s="4" t="s">
        <v>1821</v>
      </c>
      <c r="M2" s="11" t="s">
        <v>1822</v>
      </c>
      <c r="N2" s="4" t="s">
        <v>1823</v>
      </c>
      <c r="O2" s="4"/>
      <c r="P2" s="4"/>
      <c r="Q2" s="5" t="s">
        <v>1824</v>
      </c>
    </row>
    <row r="3" spans="1:32" s="1" customFormat="1" ht="40.25" customHeight="1" x14ac:dyDescent="0.35">
      <c r="A3" s="6">
        <v>2</v>
      </c>
      <c r="B3" s="2" t="s">
        <v>61</v>
      </c>
      <c r="C3" s="7" t="s">
        <v>1675</v>
      </c>
      <c r="D3" s="8">
        <v>42955</v>
      </c>
      <c r="E3" s="9" t="s">
        <v>1810</v>
      </c>
      <c r="F3" s="4" t="s">
        <v>1925</v>
      </c>
      <c r="G3" s="4" t="s">
        <v>1811</v>
      </c>
      <c r="H3" s="1" t="s">
        <v>8</v>
      </c>
      <c r="I3" s="19" t="s">
        <v>1812</v>
      </c>
      <c r="J3" s="5" t="s">
        <v>1813</v>
      </c>
      <c r="K3" s="4"/>
      <c r="L3" s="4"/>
      <c r="M3" s="11" t="s">
        <v>1814</v>
      </c>
      <c r="N3" s="4" t="s">
        <v>1815</v>
      </c>
      <c r="O3" s="4" t="s">
        <v>1816</v>
      </c>
      <c r="P3" s="4"/>
      <c r="Q3" s="5"/>
      <c r="AE3" s="4"/>
      <c r="AF3" s="4"/>
    </row>
    <row r="4" spans="1:32" s="1" customFormat="1" ht="40.25" customHeight="1" x14ac:dyDescent="0.35">
      <c r="A4" s="6">
        <v>3</v>
      </c>
      <c r="B4" s="2" t="s">
        <v>14</v>
      </c>
      <c r="C4" s="7" t="s">
        <v>21</v>
      </c>
      <c r="D4" s="8">
        <v>41456</v>
      </c>
      <c r="E4" s="9" t="s">
        <v>1590</v>
      </c>
      <c r="F4" s="4" t="s">
        <v>1925</v>
      </c>
      <c r="G4" s="4"/>
      <c r="H4" s="1" t="s">
        <v>8</v>
      </c>
      <c r="I4" s="19" t="s">
        <v>925</v>
      </c>
      <c r="J4" s="5" t="s">
        <v>926</v>
      </c>
      <c r="K4" s="4"/>
      <c r="L4" s="4"/>
      <c r="M4" s="11" t="s">
        <v>927</v>
      </c>
      <c r="N4" s="4"/>
      <c r="O4" s="4" t="s">
        <v>928</v>
      </c>
      <c r="P4" s="4"/>
      <c r="Q4" s="5"/>
      <c r="R4" s="4"/>
      <c r="S4" s="4"/>
      <c r="T4" s="4"/>
      <c r="U4" s="4"/>
      <c r="V4" s="4"/>
      <c r="W4" s="4"/>
      <c r="X4" s="4"/>
      <c r="Y4" s="4"/>
      <c r="Z4" s="4" t="s">
        <v>929</v>
      </c>
      <c r="AA4" s="4"/>
      <c r="AB4" s="4"/>
      <c r="AC4" s="4"/>
      <c r="AD4" s="4"/>
      <c r="AE4" s="4"/>
      <c r="AF4" s="4"/>
    </row>
    <row r="5" spans="1:32" s="1" customFormat="1" ht="40.25" customHeight="1" x14ac:dyDescent="0.35">
      <c r="A5" s="6">
        <v>4</v>
      </c>
      <c r="B5" s="2" t="s">
        <v>14</v>
      </c>
      <c r="C5" s="7" t="s">
        <v>21</v>
      </c>
      <c r="D5" s="8">
        <v>41619</v>
      </c>
      <c r="E5" s="9" t="s">
        <v>1600</v>
      </c>
      <c r="F5" s="4" t="s">
        <v>1925</v>
      </c>
      <c r="G5" s="4"/>
      <c r="H5" s="1" t="s">
        <v>11</v>
      </c>
      <c r="I5" s="19" t="s">
        <v>983</v>
      </c>
      <c r="J5" s="5" t="s">
        <v>984</v>
      </c>
      <c r="K5" s="4"/>
      <c r="L5" s="4"/>
      <c r="M5" s="11" t="s">
        <v>985</v>
      </c>
      <c r="N5" s="4"/>
      <c r="O5" s="4"/>
      <c r="P5" s="4"/>
      <c r="Q5" s="5"/>
      <c r="R5" s="4"/>
      <c r="S5" s="4" t="s">
        <v>47</v>
      </c>
      <c r="T5" s="4"/>
      <c r="U5" s="4"/>
      <c r="V5" s="4"/>
      <c r="W5" s="4"/>
      <c r="X5" s="4"/>
      <c r="Y5" s="4"/>
      <c r="Z5" s="4"/>
      <c r="AA5" s="4"/>
      <c r="AB5" s="4"/>
      <c r="AC5" s="4"/>
      <c r="AD5" s="4"/>
      <c r="AE5" s="4"/>
      <c r="AF5" s="4"/>
    </row>
    <row r="6" spans="1:32" s="1" customFormat="1" ht="40.25" customHeight="1" x14ac:dyDescent="0.35">
      <c r="A6" s="6">
        <v>5</v>
      </c>
      <c r="B6" s="2" t="s">
        <v>14</v>
      </c>
      <c r="C6" s="7" t="s">
        <v>21</v>
      </c>
      <c r="D6" s="8">
        <v>41487</v>
      </c>
      <c r="E6" s="9" t="s">
        <v>189</v>
      </c>
      <c r="F6" s="4" t="s">
        <v>1925</v>
      </c>
      <c r="G6" s="4"/>
      <c r="H6" s="1" t="s">
        <v>8</v>
      </c>
      <c r="I6" s="19" t="s">
        <v>933</v>
      </c>
      <c r="J6" s="5" t="s">
        <v>934</v>
      </c>
      <c r="K6" s="4"/>
      <c r="L6" s="4"/>
      <c r="M6" s="11" t="s">
        <v>935</v>
      </c>
      <c r="N6" s="4"/>
      <c r="O6" s="4"/>
      <c r="P6" s="4"/>
      <c r="Q6" s="5"/>
      <c r="R6" s="4"/>
      <c r="S6" s="4"/>
      <c r="T6" s="4"/>
      <c r="U6" s="4"/>
      <c r="V6" s="4"/>
      <c r="W6" s="4"/>
      <c r="X6" s="4"/>
      <c r="Y6" s="4"/>
      <c r="Z6" s="4"/>
      <c r="AA6" s="4"/>
      <c r="AB6" s="4"/>
      <c r="AC6" s="4"/>
      <c r="AD6" s="4"/>
      <c r="AE6" s="4"/>
      <c r="AF6" s="4"/>
    </row>
    <row r="7" spans="1:32" s="1" customFormat="1" ht="40.25" customHeight="1" x14ac:dyDescent="0.35">
      <c r="A7" s="6">
        <v>6</v>
      </c>
      <c r="B7" s="2" t="s">
        <v>13</v>
      </c>
      <c r="C7" s="7" t="s">
        <v>21</v>
      </c>
      <c r="D7" s="8">
        <v>41466</v>
      </c>
      <c r="E7" s="9" t="s">
        <v>152</v>
      </c>
      <c r="F7" s="4" t="s">
        <v>1925</v>
      </c>
      <c r="G7" s="4"/>
      <c r="H7" s="1" t="s">
        <v>11</v>
      </c>
      <c r="I7" s="19" t="s">
        <v>538</v>
      </c>
      <c r="J7" s="5" t="s">
        <v>539</v>
      </c>
      <c r="K7" s="4"/>
      <c r="L7" s="4"/>
      <c r="M7" s="11" t="s">
        <v>540</v>
      </c>
      <c r="N7" s="4"/>
      <c r="O7" s="4"/>
      <c r="P7" s="4"/>
      <c r="Q7" s="5"/>
      <c r="R7" s="4"/>
      <c r="S7" s="4" t="s">
        <v>56</v>
      </c>
      <c r="T7" s="4"/>
      <c r="U7" s="4"/>
      <c r="V7" s="4"/>
      <c r="W7" s="4"/>
      <c r="X7" s="4"/>
      <c r="Y7" s="4"/>
      <c r="Z7" s="4"/>
      <c r="AA7" s="4"/>
      <c r="AB7" s="4"/>
      <c r="AC7" s="4"/>
      <c r="AD7" s="4"/>
      <c r="AE7" s="4"/>
      <c r="AF7" s="4"/>
    </row>
    <row r="8" spans="1:32" s="1" customFormat="1" ht="40.25" customHeight="1" x14ac:dyDescent="0.35">
      <c r="A8" s="6">
        <v>7</v>
      </c>
      <c r="B8" s="2" t="s">
        <v>61</v>
      </c>
      <c r="C8" s="7" t="s">
        <v>56</v>
      </c>
      <c r="D8" s="8">
        <v>42398</v>
      </c>
      <c r="E8" s="9" t="s">
        <v>1609</v>
      </c>
      <c r="F8" s="4" t="s">
        <v>1925</v>
      </c>
      <c r="G8" s="4"/>
      <c r="H8" s="1" t="s">
        <v>8</v>
      </c>
      <c r="I8" s="19" t="s">
        <v>1057</v>
      </c>
      <c r="J8" s="5" t="s">
        <v>1058</v>
      </c>
      <c r="K8" s="4"/>
      <c r="L8" s="4"/>
      <c r="M8" s="11" t="s">
        <v>1059</v>
      </c>
      <c r="N8" s="4"/>
      <c r="O8" s="4"/>
      <c r="P8" s="4"/>
      <c r="Q8" s="5"/>
      <c r="R8" s="4"/>
      <c r="S8" s="4"/>
      <c r="T8" s="4"/>
      <c r="U8" s="4"/>
      <c r="V8" s="4"/>
      <c r="W8" s="4"/>
      <c r="X8" s="4"/>
      <c r="Y8" s="4"/>
      <c r="Z8" s="4"/>
      <c r="AA8" s="4"/>
      <c r="AB8" s="4"/>
      <c r="AC8" s="4"/>
      <c r="AD8" s="4"/>
      <c r="AE8" s="4"/>
      <c r="AF8" s="4"/>
    </row>
    <row r="9" spans="1:32" s="1" customFormat="1" ht="40.25" customHeight="1" x14ac:dyDescent="0.35">
      <c r="A9" s="6">
        <v>8</v>
      </c>
      <c r="B9" s="2" t="s">
        <v>14</v>
      </c>
      <c r="C9" s="7" t="s">
        <v>21</v>
      </c>
      <c r="D9" s="8">
        <v>41583</v>
      </c>
      <c r="E9" s="9" t="s">
        <v>1584</v>
      </c>
      <c r="F9" s="4" t="s">
        <v>1925</v>
      </c>
      <c r="G9" s="4"/>
      <c r="H9" s="1" t="s">
        <v>8</v>
      </c>
      <c r="I9" s="19" t="s">
        <v>897</v>
      </c>
      <c r="J9" s="5" t="s">
        <v>898</v>
      </c>
      <c r="K9" s="4"/>
      <c r="L9" s="4"/>
      <c r="M9" s="11" t="s">
        <v>899</v>
      </c>
      <c r="N9" s="4"/>
      <c r="O9" s="4"/>
      <c r="P9" s="4"/>
      <c r="Q9" s="5"/>
      <c r="R9" s="4"/>
      <c r="S9" s="4"/>
      <c r="T9" s="4"/>
      <c r="U9" s="4"/>
      <c r="V9" s="4"/>
      <c r="W9" s="4"/>
      <c r="X9" s="4"/>
      <c r="Y9" s="4"/>
      <c r="Z9" s="4"/>
      <c r="AA9" s="4"/>
      <c r="AB9" s="4"/>
      <c r="AC9" s="4"/>
      <c r="AD9" s="4"/>
      <c r="AE9" s="4"/>
      <c r="AF9" s="4"/>
    </row>
    <row r="10" spans="1:32" s="1" customFormat="1" ht="40.25" customHeight="1" x14ac:dyDescent="0.35">
      <c r="A10" s="6">
        <v>9</v>
      </c>
      <c r="B10" s="2" t="s">
        <v>14</v>
      </c>
      <c r="C10" s="7" t="s">
        <v>21</v>
      </c>
      <c r="D10" s="8">
        <v>41520</v>
      </c>
      <c r="E10" s="9" t="s">
        <v>1941</v>
      </c>
      <c r="F10" s="4" t="s">
        <v>1925</v>
      </c>
      <c r="G10" s="4"/>
      <c r="H10" s="1" t="s">
        <v>11</v>
      </c>
      <c r="I10" s="21" t="s">
        <v>1119</v>
      </c>
      <c r="J10" s="5" t="s">
        <v>1120</v>
      </c>
      <c r="K10" s="4"/>
      <c r="L10" s="4"/>
      <c r="M10" s="11" t="s">
        <v>1121</v>
      </c>
      <c r="N10" s="4" t="s">
        <v>1122</v>
      </c>
      <c r="O10" s="4"/>
      <c r="P10" s="4"/>
      <c r="Q10" s="5"/>
      <c r="R10" s="4"/>
      <c r="S10" s="4" t="s">
        <v>47</v>
      </c>
      <c r="T10" s="4"/>
      <c r="U10" s="4"/>
      <c r="V10" s="4"/>
      <c r="W10" s="4"/>
      <c r="X10" s="4"/>
      <c r="Y10" s="4"/>
      <c r="Z10" s="4"/>
      <c r="AA10" s="4"/>
      <c r="AB10" s="4" t="s">
        <v>1123</v>
      </c>
      <c r="AC10" s="4"/>
      <c r="AD10" s="4"/>
      <c r="AE10" s="4"/>
      <c r="AF10" s="4"/>
    </row>
    <row r="11" spans="1:32" s="1" customFormat="1" ht="40.25" customHeight="1" x14ac:dyDescent="0.35">
      <c r="A11" s="6">
        <v>10</v>
      </c>
      <c r="B11" s="2" t="s">
        <v>14</v>
      </c>
      <c r="C11" s="7" t="s">
        <v>20</v>
      </c>
      <c r="D11" s="8">
        <v>40901</v>
      </c>
      <c r="E11" s="9" t="s">
        <v>1634</v>
      </c>
      <c r="F11" s="4" t="s">
        <v>1925</v>
      </c>
      <c r="G11" s="4"/>
      <c r="H11" s="1" t="s">
        <v>11</v>
      </c>
      <c r="I11" s="19" t="s">
        <v>1182</v>
      </c>
      <c r="J11" s="5" t="s">
        <v>1183</v>
      </c>
      <c r="K11" s="4"/>
      <c r="L11" s="4" t="s">
        <v>1184</v>
      </c>
      <c r="M11" s="11" t="s">
        <v>1185</v>
      </c>
      <c r="N11" s="4"/>
      <c r="O11" s="4" t="s">
        <v>1186</v>
      </c>
      <c r="P11" s="4"/>
      <c r="Q11" s="5"/>
      <c r="R11" s="4"/>
      <c r="S11" s="4" t="s">
        <v>21</v>
      </c>
      <c r="T11" s="4"/>
      <c r="U11" s="4"/>
      <c r="V11" s="4"/>
      <c r="W11" s="4"/>
      <c r="X11" s="4"/>
      <c r="Y11" s="4"/>
      <c r="Z11" s="4"/>
      <c r="AA11" s="4"/>
      <c r="AB11" s="4"/>
      <c r="AC11" s="4"/>
      <c r="AD11" s="4"/>
      <c r="AE11" s="4"/>
      <c r="AF11" s="4"/>
    </row>
    <row r="12" spans="1:32" s="1" customFormat="1" ht="40.25" customHeight="1" x14ac:dyDescent="0.35">
      <c r="A12" s="6">
        <v>11</v>
      </c>
      <c r="B12" s="2" t="s">
        <v>14</v>
      </c>
      <c r="C12" s="7" t="s">
        <v>9</v>
      </c>
      <c r="D12" s="8">
        <v>41743</v>
      </c>
      <c r="E12" s="9" t="s">
        <v>1534</v>
      </c>
      <c r="F12" s="4" t="s">
        <v>1925</v>
      </c>
      <c r="G12" s="4"/>
      <c r="H12" s="1" t="s">
        <v>11</v>
      </c>
      <c r="I12" s="19" t="s">
        <v>681</v>
      </c>
      <c r="J12" s="5" t="s">
        <v>682</v>
      </c>
      <c r="K12" s="4"/>
      <c r="L12" s="4"/>
      <c r="M12" s="11" t="s">
        <v>683</v>
      </c>
      <c r="N12" s="4"/>
      <c r="O12" s="4" t="s">
        <v>684</v>
      </c>
      <c r="P12" s="4"/>
      <c r="Q12" s="5"/>
      <c r="R12" s="4"/>
      <c r="S12" s="4" t="s">
        <v>22</v>
      </c>
      <c r="T12" s="4"/>
      <c r="U12" s="4"/>
      <c r="V12" s="4"/>
      <c r="W12" s="4"/>
      <c r="X12" s="4"/>
      <c r="Y12" s="4"/>
      <c r="Z12" s="4"/>
      <c r="AA12" s="4"/>
      <c r="AB12" s="4"/>
      <c r="AC12" s="4"/>
      <c r="AD12" s="4"/>
      <c r="AE12" s="4"/>
      <c r="AF12" s="4"/>
    </row>
    <row r="13" spans="1:32" s="1" customFormat="1" ht="40.25" customHeight="1" x14ac:dyDescent="0.35">
      <c r="A13" s="6">
        <v>12</v>
      </c>
      <c r="B13" s="2" t="s">
        <v>61</v>
      </c>
      <c r="C13" s="7" t="s">
        <v>20</v>
      </c>
      <c r="D13" s="8">
        <v>40621</v>
      </c>
      <c r="E13" s="9" t="s">
        <v>179</v>
      </c>
      <c r="F13" s="4" t="s">
        <v>1925</v>
      </c>
      <c r="G13" s="4"/>
      <c r="H13" s="1" t="s">
        <v>11</v>
      </c>
      <c r="I13" s="19" t="s">
        <v>1335</v>
      </c>
      <c r="J13" s="5" t="s">
        <v>845</v>
      </c>
      <c r="K13" s="4"/>
      <c r="L13" s="4"/>
      <c r="M13" s="11" t="s">
        <v>1336</v>
      </c>
      <c r="N13" s="4"/>
      <c r="O13" s="4"/>
      <c r="P13" s="4"/>
      <c r="Q13" s="5" t="s">
        <v>846</v>
      </c>
      <c r="R13" s="4"/>
      <c r="S13" s="4" t="s">
        <v>47</v>
      </c>
      <c r="T13" s="4"/>
      <c r="U13" s="4"/>
      <c r="V13" s="4"/>
      <c r="W13" s="4"/>
      <c r="X13" s="4"/>
      <c r="Y13" s="4"/>
      <c r="Z13" s="4"/>
      <c r="AA13" s="4"/>
      <c r="AB13" s="4"/>
      <c r="AC13" s="4"/>
      <c r="AD13" s="4"/>
      <c r="AE13" s="4"/>
      <c r="AF13" s="4"/>
    </row>
    <row r="14" spans="1:32" s="1" customFormat="1" ht="40.25" customHeight="1" x14ac:dyDescent="0.35">
      <c r="A14" s="6">
        <v>13</v>
      </c>
      <c r="B14" s="2" t="s">
        <v>14</v>
      </c>
      <c r="C14" s="7" t="s">
        <v>21</v>
      </c>
      <c r="D14" s="8">
        <v>41470</v>
      </c>
      <c r="E14" s="9" t="s">
        <v>186</v>
      </c>
      <c r="F14" s="4" t="s">
        <v>1925</v>
      </c>
      <c r="G14" s="4"/>
      <c r="H14" s="1" t="s">
        <v>8</v>
      </c>
      <c r="I14" s="19" t="s">
        <v>907</v>
      </c>
      <c r="J14" s="5" t="s">
        <v>908</v>
      </c>
      <c r="K14" s="4"/>
      <c r="L14" s="4"/>
      <c r="M14" s="11" t="s">
        <v>909</v>
      </c>
      <c r="N14" s="4"/>
      <c r="O14" s="4"/>
      <c r="P14" s="4"/>
      <c r="Q14" s="5"/>
      <c r="R14" s="4"/>
      <c r="S14" s="4"/>
      <c r="T14" s="4"/>
      <c r="U14" s="4"/>
      <c r="V14" s="4"/>
      <c r="W14" s="4"/>
      <c r="X14" s="4"/>
      <c r="Y14" s="4"/>
      <c r="Z14" s="4"/>
      <c r="AA14" s="4"/>
      <c r="AB14" s="4"/>
      <c r="AC14" s="4"/>
      <c r="AD14" s="4"/>
      <c r="AE14" s="4"/>
      <c r="AF14" s="4"/>
    </row>
    <row r="15" spans="1:32" s="1" customFormat="1" ht="40.25" customHeight="1" x14ac:dyDescent="0.35">
      <c r="A15" s="6">
        <v>14</v>
      </c>
      <c r="B15" s="2" t="s">
        <v>61</v>
      </c>
      <c r="C15" s="7" t="s">
        <v>20</v>
      </c>
      <c r="D15" s="8">
        <v>41323</v>
      </c>
      <c r="E15" s="9" t="s">
        <v>1665</v>
      </c>
      <c r="F15" s="4" t="s">
        <v>1925</v>
      </c>
      <c r="G15" s="4"/>
      <c r="H15" s="1" t="s">
        <v>11</v>
      </c>
      <c r="I15" s="19" t="s">
        <v>1353</v>
      </c>
      <c r="J15" s="5" t="s">
        <v>1354</v>
      </c>
      <c r="K15" s="4"/>
      <c r="L15" s="4" t="s">
        <v>1355</v>
      </c>
      <c r="M15" s="11" t="s">
        <v>1356</v>
      </c>
      <c r="N15" s="4" t="s">
        <v>1357</v>
      </c>
      <c r="O15" s="4"/>
      <c r="P15" s="4"/>
      <c r="Q15" s="5"/>
      <c r="R15" s="4"/>
      <c r="S15" s="4" t="s">
        <v>51</v>
      </c>
      <c r="T15" s="4"/>
      <c r="U15" s="4"/>
      <c r="V15" s="4"/>
      <c r="W15" s="4"/>
      <c r="X15" s="4"/>
      <c r="Y15" s="4"/>
      <c r="Z15" s="4"/>
      <c r="AA15" s="4" t="s">
        <v>499</v>
      </c>
      <c r="AB15" s="4"/>
      <c r="AC15" s="4"/>
      <c r="AD15" s="4"/>
      <c r="AE15" s="4"/>
      <c r="AF15" s="4"/>
    </row>
    <row r="16" spans="1:32" s="1" customFormat="1" ht="40.25" customHeight="1" x14ac:dyDescent="0.35">
      <c r="A16" s="6">
        <v>15</v>
      </c>
      <c r="B16" s="2" t="s">
        <v>61</v>
      </c>
      <c r="C16" s="7" t="s">
        <v>21</v>
      </c>
      <c r="D16" s="8">
        <v>41417</v>
      </c>
      <c r="E16" s="9" t="s">
        <v>1627</v>
      </c>
      <c r="F16" s="4" t="s">
        <v>1925</v>
      </c>
      <c r="G16" s="4"/>
      <c r="H16" s="1" t="s">
        <v>11</v>
      </c>
      <c r="I16" s="19" t="s">
        <v>1152</v>
      </c>
      <c r="J16" s="5" t="s">
        <v>1153</v>
      </c>
      <c r="K16" s="4"/>
      <c r="L16" s="4" t="s">
        <v>1154</v>
      </c>
      <c r="M16" s="11" t="s">
        <v>1155</v>
      </c>
      <c r="N16" s="4"/>
      <c r="O16" s="4"/>
      <c r="P16" s="4"/>
      <c r="Q16" s="5"/>
      <c r="R16" s="4"/>
      <c r="S16" s="4" t="s">
        <v>9</v>
      </c>
      <c r="T16" s="4"/>
      <c r="U16" s="4"/>
      <c r="V16" s="4"/>
      <c r="W16" s="4"/>
      <c r="X16" s="4"/>
      <c r="Y16" s="4"/>
      <c r="Z16" s="4"/>
      <c r="AA16" s="4"/>
      <c r="AB16" s="4"/>
      <c r="AC16" s="4"/>
      <c r="AD16" s="4"/>
      <c r="AE16" s="4"/>
      <c r="AF16" s="4"/>
    </row>
    <row r="17" spans="1:32" s="1" customFormat="1" ht="40.25" customHeight="1" x14ac:dyDescent="0.35">
      <c r="A17" s="6">
        <v>16</v>
      </c>
      <c r="B17" s="2" t="s">
        <v>61</v>
      </c>
      <c r="C17" s="7" t="s">
        <v>10</v>
      </c>
      <c r="D17" s="8">
        <v>41105</v>
      </c>
      <c r="E17" s="9" t="s">
        <v>1565</v>
      </c>
      <c r="F17" s="4" t="s">
        <v>1925</v>
      </c>
      <c r="G17" s="4"/>
      <c r="H17" s="1" t="s">
        <v>11</v>
      </c>
      <c r="I17" s="19" t="s">
        <v>817</v>
      </c>
      <c r="J17" s="5" t="s">
        <v>818</v>
      </c>
      <c r="K17" s="4"/>
      <c r="L17" s="4"/>
      <c r="M17" s="11" t="s">
        <v>819</v>
      </c>
      <c r="N17" s="4"/>
      <c r="O17" s="4" t="s">
        <v>820</v>
      </c>
      <c r="P17" s="4"/>
      <c r="Q17" s="5"/>
      <c r="R17" s="4"/>
      <c r="S17" s="4" t="s">
        <v>21</v>
      </c>
      <c r="T17" s="4"/>
      <c r="U17" s="4"/>
      <c r="V17" s="4"/>
      <c r="W17" s="4"/>
      <c r="X17" s="4"/>
      <c r="Y17" s="4"/>
      <c r="Z17" s="4"/>
      <c r="AA17" s="4" t="s">
        <v>680</v>
      </c>
      <c r="AB17" s="4"/>
      <c r="AC17" s="4"/>
      <c r="AD17" s="4"/>
      <c r="AE17" s="4"/>
      <c r="AF17" s="4" t="s">
        <v>1481</v>
      </c>
    </row>
    <row r="18" spans="1:32" s="1" customFormat="1" ht="40.25" customHeight="1" x14ac:dyDescent="0.35">
      <c r="A18" s="6">
        <v>17</v>
      </c>
      <c r="B18" s="2" t="s">
        <v>14</v>
      </c>
      <c r="C18" s="7" t="s">
        <v>21</v>
      </c>
      <c r="D18" s="8">
        <v>41858</v>
      </c>
      <c r="E18" s="9" t="s">
        <v>1649</v>
      </c>
      <c r="F18" s="4" t="s">
        <v>1925</v>
      </c>
      <c r="G18" s="4"/>
      <c r="H18" s="1" t="s">
        <v>8</v>
      </c>
      <c r="I18" s="19" t="s">
        <v>1271</v>
      </c>
      <c r="J18" s="5" t="s">
        <v>1272</v>
      </c>
      <c r="K18" s="4"/>
      <c r="L18" s="4"/>
      <c r="M18" s="11" t="s">
        <v>1273</v>
      </c>
      <c r="N18" s="4" t="s">
        <v>1274</v>
      </c>
      <c r="O18" s="4"/>
      <c r="P18" s="4"/>
      <c r="Q18" s="5"/>
      <c r="R18" s="4"/>
      <c r="S18" s="4"/>
      <c r="T18" s="4"/>
      <c r="U18" s="4"/>
      <c r="V18" s="4"/>
      <c r="W18" s="4"/>
      <c r="X18" s="4"/>
      <c r="Y18" s="4"/>
      <c r="Z18" s="4"/>
      <c r="AA18" s="4"/>
      <c r="AB18" s="4" t="s">
        <v>1275</v>
      </c>
      <c r="AC18" s="4"/>
      <c r="AD18" s="4"/>
      <c r="AE18" s="4"/>
      <c r="AF18" s="4"/>
    </row>
    <row r="19" spans="1:32" s="1" customFormat="1" ht="40.25" customHeight="1" x14ac:dyDescent="0.35">
      <c r="A19" s="6">
        <v>18</v>
      </c>
      <c r="B19" s="2" t="s">
        <v>61</v>
      </c>
      <c r="C19" s="7" t="s">
        <v>10</v>
      </c>
      <c r="D19" s="8">
        <v>41173</v>
      </c>
      <c r="E19" s="9" t="s">
        <v>144</v>
      </c>
      <c r="F19" s="4" t="s">
        <v>1925</v>
      </c>
      <c r="G19" s="4"/>
      <c r="H19" s="1" t="s">
        <v>11</v>
      </c>
      <c r="I19" s="19" t="s">
        <v>485</v>
      </c>
      <c r="J19" s="5" t="s">
        <v>486</v>
      </c>
      <c r="K19" s="4"/>
      <c r="L19" s="4"/>
      <c r="M19" s="11" t="s">
        <v>487</v>
      </c>
      <c r="N19" s="4"/>
      <c r="O19" s="4"/>
      <c r="P19" s="4"/>
      <c r="Q19" s="5" t="s">
        <v>488</v>
      </c>
      <c r="R19" s="4"/>
      <c r="S19" s="4" t="s">
        <v>47</v>
      </c>
      <c r="T19" s="4"/>
      <c r="U19" s="4"/>
      <c r="V19" s="4"/>
      <c r="W19" s="4"/>
      <c r="X19" s="4"/>
      <c r="Y19" s="4"/>
      <c r="Z19" s="4" t="s">
        <v>1491</v>
      </c>
      <c r="AA19" s="4" t="s">
        <v>279</v>
      </c>
      <c r="AB19" s="4"/>
      <c r="AC19" s="4"/>
      <c r="AD19" s="4"/>
      <c r="AE19" s="4"/>
      <c r="AF19" s="4" t="s">
        <v>1474</v>
      </c>
    </row>
    <row r="20" spans="1:32" s="1" customFormat="1" ht="40.25" customHeight="1" x14ac:dyDescent="0.35">
      <c r="A20" s="6">
        <v>19</v>
      </c>
      <c r="B20" s="2" t="s">
        <v>14</v>
      </c>
      <c r="C20" s="7" t="s">
        <v>21</v>
      </c>
      <c r="D20" s="8">
        <v>41517</v>
      </c>
      <c r="E20" s="9" t="s">
        <v>206</v>
      </c>
      <c r="F20" s="4" t="s">
        <v>1925</v>
      </c>
      <c r="G20" s="4"/>
      <c r="H20" s="1" t="s">
        <v>11</v>
      </c>
      <c r="I20" s="19" t="s">
        <v>1207</v>
      </c>
      <c r="J20" s="5" t="s">
        <v>1208</v>
      </c>
      <c r="K20" s="4"/>
      <c r="L20" s="4"/>
      <c r="M20" s="11" t="s">
        <v>1209</v>
      </c>
      <c r="N20" s="4" t="s">
        <v>1210</v>
      </c>
      <c r="O20" s="4"/>
      <c r="P20" s="4"/>
      <c r="Q20" s="5"/>
      <c r="R20" s="4"/>
      <c r="S20" s="4" t="s">
        <v>56</v>
      </c>
      <c r="T20" s="4"/>
      <c r="U20" s="4"/>
      <c r="V20" s="4"/>
      <c r="W20" s="4"/>
      <c r="X20" s="4"/>
      <c r="Y20" s="4"/>
      <c r="Z20" s="4"/>
      <c r="AA20" s="4"/>
      <c r="AB20" s="4" t="s">
        <v>1211</v>
      </c>
      <c r="AC20" s="4"/>
      <c r="AD20" s="4"/>
      <c r="AE20" s="4"/>
      <c r="AF20" s="4"/>
    </row>
    <row r="21" spans="1:32" s="1" customFormat="1" ht="40.25" customHeight="1" x14ac:dyDescent="0.35">
      <c r="A21" s="6">
        <v>20</v>
      </c>
      <c r="B21" s="2" t="s">
        <v>14</v>
      </c>
      <c r="C21" s="7" t="s">
        <v>21</v>
      </c>
      <c r="D21" s="8">
        <v>41538</v>
      </c>
      <c r="E21" s="9" t="s">
        <v>1645</v>
      </c>
      <c r="F21" s="4" t="s">
        <v>1925</v>
      </c>
      <c r="G21" s="4"/>
      <c r="H21" s="1" t="s">
        <v>11</v>
      </c>
      <c r="I21" s="19" t="s">
        <v>1255</v>
      </c>
      <c r="J21" s="5" t="s">
        <v>1256</v>
      </c>
      <c r="K21" s="4"/>
      <c r="L21" s="4"/>
      <c r="M21" s="11" t="s">
        <v>1257</v>
      </c>
      <c r="N21" s="4"/>
      <c r="O21" s="4"/>
      <c r="P21" s="4"/>
      <c r="Q21" s="5"/>
      <c r="R21" s="4"/>
      <c r="S21" s="4" t="s">
        <v>51</v>
      </c>
      <c r="T21" s="4"/>
      <c r="U21" s="4"/>
      <c r="V21" s="4"/>
      <c r="W21" s="4"/>
      <c r="X21" s="4"/>
      <c r="Y21" s="4"/>
      <c r="Z21" s="4"/>
      <c r="AA21" s="4"/>
      <c r="AB21" s="4"/>
      <c r="AC21" s="4"/>
      <c r="AD21" s="4"/>
      <c r="AE21" s="4" t="s">
        <v>223</v>
      </c>
      <c r="AF21" s="4"/>
    </row>
    <row r="22" spans="1:32" s="1" customFormat="1" ht="40.25" customHeight="1" x14ac:dyDescent="0.35">
      <c r="A22" s="6">
        <v>21</v>
      </c>
      <c r="B22" s="2" t="s">
        <v>14</v>
      </c>
      <c r="C22" s="7" t="s">
        <v>1675</v>
      </c>
      <c r="D22" s="8">
        <v>40707</v>
      </c>
      <c r="E22" s="9" t="s">
        <v>205</v>
      </c>
      <c r="F22" s="4" t="s">
        <v>1925</v>
      </c>
      <c r="G22" s="4"/>
      <c r="H22" s="1" t="s">
        <v>11</v>
      </c>
      <c r="I22" s="19" t="s">
        <v>1383</v>
      </c>
      <c r="J22" s="5" t="s">
        <v>1384</v>
      </c>
      <c r="K22" s="4"/>
      <c r="L22" s="4"/>
      <c r="M22" s="11" t="s">
        <v>1385</v>
      </c>
      <c r="N22" s="4"/>
      <c r="O22" s="4"/>
      <c r="P22" s="4"/>
      <c r="Q22" s="5" t="s">
        <v>1386</v>
      </c>
      <c r="R22" s="4"/>
      <c r="S22" s="4" t="s">
        <v>56</v>
      </c>
      <c r="T22" s="4"/>
      <c r="U22" s="4"/>
      <c r="V22" s="4"/>
      <c r="W22" s="4"/>
      <c r="X22" s="4"/>
      <c r="Y22" s="4"/>
      <c r="Z22" s="4"/>
      <c r="AA22" s="4" t="s">
        <v>1387</v>
      </c>
      <c r="AB22" s="4"/>
      <c r="AC22" s="4"/>
      <c r="AD22" s="4"/>
      <c r="AE22" s="4"/>
      <c r="AF22" s="4"/>
    </row>
    <row r="23" spans="1:32" s="1" customFormat="1" ht="40.25" customHeight="1" x14ac:dyDescent="0.35">
      <c r="A23" s="6">
        <v>22</v>
      </c>
      <c r="B23" s="2" t="s">
        <v>14</v>
      </c>
      <c r="C23" s="7" t="s">
        <v>1675</v>
      </c>
      <c r="D23" s="8" t="s">
        <v>1526</v>
      </c>
      <c r="E23" s="9" t="s">
        <v>1525</v>
      </c>
      <c r="F23" s="4" t="s">
        <v>1925</v>
      </c>
      <c r="G23" s="4"/>
      <c r="H23" s="1" t="s">
        <v>8</v>
      </c>
      <c r="I23" s="19" t="s">
        <v>657</v>
      </c>
      <c r="J23" s="5" t="s">
        <v>658</v>
      </c>
      <c r="K23" s="4"/>
      <c r="L23" s="4"/>
      <c r="M23" s="11" t="s">
        <v>659</v>
      </c>
      <c r="N23" s="4"/>
      <c r="O23" s="4"/>
      <c r="P23" s="4"/>
      <c r="Q23" s="5"/>
      <c r="R23" s="4"/>
      <c r="S23" s="4"/>
      <c r="T23" s="4"/>
      <c r="U23" s="4"/>
      <c r="V23" s="4"/>
      <c r="W23" s="4"/>
      <c r="X23" s="4"/>
      <c r="Y23" s="4"/>
      <c r="Z23" s="4"/>
      <c r="AA23" s="4"/>
      <c r="AB23" s="4"/>
      <c r="AC23" s="4"/>
      <c r="AD23" s="4"/>
      <c r="AE23" s="4"/>
      <c r="AF23" s="4"/>
    </row>
    <row r="24" spans="1:32" s="1" customFormat="1" ht="40.25" customHeight="1" x14ac:dyDescent="0.35">
      <c r="A24" s="6">
        <v>23</v>
      </c>
      <c r="B24" s="2" t="s">
        <v>14</v>
      </c>
      <c r="C24" s="7" t="s">
        <v>1675</v>
      </c>
      <c r="D24" s="8">
        <v>40578</v>
      </c>
      <c r="E24" s="9" t="s">
        <v>162</v>
      </c>
      <c r="F24" s="4" t="s">
        <v>1925</v>
      </c>
      <c r="G24" s="4"/>
      <c r="H24" s="1" t="s">
        <v>11</v>
      </c>
      <c r="I24" s="19" t="s">
        <v>617</v>
      </c>
      <c r="J24" s="5" t="s">
        <v>618</v>
      </c>
      <c r="K24" s="4"/>
      <c r="L24" s="4" t="s">
        <v>619</v>
      </c>
      <c r="M24" s="11" t="s">
        <v>620</v>
      </c>
      <c r="N24" s="4"/>
      <c r="O24" s="4"/>
      <c r="P24" s="4" t="s">
        <v>621</v>
      </c>
      <c r="Q24" s="5" t="s">
        <v>622</v>
      </c>
      <c r="R24" s="4"/>
      <c r="S24" s="4" t="s">
        <v>51</v>
      </c>
      <c r="T24" s="4"/>
      <c r="U24" s="4"/>
      <c r="V24" s="4"/>
      <c r="W24" s="4"/>
      <c r="X24" s="4" t="s">
        <v>578</v>
      </c>
      <c r="Y24" s="4" t="s">
        <v>623</v>
      </c>
      <c r="Z24" s="4"/>
      <c r="AA24" s="4"/>
      <c r="AB24" s="4"/>
      <c r="AC24" s="4"/>
      <c r="AD24" s="4"/>
      <c r="AE24" s="4"/>
      <c r="AF24" s="4"/>
    </row>
    <row r="25" spans="1:32" s="1" customFormat="1" ht="40.25" customHeight="1" x14ac:dyDescent="0.35">
      <c r="A25" s="6">
        <v>24</v>
      </c>
      <c r="B25" s="2" t="s">
        <v>14</v>
      </c>
      <c r="C25" s="7" t="s">
        <v>1675</v>
      </c>
      <c r="D25" s="8">
        <v>39544</v>
      </c>
      <c r="E25" s="9" t="s">
        <v>1746</v>
      </c>
      <c r="F25" s="4" t="s">
        <v>1925</v>
      </c>
      <c r="G25" s="4"/>
      <c r="H25" s="1" t="s">
        <v>11</v>
      </c>
      <c r="I25" s="19" t="s">
        <v>1747</v>
      </c>
      <c r="J25" s="5" t="s">
        <v>1748</v>
      </c>
      <c r="K25" s="4"/>
      <c r="L25" s="4" t="s">
        <v>1749</v>
      </c>
      <c r="M25" s="11" t="s">
        <v>1750</v>
      </c>
      <c r="N25" s="4"/>
      <c r="O25" s="4"/>
      <c r="P25" s="4"/>
      <c r="Q25" s="5"/>
      <c r="S25" s="1">
        <v>2016</v>
      </c>
      <c r="AA25" s="1" t="s">
        <v>680</v>
      </c>
      <c r="AE25" s="4"/>
      <c r="AF25" s="4"/>
    </row>
    <row r="26" spans="1:32" s="1" customFormat="1" ht="40.25" customHeight="1" x14ac:dyDescent="0.35">
      <c r="A26" s="6">
        <v>25</v>
      </c>
      <c r="B26" s="2" t="s">
        <v>14</v>
      </c>
      <c r="C26" s="7" t="s">
        <v>22</v>
      </c>
      <c r="D26" s="8">
        <v>42102</v>
      </c>
      <c r="E26" s="9" t="s">
        <v>212</v>
      </c>
      <c r="F26" s="4" t="s">
        <v>1925</v>
      </c>
      <c r="G26" s="4"/>
      <c r="H26" s="1" t="s">
        <v>8</v>
      </c>
      <c r="I26" s="19" t="s">
        <v>1292</v>
      </c>
      <c r="J26" s="5" t="s">
        <v>1293</v>
      </c>
      <c r="K26" s="4"/>
      <c r="L26" s="4"/>
      <c r="M26" s="11" t="s">
        <v>1294</v>
      </c>
      <c r="N26" s="4"/>
      <c r="O26" s="4"/>
      <c r="P26" s="4"/>
      <c r="Q26" s="5"/>
      <c r="R26" s="4"/>
      <c r="S26" s="4"/>
      <c r="T26" s="4"/>
      <c r="U26" s="4"/>
      <c r="V26" s="4"/>
      <c r="W26" s="4"/>
      <c r="X26" s="4"/>
      <c r="Y26" s="4"/>
      <c r="Z26" s="4"/>
      <c r="AA26" s="4" t="s">
        <v>489</v>
      </c>
      <c r="AB26" s="4"/>
      <c r="AC26" s="4"/>
      <c r="AD26" s="4"/>
      <c r="AE26" s="4"/>
      <c r="AF26" s="4" t="s">
        <v>1015</v>
      </c>
    </row>
    <row r="27" spans="1:32" s="1" customFormat="1" ht="40.25" customHeight="1" x14ac:dyDescent="0.35">
      <c r="A27" s="6">
        <v>26</v>
      </c>
      <c r="B27" s="2" t="s">
        <v>14</v>
      </c>
      <c r="C27" s="7" t="s">
        <v>21</v>
      </c>
      <c r="D27" s="8">
        <v>41545</v>
      </c>
      <c r="E27" s="9" t="s">
        <v>1944</v>
      </c>
      <c r="F27" s="4" t="s">
        <v>1925</v>
      </c>
      <c r="G27" s="4"/>
      <c r="H27" s="1" t="s">
        <v>8</v>
      </c>
      <c r="I27" s="19" t="s">
        <v>1215</v>
      </c>
      <c r="J27" s="5" t="s">
        <v>1216</v>
      </c>
      <c r="K27" s="4"/>
      <c r="L27" s="4"/>
      <c r="M27" s="11" t="s">
        <v>1217</v>
      </c>
      <c r="N27" s="4"/>
      <c r="O27" s="4"/>
      <c r="P27" s="4"/>
      <c r="Q27" s="5"/>
      <c r="R27" s="4"/>
      <c r="S27" s="4"/>
      <c r="T27" s="4"/>
      <c r="U27" s="4"/>
      <c r="V27" s="4"/>
      <c r="W27" s="4"/>
      <c r="X27" s="4"/>
      <c r="Y27" s="4"/>
      <c r="Z27" s="4"/>
      <c r="AA27" s="4" t="s">
        <v>276</v>
      </c>
      <c r="AB27" s="4"/>
      <c r="AC27" s="4"/>
      <c r="AD27" s="4"/>
      <c r="AE27" s="4"/>
      <c r="AF27" s="4"/>
    </row>
    <row r="28" spans="1:32" s="1" customFormat="1" ht="40.25" customHeight="1" x14ac:dyDescent="0.35">
      <c r="A28" s="6">
        <v>27</v>
      </c>
      <c r="B28" s="2" t="s">
        <v>14</v>
      </c>
      <c r="C28" s="7" t="s">
        <v>21</v>
      </c>
      <c r="D28" s="8">
        <v>41825</v>
      </c>
      <c r="E28" s="9" t="s">
        <v>1607</v>
      </c>
      <c r="F28" s="4" t="s">
        <v>1925</v>
      </c>
      <c r="G28" s="4"/>
      <c r="H28" s="1" t="s">
        <v>8</v>
      </c>
      <c r="I28" s="19" t="s">
        <v>1047</v>
      </c>
      <c r="J28" s="5" t="s">
        <v>1048</v>
      </c>
      <c r="K28" s="4"/>
      <c r="L28" s="4"/>
      <c r="M28" s="11" t="s">
        <v>1049</v>
      </c>
      <c r="N28" s="4"/>
      <c r="O28" s="4"/>
      <c r="P28" s="4"/>
      <c r="Q28" s="5"/>
      <c r="R28" s="4"/>
      <c r="S28" s="4"/>
      <c r="T28" s="4"/>
      <c r="U28" s="4"/>
      <c r="V28" s="4"/>
      <c r="W28" s="4"/>
      <c r="X28" s="4"/>
      <c r="Y28" s="4"/>
      <c r="Z28" s="4"/>
      <c r="AA28" s="4"/>
      <c r="AB28" s="4"/>
      <c r="AC28" s="4"/>
      <c r="AD28" s="4"/>
      <c r="AE28" s="4"/>
      <c r="AF28" s="4" t="s">
        <v>1017</v>
      </c>
    </row>
    <row r="29" spans="1:32" s="1" customFormat="1" ht="40.25" customHeight="1" x14ac:dyDescent="0.35">
      <c r="A29" s="6">
        <v>28</v>
      </c>
      <c r="B29" s="2" t="s">
        <v>14</v>
      </c>
      <c r="C29" s="7" t="s">
        <v>21</v>
      </c>
      <c r="D29" s="8">
        <v>41715</v>
      </c>
      <c r="E29" s="9" t="s">
        <v>211</v>
      </c>
      <c r="F29" s="4" t="s">
        <v>1925</v>
      </c>
      <c r="G29" s="4"/>
      <c r="H29" s="1" t="s">
        <v>11</v>
      </c>
      <c r="I29" s="19" t="s">
        <v>1284</v>
      </c>
      <c r="J29" s="5" t="s">
        <v>1285</v>
      </c>
      <c r="K29" s="4"/>
      <c r="L29" s="4"/>
      <c r="M29" s="11" t="s">
        <v>1286</v>
      </c>
      <c r="N29" s="4"/>
      <c r="O29" s="4"/>
      <c r="P29" s="4"/>
      <c r="Q29" s="5"/>
      <c r="R29" s="4"/>
      <c r="S29" s="4" t="s">
        <v>56</v>
      </c>
      <c r="T29" s="4"/>
      <c r="U29" s="4"/>
      <c r="V29" s="4"/>
      <c r="W29" s="4"/>
      <c r="X29" s="4"/>
      <c r="Y29" s="4"/>
      <c r="Z29" s="4"/>
      <c r="AA29" s="4"/>
      <c r="AB29" s="4"/>
      <c r="AC29" s="4"/>
      <c r="AD29" s="4"/>
      <c r="AE29" s="4"/>
      <c r="AF29" s="4"/>
    </row>
    <row r="30" spans="1:32" s="1" customFormat="1" ht="40.25" customHeight="1" x14ac:dyDescent="0.35">
      <c r="A30" s="6">
        <v>29</v>
      </c>
      <c r="B30" s="2" t="s">
        <v>61</v>
      </c>
      <c r="C30" s="7" t="s">
        <v>10</v>
      </c>
      <c r="D30" s="8">
        <v>41166</v>
      </c>
      <c r="E30" s="9" t="s">
        <v>1661</v>
      </c>
      <c r="F30" s="4" t="s">
        <v>1925</v>
      </c>
      <c r="G30" s="4"/>
      <c r="H30" s="1" t="s">
        <v>11</v>
      </c>
      <c r="I30" s="19" t="s">
        <v>1329</v>
      </c>
      <c r="J30" s="5" t="s">
        <v>1330</v>
      </c>
      <c r="K30" s="4"/>
      <c r="L30" s="4"/>
      <c r="M30" s="11" t="s">
        <v>1331</v>
      </c>
      <c r="N30" s="4"/>
      <c r="O30" s="4"/>
      <c r="P30" s="4"/>
      <c r="Q30" s="5" t="s">
        <v>1332</v>
      </c>
      <c r="R30" s="4"/>
      <c r="S30" s="4" t="s">
        <v>47</v>
      </c>
      <c r="T30" s="4"/>
      <c r="U30" s="4"/>
      <c r="V30" s="4"/>
      <c r="W30" s="4"/>
      <c r="X30" s="4" t="s">
        <v>1333</v>
      </c>
      <c r="Y30" s="4" t="s">
        <v>1334</v>
      </c>
      <c r="Z30" s="4"/>
      <c r="AA30" s="4" t="s">
        <v>310</v>
      </c>
      <c r="AB30" s="4"/>
      <c r="AC30" s="4"/>
      <c r="AD30" s="4"/>
      <c r="AE30" s="4"/>
      <c r="AF30" s="4" t="s">
        <v>1485</v>
      </c>
    </row>
    <row r="31" spans="1:32" s="1" customFormat="1" ht="40.25" customHeight="1" x14ac:dyDescent="0.35">
      <c r="A31" s="6">
        <v>30</v>
      </c>
      <c r="B31" s="2" t="s">
        <v>61</v>
      </c>
      <c r="C31" s="7" t="s">
        <v>10</v>
      </c>
      <c r="D31" s="8" t="s">
        <v>1447</v>
      </c>
      <c r="E31" s="9" t="s">
        <v>167</v>
      </c>
      <c r="F31" s="4" t="s">
        <v>1925</v>
      </c>
      <c r="G31" s="4"/>
      <c r="H31" s="1" t="s">
        <v>11</v>
      </c>
      <c r="I31" s="19" t="s">
        <v>1530</v>
      </c>
      <c r="J31" s="5" t="s">
        <v>668</v>
      </c>
      <c r="K31" s="4"/>
      <c r="L31" s="4" t="s">
        <v>669</v>
      </c>
      <c r="M31" s="11" t="s">
        <v>1529</v>
      </c>
      <c r="N31" s="4" t="s">
        <v>670</v>
      </c>
      <c r="O31" s="4"/>
      <c r="P31" s="4"/>
      <c r="Q31" s="5" t="s">
        <v>671</v>
      </c>
      <c r="R31" s="4"/>
      <c r="S31" s="4" t="s">
        <v>47</v>
      </c>
      <c r="T31" s="4"/>
      <c r="U31" s="4"/>
      <c r="V31" s="4"/>
      <c r="W31" s="4"/>
      <c r="X31" s="4"/>
      <c r="Y31" s="4"/>
      <c r="Z31" s="4" t="s">
        <v>672</v>
      </c>
      <c r="AA31" s="4"/>
      <c r="AB31" s="4"/>
      <c r="AC31" s="4"/>
      <c r="AD31" s="4"/>
      <c r="AE31" s="4"/>
      <c r="AF31" s="4"/>
    </row>
    <row r="32" spans="1:32" s="1" customFormat="1" ht="40.25" customHeight="1" x14ac:dyDescent="0.35">
      <c r="A32" s="6">
        <v>31</v>
      </c>
      <c r="B32" s="2" t="s">
        <v>61</v>
      </c>
      <c r="C32" s="7" t="s">
        <v>10</v>
      </c>
      <c r="D32" s="8">
        <v>41008</v>
      </c>
      <c r="E32" s="9" t="s">
        <v>1594</v>
      </c>
      <c r="F32" s="4" t="s">
        <v>1925</v>
      </c>
      <c r="G32" s="4"/>
      <c r="H32" s="1" t="s">
        <v>8</v>
      </c>
      <c r="I32" s="19" t="s">
        <v>946</v>
      </c>
      <c r="J32" s="5" t="s">
        <v>947</v>
      </c>
      <c r="K32" s="4"/>
      <c r="L32" s="4"/>
      <c r="M32" s="11" t="s">
        <v>948</v>
      </c>
      <c r="N32" s="4"/>
      <c r="O32" s="4"/>
      <c r="P32" s="4"/>
      <c r="Q32" s="5"/>
      <c r="R32" s="4"/>
      <c r="S32" s="4"/>
      <c r="T32" s="4"/>
      <c r="U32" s="4"/>
      <c r="V32" s="4"/>
      <c r="W32" s="4"/>
      <c r="X32" s="4"/>
      <c r="Y32" s="4"/>
      <c r="Z32" s="4"/>
      <c r="AA32" s="4"/>
      <c r="AB32" s="4"/>
      <c r="AC32" s="4"/>
      <c r="AD32" s="4"/>
      <c r="AE32" s="4" t="s">
        <v>325</v>
      </c>
      <c r="AF32" s="4"/>
    </row>
    <row r="33" spans="1:32" s="1" customFormat="1" ht="40.25" customHeight="1" x14ac:dyDescent="0.35">
      <c r="A33" s="6">
        <v>32</v>
      </c>
      <c r="B33" s="2" t="s">
        <v>61</v>
      </c>
      <c r="C33" s="7" t="s">
        <v>21</v>
      </c>
      <c r="D33" s="8" t="s">
        <v>302</v>
      </c>
      <c r="E33" s="9" t="s">
        <v>93</v>
      </c>
      <c r="F33" s="4" t="s">
        <v>1925</v>
      </c>
      <c r="G33" s="4"/>
      <c r="H33" s="1" t="s">
        <v>8</v>
      </c>
      <c r="I33" s="19" t="s">
        <v>303</v>
      </c>
      <c r="J33" s="5" t="s">
        <v>304</v>
      </c>
      <c r="K33" s="4"/>
      <c r="L33" s="4"/>
      <c r="M33" s="11" t="s">
        <v>305</v>
      </c>
      <c r="N33" s="4"/>
      <c r="O33" s="4"/>
      <c r="P33" s="4"/>
      <c r="Q33" s="5"/>
      <c r="R33" s="4" t="s">
        <v>306</v>
      </c>
      <c r="S33" s="4"/>
      <c r="T33" s="4"/>
      <c r="U33" s="4"/>
      <c r="V33" s="4"/>
      <c r="W33" s="4"/>
      <c r="X33" s="4"/>
      <c r="Y33" s="4"/>
      <c r="Z33" s="4"/>
      <c r="AA33" s="4" t="s">
        <v>52</v>
      </c>
      <c r="AB33" s="4"/>
      <c r="AC33" s="4"/>
      <c r="AD33" s="4"/>
      <c r="AE33" s="4"/>
      <c r="AF33" s="4"/>
    </row>
    <row r="34" spans="1:32" s="1" customFormat="1" ht="40.25" customHeight="1" x14ac:dyDescent="0.35">
      <c r="A34" s="6">
        <v>33</v>
      </c>
      <c r="B34" s="2" t="s">
        <v>61</v>
      </c>
      <c r="C34" s="7" t="s">
        <v>20</v>
      </c>
      <c r="D34" s="8">
        <v>40783</v>
      </c>
      <c r="E34" s="9" t="s">
        <v>158</v>
      </c>
      <c r="F34" s="4" t="s">
        <v>1925</v>
      </c>
      <c r="G34" s="4" t="s">
        <v>1509</v>
      </c>
      <c r="H34" s="1" t="s">
        <v>11</v>
      </c>
      <c r="I34" s="19" t="s">
        <v>579</v>
      </c>
      <c r="J34" s="5" t="s">
        <v>580</v>
      </c>
      <c r="K34" s="4" t="s">
        <v>17</v>
      </c>
      <c r="L34" s="4"/>
      <c r="M34" s="11" t="s">
        <v>579</v>
      </c>
      <c r="N34" s="4"/>
      <c r="O34" s="4"/>
      <c r="P34" s="4"/>
      <c r="Q34" s="5" t="s">
        <v>581</v>
      </c>
      <c r="R34" s="4"/>
      <c r="S34" s="4" t="s">
        <v>47</v>
      </c>
      <c r="T34" s="4"/>
      <c r="U34" s="4"/>
      <c r="V34" s="4"/>
      <c r="W34" s="4"/>
      <c r="X34" s="4"/>
      <c r="Y34" s="4"/>
      <c r="Z34" s="4"/>
      <c r="AA34" s="4"/>
      <c r="AB34" s="4"/>
      <c r="AC34" s="4"/>
      <c r="AD34" s="4"/>
      <c r="AE34" s="4"/>
      <c r="AF34" s="4" t="s">
        <v>1479</v>
      </c>
    </row>
    <row r="35" spans="1:32" s="1" customFormat="1" ht="40.25" customHeight="1" x14ac:dyDescent="0.35">
      <c r="A35" s="6">
        <v>34</v>
      </c>
      <c r="B35" s="2" t="s">
        <v>61</v>
      </c>
      <c r="C35" s="7" t="s">
        <v>10</v>
      </c>
      <c r="D35" s="8">
        <v>41224</v>
      </c>
      <c r="E35" s="9" t="s">
        <v>1564</v>
      </c>
      <c r="F35" s="4" t="s">
        <v>1925</v>
      </c>
      <c r="G35" s="4"/>
      <c r="H35" s="1" t="s">
        <v>11</v>
      </c>
      <c r="I35" s="19" t="s">
        <v>809</v>
      </c>
      <c r="J35" s="5" t="s">
        <v>810</v>
      </c>
      <c r="K35" s="4"/>
      <c r="L35" s="4"/>
      <c r="M35" s="11" t="s">
        <v>811</v>
      </c>
      <c r="N35" s="4"/>
      <c r="O35" s="4" t="s">
        <v>812</v>
      </c>
      <c r="P35" s="4"/>
      <c r="Q35" s="5" t="s">
        <v>813</v>
      </c>
      <c r="R35" s="4"/>
      <c r="S35" s="4"/>
      <c r="T35" s="4"/>
      <c r="U35" s="4"/>
      <c r="V35" s="4"/>
      <c r="W35" s="4"/>
      <c r="X35" s="4" t="s">
        <v>814</v>
      </c>
      <c r="Y35" s="4" t="s">
        <v>815</v>
      </c>
      <c r="Z35" s="4" t="s">
        <v>816</v>
      </c>
      <c r="AA35" s="4"/>
      <c r="AB35" s="4"/>
      <c r="AC35" s="4"/>
      <c r="AD35" s="4"/>
      <c r="AE35" s="4"/>
      <c r="AF35" s="4"/>
    </row>
    <row r="36" spans="1:32" s="1" customFormat="1" ht="40.25" customHeight="1" x14ac:dyDescent="0.35">
      <c r="A36" s="6">
        <v>35</v>
      </c>
      <c r="B36" s="2" t="s">
        <v>61</v>
      </c>
      <c r="C36" s="7" t="s">
        <v>10</v>
      </c>
      <c r="D36" s="8">
        <v>41224</v>
      </c>
      <c r="E36" s="9" t="s">
        <v>1570</v>
      </c>
      <c r="F36" s="4" t="s">
        <v>1925</v>
      </c>
      <c r="G36" s="4"/>
      <c r="H36" s="1" t="s">
        <v>8</v>
      </c>
      <c r="I36" s="19" t="s">
        <v>835</v>
      </c>
      <c r="J36" s="5" t="s">
        <v>836</v>
      </c>
      <c r="K36" s="4"/>
      <c r="L36" s="4"/>
      <c r="M36" s="11" t="s">
        <v>837</v>
      </c>
      <c r="N36" s="4"/>
      <c r="O36" s="4"/>
      <c r="P36" s="4"/>
      <c r="Q36" s="5"/>
      <c r="R36" s="4"/>
      <c r="S36" s="4"/>
      <c r="T36" s="4"/>
      <c r="U36" s="4"/>
      <c r="V36" s="4"/>
      <c r="W36" s="4"/>
      <c r="X36" s="4"/>
      <c r="Y36" s="4"/>
      <c r="Z36" s="4"/>
      <c r="AA36" s="4" t="s">
        <v>558</v>
      </c>
      <c r="AB36" s="4"/>
      <c r="AC36" s="4"/>
      <c r="AD36" s="4"/>
      <c r="AE36" s="4"/>
      <c r="AF36" s="4"/>
    </row>
    <row r="37" spans="1:32" s="1" customFormat="1" ht="40.25" customHeight="1" x14ac:dyDescent="0.35">
      <c r="A37" s="6">
        <v>36</v>
      </c>
      <c r="B37" s="2" t="s">
        <v>61</v>
      </c>
      <c r="C37" s="7" t="s">
        <v>10</v>
      </c>
      <c r="D37" s="8">
        <v>41173</v>
      </c>
      <c r="E37" s="9" t="s">
        <v>1563</v>
      </c>
      <c r="F37" s="4" t="s">
        <v>1925</v>
      </c>
      <c r="G37" s="4"/>
      <c r="H37" s="1" t="s">
        <v>11</v>
      </c>
      <c r="I37" s="19" t="s">
        <v>806</v>
      </c>
      <c r="J37" s="5" t="s">
        <v>807</v>
      </c>
      <c r="K37" s="4"/>
      <c r="L37" s="4"/>
      <c r="M37" s="11" t="s">
        <v>808</v>
      </c>
      <c r="N37" s="4"/>
      <c r="O37" s="4"/>
      <c r="P37" s="4"/>
      <c r="Q37" s="5"/>
      <c r="R37" s="4"/>
      <c r="S37" s="4" t="s">
        <v>51</v>
      </c>
      <c r="T37" s="4"/>
      <c r="U37" s="4"/>
      <c r="V37" s="4"/>
      <c r="W37" s="4"/>
      <c r="X37" s="4"/>
      <c r="Y37" s="4"/>
      <c r="Z37" s="4"/>
      <c r="AA37" s="4" t="s">
        <v>50</v>
      </c>
      <c r="AB37" s="4"/>
      <c r="AC37" s="4"/>
      <c r="AD37" s="4"/>
      <c r="AE37" s="4"/>
      <c r="AF37" s="4"/>
    </row>
    <row r="38" spans="1:32" s="1" customFormat="1" ht="40.25" customHeight="1" x14ac:dyDescent="0.35">
      <c r="A38" s="6">
        <v>37</v>
      </c>
      <c r="B38" s="2" t="s">
        <v>61</v>
      </c>
      <c r="C38" s="7" t="s">
        <v>21</v>
      </c>
      <c r="D38" s="8">
        <v>41448</v>
      </c>
      <c r="E38" s="9" t="s">
        <v>1567</v>
      </c>
      <c r="F38" s="4" t="s">
        <v>1925</v>
      </c>
      <c r="G38" s="4"/>
      <c r="H38" s="1" t="s">
        <v>11</v>
      </c>
      <c r="I38" s="31" t="s">
        <v>824</v>
      </c>
      <c r="J38" s="5" t="s">
        <v>825</v>
      </c>
      <c r="K38" s="4"/>
      <c r="L38" s="4"/>
      <c r="M38" s="11" t="s">
        <v>826</v>
      </c>
      <c r="N38" s="4"/>
      <c r="O38" s="4"/>
      <c r="P38" s="4"/>
      <c r="Q38" s="5"/>
      <c r="R38" s="4"/>
      <c r="S38" s="4" t="s">
        <v>56</v>
      </c>
      <c r="T38" s="4"/>
      <c r="U38" s="4"/>
      <c r="V38" s="4"/>
      <c r="W38" s="4"/>
      <c r="X38" s="4"/>
      <c r="Y38" s="4"/>
      <c r="Z38" s="4"/>
      <c r="AA38" s="4" t="s">
        <v>275</v>
      </c>
      <c r="AB38" s="4"/>
      <c r="AC38" s="4"/>
      <c r="AD38" s="4"/>
      <c r="AE38" s="4"/>
      <c r="AF38" s="4"/>
    </row>
    <row r="39" spans="1:32" s="1" customFormat="1" ht="40.25" customHeight="1" x14ac:dyDescent="0.35">
      <c r="A39" s="6">
        <v>38</v>
      </c>
      <c r="B39" s="2" t="s">
        <v>61</v>
      </c>
      <c r="C39" s="7" t="s">
        <v>10</v>
      </c>
      <c r="D39" s="8">
        <v>41244</v>
      </c>
      <c r="E39" s="9" t="s">
        <v>1561</v>
      </c>
      <c r="F39" s="4" t="s">
        <v>1925</v>
      </c>
      <c r="G39" s="4"/>
      <c r="H39" s="1" t="s">
        <v>11</v>
      </c>
      <c r="I39" s="31" t="s">
        <v>791</v>
      </c>
      <c r="J39" s="5" t="s">
        <v>792</v>
      </c>
      <c r="K39" s="4"/>
      <c r="L39" s="4" t="s">
        <v>793</v>
      </c>
      <c r="M39" s="11" t="s">
        <v>794</v>
      </c>
      <c r="N39" s="4"/>
      <c r="O39" s="4" t="s">
        <v>795</v>
      </c>
      <c r="P39" s="4"/>
      <c r="Q39" s="5"/>
      <c r="R39" s="4"/>
      <c r="S39" s="4" t="s">
        <v>56</v>
      </c>
      <c r="T39" s="4"/>
      <c r="U39" s="4"/>
      <c r="V39" s="4"/>
      <c r="W39" s="4"/>
      <c r="X39" s="4"/>
      <c r="Y39" s="4"/>
      <c r="Z39" s="4" t="s">
        <v>796</v>
      </c>
      <c r="AA39" s="4"/>
      <c r="AB39" s="4"/>
      <c r="AC39" s="4"/>
      <c r="AD39" s="4"/>
      <c r="AE39" s="4"/>
      <c r="AF39" s="4"/>
    </row>
    <row r="40" spans="1:32" s="1" customFormat="1" ht="40.25" customHeight="1" x14ac:dyDescent="0.35">
      <c r="A40" s="6">
        <v>39</v>
      </c>
      <c r="B40" s="2" t="s">
        <v>13</v>
      </c>
      <c r="C40" s="7" t="s">
        <v>21</v>
      </c>
      <c r="D40" s="8">
        <v>41542</v>
      </c>
      <c r="E40" s="9" t="s">
        <v>1636</v>
      </c>
      <c r="F40" s="4" t="s">
        <v>1925</v>
      </c>
      <c r="G40" s="4"/>
      <c r="H40" s="1" t="s">
        <v>11</v>
      </c>
      <c r="I40" s="31" t="s">
        <v>1191</v>
      </c>
      <c r="J40" s="5" t="s">
        <v>1192</v>
      </c>
      <c r="K40" s="4"/>
      <c r="L40" s="4"/>
      <c r="M40" s="11" t="s">
        <v>1193</v>
      </c>
      <c r="N40" s="4"/>
      <c r="O40" s="4"/>
      <c r="P40" s="4"/>
      <c r="Q40" s="5"/>
      <c r="R40" s="4"/>
      <c r="S40" s="4" t="s">
        <v>51</v>
      </c>
      <c r="T40" s="4"/>
      <c r="U40" s="4"/>
      <c r="V40" s="4"/>
      <c r="W40" s="4"/>
      <c r="X40" s="4"/>
      <c r="Y40" s="4"/>
      <c r="Z40" s="4"/>
      <c r="AA40" s="4"/>
      <c r="AB40" s="4"/>
      <c r="AC40" s="4"/>
      <c r="AD40" s="4"/>
      <c r="AE40" s="4"/>
      <c r="AF40" s="4"/>
    </row>
    <row r="41" spans="1:32" s="1" customFormat="1" ht="40.25" customHeight="1" x14ac:dyDescent="0.35">
      <c r="A41" s="6">
        <v>40</v>
      </c>
      <c r="B41" s="2" t="s">
        <v>14</v>
      </c>
      <c r="C41" s="7" t="s">
        <v>21</v>
      </c>
      <c r="D41" s="8">
        <v>41529</v>
      </c>
      <c r="E41" s="9" t="s">
        <v>183</v>
      </c>
      <c r="F41" s="4" t="s">
        <v>1925</v>
      </c>
      <c r="G41" s="4"/>
      <c r="H41" s="1" t="s">
        <v>11</v>
      </c>
      <c r="I41" s="31" t="s">
        <v>891</v>
      </c>
      <c r="J41" s="5" t="s">
        <v>892</v>
      </c>
      <c r="K41" s="4"/>
      <c r="L41" s="4"/>
      <c r="M41" s="11" t="s">
        <v>893</v>
      </c>
      <c r="N41" s="4"/>
      <c r="O41" s="4"/>
      <c r="P41" s="4"/>
      <c r="Q41" s="5"/>
      <c r="R41" s="4"/>
      <c r="S41" s="4" t="s">
        <v>47</v>
      </c>
      <c r="T41" s="4"/>
      <c r="U41" s="4"/>
      <c r="V41" s="4"/>
      <c r="W41" s="4"/>
      <c r="X41" s="4"/>
      <c r="Y41" s="4"/>
      <c r="Z41" s="4"/>
      <c r="AA41" s="4"/>
      <c r="AB41" s="4"/>
      <c r="AC41" s="4"/>
      <c r="AD41" s="4"/>
      <c r="AE41" s="4"/>
      <c r="AF41" s="4" t="s">
        <v>1018</v>
      </c>
    </row>
    <row r="42" spans="1:32" s="1" customFormat="1" ht="40.25" customHeight="1" x14ac:dyDescent="0.35">
      <c r="A42" s="6">
        <v>41</v>
      </c>
      <c r="B42" s="2" t="s">
        <v>14</v>
      </c>
      <c r="C42" s="7" t="s">
        <v>1675</v>
      </c>
      <c r="D42" s="8" t="s">
        <v>1526</v>
      </c>
      <c r="E42" s="9" t="s">
        <v>1531</v>
      </c>
      <c r="F42" s="4" t="s">
        <v>1925</v>
      </c>
      <c r="G42" s="4"/>
      <c r="H42" s="1" t="s">
        <v>11</v>
      </c>
      <c r="I42" s="31" t="s">
        <v>673</v>
      </c>
      <c r="J42" s="5" t="s">
        <v>674</v>
      </c>
      <c r="K42" s="4"/>
      <c r="L42" s="4"/>
      <c r="M42" s="11" t="s">
        <v>675</v>
      </c>
      <c r="N42" s="4"/>
      <c r="O42" s="4"/>
      <c r="P42" s="4"/>
      <c r="Q42" s="5"/>
      <c r="R42" s="4"/>
      <c r="S42" s="4" t="s">
        <v>51</v>
      </c>
      <c r="T42" s="4"/>
      <c r="U42" s="4"/>
      <c r="V42" s="4"/>
      <c r="W42" s="4"/>
      <c r="X42" s="4"/>
      <c r="Y42" s="4"/>
      <c r="Z42" s="4"/>
      <c r="AA42" s="4" t="s">
        <v>280</v>
      </c>
      <c r="AB42" s="4"/>
      <c r="AC42" s="4"/>
      <c r="AD42" s="4"/>
      <c r="AE42" s="4" t="s">
        <v>762</v>
      </c>
      <c r="AF42" s="4"/>
    </row>
    <row r="43" spans="1:32" s="1" customFormat="1" ht="40.25" customHeight="1" x14ac:dyDescent="0.35">
      <c r="A43" s="6">
        <v>42</v>
      </c>
      <c r="B43" s="2" t="s">
        <v>14</v>
      </c>
      <c r="C43" s="7" t="s">
        <v>1675</v>
      </c>
      <c r="D43" s="8">
        <v>41379</v>
      </c>
      <c r="E43" s="9" t="s">
        <v>203</v>
      </c>
      <c r="F43" s="4" t="s">
        <v>1925</v>
      </c>
      <c r="G43" s="4"/>
      <c r="H43" s="1" t="s">
        <v>8</v>
      </c>
      <c r="I43" s="31" t="s">
        <v>1160</v>
      </c>
      <c r="J43" s="5" t="s">
        <v>1161</v>
      </c>
      <c r="K43" s="4"/>
      <c r="L43" s="4"/>
      <c r="M43" s="11" t="s">
        <v>1162</v>
      </c>
      <c r="N43" s="4"/>
      <c r="O43" s="4"/>
      <c r="P43" s="4"/>
      <c r="Q43" s="5"/>
      <c r="R43" s="4"/>
      <c r="S43" s="4"/>
      <c r="T43" s="4"/>
      <c r="U43" s="4"/>
      <c r="V43" s="4"/>
      <c r="W43" s="4"/>
      <c r="X43" s="4"/>
      <c r="Y43" s="4"/>
      <c r="Z43" s="4"/>
      <c r="AA43" s="4"/>
      <c r="AB43" s="4"/>
      <c r="AC43" s="4"/>
      <c r="AD43" s="4"/>
      <c r="AE43" s="4"/>
      <c r="AF43" s="4"/>
    </row>
    <row r="44" spans="1:32" s="1" customFormat="1" ht="40.25" customHeight="1" x14ac:dyDescent="0.35">
      <c r="A44" s="6">
        <v>43</v>
      </c>
      <c r="B44" s="2" t="s">
        <v>14</v>
      </c>
      <c r="C44" s="7" t="s">
        <v>1675</v>
      </c>
      <c r="D44" s="8" t="s">
        <v>1825</v>
      </c>
      <c r="E44" s="9" t="s">
        <v>1826</v>
      </c>
      <c r="F44" s="4" t="s">
        <v>1925</v>
      </c>
      <c r="G44" s="4"/>
      <c r="H44" s="1" t="s">
        <v>11</v>
      </c>
      <c r="I44" s="31" t="s">
        <v>1827</v>
      </c>
      <c r="J44" s="5" t="s">
        <v>1828</v>
      </c>
      <c r="K44" s="4"/>
      <c r="L44" s="4"/>
      <c r="M44" s="11" t="s">
        <v>1829</v>
      </c>
      <c r="N44" s="4"/>
      <c r="O44" s="4"/>
      <c r="P44" s="4"/>
      <c r="Q44" s="5"/>
      <c r="S44" s="1">
        <v>2015</v>
      </c>
    </row>
    <row r="45" spans="1:32" s="1" customFormat="1" ht="40.25" customHeight="1" x14ac:dyDescent="0.35">
      <c r="A45" s="6">
        <v>44</v>
      </c>
      <c r="B45" s="2" t="s">
        <v>14</v>
      </c>
      <c r="C45" s="7" t="s">
        <v>21</v>
      </c>
      <c r="D45" s="8">
        <v>41522</v>
      </c>
      <c r="E45" s="9" t="s">
        <v>1639</v>
      </c>
      <c r="F45" s="4" t="s">
        <v>1925</v>
      </c>
      <c r="G45" s="4"/>
      <c r="H45" s="1" t="s">
        <v>11</v>
      </c>
      <c r="I45" s="31" t="s">
        <v>1219</v>
      </c>
      <c r="J45" s="5" t="s">
        <v>1220</v>
      </c>
      <c r="K45" s="4"/>
      <c r="L45" s="4"/>
      <c r="M45" s="11" t="s">
        <v>1221</v>
      </c>
      <c r="N45" s="4"/>
      <c r="O45" s="4"/>
      <c r="P45" s="4"/>
      <c r="Q45" s="5"/>
      <c r="R45" s="4"/>
      <c r="S45" s="4" t="s">
        <v>51</v>
      </c>
      <c r="T45" s="4"/>
      <c r="U45" s="4"/>
      <c r="V45" s="4"/>
      <c r="W45" s="4"/>
      <c r="X45" s="4"/>
      <c r="Y45" s="4"/>
      <c r="Z45" s="4"/>
      <c r="AA45" s="4" t="s">
        <v>301</v>
      </c>
      <c r="AB45" s="4"/>
      <c r="AC45" s="4"/>
      <c r="AD45" s="4"/>
      <c r="AE45" s="4" t="s">
        <v>223</v>
      </c>
      <c r="AF45" s="4"/>
    </row>
    <row r="46" spans="1:32" s="1" customFormat="1" ht="40.25" customHeight="1" x14ac:dyDescent="0.35">
      <c r="A46" s="6">
        <v>45</v>
      </c>
      <c r="B46" s="2" t="s">
        <v>14</v>
      </c>
      <c r="C46" s="7" t="s">
        <v>1675</v>
      </c>
      <c r="D46" s="8" t="s">
        <v>1830</v>
      </c>
      <c r="E46" s="9" t="s">
        <v>1831</v>
      </c>
      <c r="F46" s="4" t="s">
        <v>1925</v>
      </c>
      <c r="G46" s="4"/>
      <c r="H46" s="1" t="s">
        <v>11</v>
      </c>
      <c r="I46" s="31" t="s">
        <v>1832</v>
      </c>
      <c r="J46" s="5" t="s">
        <v>1833</v>
      </c>
      <c r="K46" s="4"/>
      <c r="L46" s="4"/>
      <c r="M46" s="11" t="s">
        <v>1834</v>
      </c>
      <c r="N46" s="4"/>
      <c r="O46" s="4"/>
      <c r="P46" s="4"/>
      <c r="Q46" s="5"/>
      <c r="S46" s="1">
        <v>2016</v>
      </c>
      <c r="AA46" s="1" t="s">
        <v>676</v>
      </c>
    </row>
    <row r="47" spans="1:32" s="1" customFormat="1" ht="40.25" customHeight="1" x14ac:dyDescent="0.35">
      <c r="A47" s="6">
        <v>46</v>
      </c>
      <c r="B47" s="2" t="s">
        <v>61</v>
      </c>
      <c r="C47" s="7" t="s">
        <v>10</v>
      </c>
      <c r="D47" s="8">
        <v>41152</v>
      </c>
      <c r="E47" s="9" t="s">
        <v>1660</v>
      </c>
      <c r="F47" s="4" t="s">
        <v>1925</v>
      </c>
      <c r="G47" s="4"/>
      <c r="H47" s="1" t="s">
        <v>8</v>
      </c>
      <c r="I47" s="31" t="s">
        <v>1326</v>
      </c>
      <c r="J47" s="5" t="s">
        <v>1327</v>
      </c>
      <c r="K47" s="4"/>
      <c r="L47" s="4"/>
      <c r="M47" s="11" t="s">
        <v>1328</v>
      </c>
      <c r="N47" s="4"/>
      <c r="O47" s="4"/>
      <c r="P47" s="4"/>
      <c r="Q47" s="5"/>
      <c r="R47" s="4"/>
      <c r="S47" s="4"/>
      <c r="T47" s="4"/>
      <c r="U47" s="4"/>
      <c r="V47" s="4"/>
      <c r="W47" s="4"/>
      <c r="X47" s="4"/>
      <c r="Y47" s="4"/>
      <c r="Z47" s="4"/>
      <c r="AA47" s="4"/>
      <c r="AB47" s="4"/>
      <c r="AC47" s="4"/>
      <c r="AD47" s="4"/>
      <c r="AE47" s="4"/>
      <c r="AF47" s="4"/>
    </row>
    <row r="48" spans="1:32" s="1" customFormat="1" ht="40.25" customHeight="1" x14ac:dyDescent="0.35">
      <c r="A48" s="6">
        <v>47</v>
      </c>
      <c r="B48" s="2" t="s">
        <v>61</v>
      </c>
      <c r="C48" s="7" t="s">
        <v>21</v>
      </c>
      <c r="D48" s="8">
        <v>41371</v>
      </c>
      <c r="E48" s="9" t="s">
        <v>178</v>
      </c>
      <c r="F48" s="4" t="s">
        <v>1925</v>
      </c>
      <c r="G48" s="4"/>
      <c r="H48" s="1" t="s">
        <v>11</v>
      </c>
      <c r="I48" s="31" t="s">
        <v>841</v>
      </c>
      <c r="J48" s="5" t="s">
        <v>842</v>
      </c>
      <c r="K48" s="4"/>
      <c r="L48" s="4" t="s">
        <v>843</v>
      </c>
      <c r="M48" s="11" t="s">
        <v>844</v>
      </c>
      <c r="N48" s="4"/>
      <c r="O48" s="4"/>
      <c r="P48" s="4"/>
      <c r="Q48" s="5"/>
      <c r="R48" s="4"/>
      <c r="S48" s="4" t="s">
        <v>47</v>
      </c>
      <c r="T48" s="4"/>
      <c r="U48" s="4"/>
      <c r="V48" s="4"/>
      <c r="W48" s="4"/>
      <c r="X48" s="4"/>
      <c r="Y48" s="4"/>
      <c r="Z48" s="4"/>
      <c r="AA48" s="4"/>
      <c r="AB48" s="4"/>
      <c r="AC48" s="4"/>
      <c r="AD48" s="4"/>
      <c r="AE48" s="4"/>
      <c r="AF48" s="4"/>
    </row>
    <row r="49" spans="1:32" s="1" customFormat="1" ht="40.25" customHeight="1" x14ac:dyDescent="0.35">
      <c r="A49" s="6">
        <v>48</v>
      </c>
      <c r="B49" s="2" t="s">
        <v>14</v>
      </c>
      <c r="C49" s="7" t="s">
        <v>9</v>
      </c>
      <c r="D49" s="8">
        <v>41683</v>
      </c>
      <c r="E49" s="9" t="s">
        <v>1632</v>
      </c>
      <c r="F49" s="4" t="s">
        <v>1925</v>
      </c>
      <c r="G49" s="4"/>
      <c r="H49" s="1" t="s">
        <v>11</v>
      </c>
      <c r="I49" s="31" t="s">
        <v>1175</v>
      </c>
      <c r="J49" s="5" t="s">
        <v>1176</v>
      </c>
      <c r="K49" s="4"/>
      <c r="L49" s="4" t="s">
        <v>1177</v>
      </c>
      <c r="M49" s="11" t="s">
        <v>1178</v>
      </c>
      <c r="N49" s="4"/>
      <c r="O49" s="4"/>
      <c r="P49" s="4"/>
      <c r="Q49" s="5"/>
      <c r="R49" s="4"/>
      <c r="S49" s="4" t="s">
        <v>22</v>
      </c>
      <c r="T49" s="4"/>
      <c r="U49" s="4"/>
      <c r="V49" s="4"/>
      <c r="W49" s="4"/>
      <c r="X49" s="4"/>
      <c r="Y49" s="4"/>
      <c r="Z49" s="4"/>
      <c r="AA49" s="4"/>
      <c r="AB49" s="4"/>
      <c r="AC49" s="4"/>
      <c r="AD49" s="4"/>
      <c r="AE49" s="4"/>
      <c r="AF49" s="4"/>
    </row>
    <row r="50" spans="1:32" s="1" customFormat="1" ht="40.25" customHeight="1" x14ac:dyDescent="0.35">
      <c r="A50" s="6">
        <v>49</v>
      </c>
      <c r="B50" s="2" t="s">
        <v>14</v>
      </c>
      <c r="C50" s="7" t="s">
        <v>1675</v>
      </c>
      <c r="D50" s="8">
        <v>41434</v>
      </c>
      <c r="E50" s="9" t="s">
        <v>1626</v>
      </c>
      <c r="F50" s="4" t="s">
        <v>71</v>
      </c>
      <c r="G50" s="4"/>
      <c r="H50" s="1" t="s">
        <v>11</v>
      </c>
      <c r="I50" s="19" t="s">
        <v>1148</v>
      </c>
      <c r="J50" s="5" t="s">
        <v>1149</v>
      </c>
      <c r="K50" s="4"/>
      <c r="L50" s="4" t="s">
        <v>1150</v>
      </c>
      <c r="M50" s="11" t="s">
        <v>1151</v>
      </c>
      <c r="N50" s="4"/>
      <c r="O50" s="4"/>
      <c r="P50" s="4"/>
      <c r="Q50" s="5"/>
      <c r="R50" s="4"/>
      <c r="S50" s="4" t="s">
        <v>56</v>
      </c>
      <c r="T50" s="4"/>
      <c r="U50" s="4"/>
      <c r="V50" s="4"/>
      <c r="W50" s="4"/>
      <c r="X50" s="4"/>
      <c r="Y50" s="4"/>
      <c r="Z50" s="4"/>
      <c r="AA50" s="4"/>
      <c r="AB50" s="4"/>
      <c r="AC50" s="4"/>
      <c r="AD50" s="4"/>
      <c r="AE50" s="4"/>
      <c r="AF50" s="4"/>
    </row>
    <row r="51" spans="1:32" s="1" customFormat="1" ht="40.25" customHeight="1" x14ac:dyDescent="0.35">
      <c r="A51" s="6">
        <v>50</v>
      </c>
      <c r="B51" s="2" t="s">
        <v>61</v>
      </c>
      <c r="C51" s="7" t="s">
        <v>9</v>
      </c>
      <c r="D51" s="8" t="s">
        <v>1507</v>
      </c>
      <c r="E51" s="9" t="s">
        <v>1508</v>
      </c>
      <c r="F51" s="4" t="s">
        <v>1925</v>
      </c>
      <c r="G51" s="4" t="s">
        <v>1509</v>
      </c>
      <c r="H51" s="1" t="s">
        <v>11</v>
      </c>
      <c r="I51" s="19" t="s">
        <v>582</v>
      </c>
      <c r="J51" s="5" t="s">
        <v>583</v>
      </c>
      <c r="K51" s="4"/>
      <c r="L51" s="4"/>
      <c r="M51" s="11" t="s">
        <v>584</v>
      </c>
      <c r="N51" s="4"/>
      <c r="O51" s="4"/>
      <c r="P51" s="4"/>
      <c r="Q51" s="5"/>
      <c r="R51" s="4"/>
      <c r="S51" s="4" t="s">
        <v>9</v>
      </c>
      <c r="T51" s="4"/>
      <c r="U51" s="4"/>
      <c r="V51" s="4"/>
      <c r="W51" s="4"/>
      <c r="X51" s="4"/>
      <c r="Y51" s="4"/>
      <c r="Z51" s="4"/>
      <c r="AA51" s="4"/>
      <c r="AB51" s="4"/>
      <c r="AC51" s="4"/>
      <c r="AD51" s="4"/>
      <c r="AE51" s="4"/>
      <c r="AF51" s="4" t="s">
        <v>1466</v>
      </c>
    </row>
    <row r="52" spans="1:32" s="1" customFormat="1" ht="40.25" customHeight="1" x14ac:dyDescent="0.35">
      <c r="A52" s="6">
        <v>51</v>
      </c>
      <c r="B52" s="2" t="s">
        <v>14</v>
      </c>
      <c r="C52" s="7" t="s">
        <v>22</v>
      </c>
      <c r="D52" s="8">
        <v>42016</v>
      </c>
      <c r="E52" s="9" t="s">
        <v>1588</v>
      </c>
      <c r="F52" s="4" t="s">
        <v>1925</v>
      </c>
      <c r="G52" s="4"/>
      <c r="H52" s="1" t="s">
        <v>11</v>
      </c>
      <c r="I52" s="19" t="s">
        <v>916</v>
      </c>
      <c r="J52" s="5" t="s">
        <v>917</v>
      </c>
      <c r="K52" s="4"/>
      <c r="L52" s="4"/>
      <c r="M52" s="11" t="s">
        <v>918</v>
      </c>
      <c r="N52" s="4"/>
      <c r="O52" s="4"/>
      <c r="P52" s="4"/>
      <c r="Q52" s="5"/>
      <c r="R52" s="4"/>
      <c r="S52" s="4" t="s">
        <v>22</v>
      </c>
      <c r="T52" s="4"/>
      <c r="U52" s="4"/>
      <c r="V52" s="4"/>
      <c r="W52" s="4"/>
      <c r="X52" s="4"/>
      <c r="Y52" s="4"/>
      <c r="Z52" s="4"/>
      <c r="AA52" s="4"/>
      <c r="AB52" s="4"/>
      <c r="AC52" s="4"/>
      <c r="AD52" s="4"/>
      <c r="AE52" s="4" t="s">
        <v>223</v>
      </c>
      <c r="AF52" s="4"/>
    </row>
    <row r="53" spans="1:32" s="1" customFormat="1" ht="40.25" customHeight="1" x14ac:dyDescent="0.35">
      <c r="A53" s="6">
        <v>52</v>
      </c>
      <c r="B53" s="2" t="s">
        <v>14</v>
      </c>
      <c r="C53" s="7" t="s">
        <v>1675</v>
      </c>
      <c r="D53" s="8">
        <v>39544</v>
      </c>
      <c r="E53" s="9" t="s">
        <v>1767</v>
      </c>
      <c r="F53" s="4" t="s">
        <v>1925</v>
      </c>
      <c r="G53" s="4"/>
      <c r="H53" s="1" t="s">
        <v>11</v>
      </c>
      <c r="I53" s="19" t="s">
        <v>1768</v>
      </c>
      <c r="J53" s="5" t="s">
        <v>1769</v>
      </c>
      <c r="K53" s="4"/>
      <c r="L53" s="4"/>
      <c r="M53" s="11" t="s">
        <v>1770</v>
      </c>
      <c r="N53" s="4"/>
      <c r="O53" s="4"/>
      <c r="P53" s="4"/>
      <c r="Q53" s="5"/>
      <c r="S53" s="1">
        <v>2018</v>
      </c>
      <c r="AA53" s="1" t="s">
        <v>1771</v>
      </c>
    </row>
    <row r="54" spans="1:32" s="1" customFormat="1" ht="40.25" customHeight="1" x14ac:dyDescent="0.35">
      <c r="A54" s="6">
        <v>53</v>
      </c>
      <c r="B54" s="2" t="s">
        <v>61</v>
      </c>
      <c r="C54" s="7" t="s">
        <v>21</v>
      </c>
      <c r="D54" s="8">
        <v>41555</v>
      </c>
      <c r="E54" s="9" t="s">
        <v>1630</v>
      </c>
      <c r="F54" s="4" t="s">
        <v>1925</v>
      </c>
      <c r="G54" s="4"/>
      <c r="H54" s="1" t="s">
        <v>8</v>
      </c>
      <c r="I54" s="19" t="s">
        <v>1166</v>
      </c>
      <c r="J54" s="5" t="s">
        <v>1167</v>
      </c>
      <c r="K54" s="4"/>
      <c r="L54" s="4"/>
      <c r="M54" s="11" t="s">
        <v>1168</v>
      </c>
      <c r="N54" s="4"/>
      <c r="O54" s="4"/>
      <c r="P54" s="4"/>
      <c r="Q54" s="5"/>
      <c r="R54" s="4"/>
      <c r="S54" s="4"/>
      <c r="T54" s="4"/>
      <c r="U54" s="4"/>
      <c r="V54" s="4"/>
      <c r="W54" s="4"/>
      <c r="X54" s="4"/>
      <c r="Y54" s="4"/>
      <c r="Z54" s="4"/>
      <c r="AA54" s="4"/>
      <c r="AB54" s="4"/>
      <c r="AC54" s="4"/>
      <c r="AD54" s="4"/>
      <c r="AE54" s="4"/>
      <c r="AF54" s="4"/>
    </row>
    <row r="55" spans="1:32" s="1" customFormat="1" ht="40.25" customHeight="1" x14ac:dyDescent="0.35">
      <c r="A55" s="6">
        <v>54</v>
      </c>
      <c r="B55" s="2" t="s">
        <v>14</v>
      </c>
      <c r="C55" s="7" t="s">
        <v>21</v>
      </c>
      <c r="D55" s="8">
        <v>41624</v>
      </c>
      <c r="E55" s="9" t="s">
        <v>1651</v>
      </c>
      <c r="F55" s="4" t="s">
        <v>1925</v>
      </c>
      <c r="G55" s="4"/>
      <c r="H55" s="1" t="s">
        <v>11</v>
      </c>
      <c r="I55" s="21" t="s">
        <v>1281</v>
      </c>
      <c r="J55" s="5" t="s">
        <v>1282</v>
      </c>
      <c r="K55" s="4"/>
      <c r="L55" s="4"/>
      <c r="M55" s="11" t="s">
        <v>1283</v>
      </c>
      <c r="N55" s="4"/>
      <c r="O55" s="4"/>
      <c r="P55" s="4"/>
      <c r="Q55" s="5"/>
      <c r="R55" s="4"/>
      <c r="S55" s="4" t="s">
        <v>51</v>
      </c>
      <c r="T55" s="4"/>
      <c r="U55" s="4"/>
      <c r="V55" s="4"/>
      <c r="W55" s="4"/>
      <c r="X55" s="4"/>
      <c r="Y55" s="4"/>
      <c r="Z55" s="4"/>
      <c r="AA55" s="4" t="s">
        <v>276</v>
      </c>
      <c r="AB55" s="4"/>
      <c r="AC55" s="4"/>
      <c r="AD55" s="4"/>
      <c r="AE55" s="4"/>
      <c r="AF55" s="4"/>
    </row>
    <row r="56" spans="1:32" s="1" customFormat="1" ht="40.25" customHeight="1" x14ac:dyDescent="0.35">
      <c r="A56" s="6">
        <v>55</v>
      </c>
      <c r="B56" s="2" t="s">
        <v>14</v>
      </c>
      <c r="C56" s="7" t="s">
        <v>21</v>
      </c>
      <c r="D56" s="8" t="s">
        <v>1454</v>
      </c>
      <c r="E56" s="9" t="s">
        <v>1470</v>
      </c>
      <c r="F56" s="4" t="s">
        <v>1925</v>
      </c>
      <c r="G56" s="4"/>
      <c r="H56" s="1" t="s">
        <v>8</v>
      </c>
      <c r="I56" s="21" t="s">
        <v>346</v>
      </c>
      <c r="J56" s="5" t="s">
        <v>347</v>
      </c>
      <c r="K56" s="4"/>
      <c r="L56" s="4"/>
      <c r="M56" s="11" t="s">
        <v>348</v>
      </c>
      <c r="N56" s="4"/>
      <c r="O56" s="4"/>
      <c r="P56" s="4"/>
      <c r="Q56" s="5"/>
      <c r="R56" s="4"/>
      <c r="S56" s="4"/>
      <c r="T56" s="4"/>
      <c r="U56" s="4"/>
      <c r="V56" s="4"/>
      <c r="W56" s="4"/>
      <c r="X56" s="4"/>
      <c r="Y56" s="4"/>
      <c r="Z56" s="4"/>
      <c r="AA56" s="4"/>
      <c r="AB56" s="4"/>
      <c r="AC56" s="4"/>
      <c r="AD56" s="4"/>
      <c r="AE56" s="4"/>
      <c r="AF56" s="4"/>
    </row>
    <row r="57" spans="1:32" s="1" customFormat="1" ht="40.25" customHeight="1" x14ac:dyDescent="0.35">
      <c r="A57" s="6">
        <v>56</v>
      </c>
      <c r="B57" s="2" t="s">
        <v>61</v>
      </c>
      <c r="C57" s="7" t="s">
        <v>10</v>
      </c>
      <c r="D57" s="8">
        <v>41153</v>
      </c>
      <c r="E57" s="9" t="s">
        <v>165</v>
      </c>
      <c r="F57" s="4" t="s">
        <v>1925</v>
      </c>
      <c r="G57" s="4"/>
      <c r="H57" s="1" t="s">
        <v>11</v>
      </c>
      <c r="I57" s="21" t="s">
        <v>651</v>
      </c>
      <c r="J57" s="5" t="s">
        <v>652</v>
      </c>
      <c r="K57" s="4"/>
      <c r="L57" s="4"/>
      <c r="M57" s="11" t="s">
        <v>653</v>
      </c>
      <c r="N57" s="4"/>
      <c r="O57" s="4"/>
      <c r="P57" s="4"/>
      <c r="Q57" s="5"/>
      <c r="R57" s="4"/>
      <c r="S57" s="4" t="s">
        <v>56</v>
      </c>
      <c r="T57" s="4"/>
      <c r="U57" s="4"/>
      <c r="V57" s="4"/>
      <c r="W57" s="4"/>
      <c r="X57" s="4"/>
      <c r="Y57" s="4"/>
      <c r="Z57" s="4"/>
      <c r="AA57" s="4"/>
      <c r="AB57" s="4"/>
      <c r="AC57" s="4"/>
      <c r="AD57" s="4"/>
      <c r="AE57" s="4"/>
      <c r="AF57" s="4"/>
    </row>
    <row r="58" spans="1:32" s="1" customFormat="1" ht="40.25" customHeight="1" x14ac:dyDescent="0.35">
      <c r="A58" s="6">
        <v>57</v>
      </c>
      <c r="B58" s="2" t="s">
        <v>14</v>
      </c>
      <c r="C58" s="7" t="s">
        <v>1675</v>
      </c>
      <c r="D58" s="8">
        <v>39544</v>
      </c>
      <c r="E58" s="9" t="s">
        <v>1772</v>
      </c>
      <c r="F58" s="4" t="s">
        <v>1925</v>
      </c>
      <c r="G58" s="4"/>
      <c r="H58" s="1" t="s">
        <v>8</v>
      </c>
      <c r="I58" s="21" t="s">
        <v>1773</v>
      </c>
      <c r="J58" s="5" t="s">
        <v>1774</v>
      </c>
      <c r="K58" s="4"/>
      <c r="L58" s="4" t="s">
        <v>1775</v>
      </c>
      <c r="M58" s="11" t="s">
        <v>1776</v>
      </c>
      <c r="N58" s="4"/>
      <c r="O58" s="4" t="s">
        <v>576</v>
      </c>
      <c r="P58" s="4"/>
      <c r="Q58" s="5" t="s">
        <v>1777</v>
      </c>
      <c r="X58" s="4" t="s">
        <v>578</v>
      </c>
      <c r="AA58" s="1" t="s">
        <v>1778</v>
      </c>
      <c r="AE58" s="4"/>
      <c r="AF58" s="4"/>
    </row>
    <row r="59" spans="1:32" s="1" customFormat="1" ht="40.25" customHeight="1" x14ac:dyDescent="0.35">
      <c r="A59" s="6">
        <v>58</v>
      </c>
      <c r="B59" s="2" t="s">
        <v>14</v>
      </c>
      <c r="C59" s="7" t="s">
        <v>21</v>
      </c>
      <c r="D59" s="8">
        <v>41766</v>
      </c>
      <c r="E59" s="9" t="s">
        <v>188</v>
      </c>
      <c r="F59" s="4" t="s">
        <v>1925</v>
      </c>
      <c r="G59" s="4"/>
      <c r="H59" s="1" t="s">
        <v>11</v>
      </c>
      <c r="I59" s="21" t="s">
        <v>930</v>
      </c>
      <c r="J59" s="5" t="s">
        <v>931</v>
      </c>
      <c r="K59" s="4"/>
      <c r="L59" s="4"/>
      <c r="M59" s="11" t="s">
        <v>932</v>
      </c>
      <c r="N59" s="4"/>
      <c r="O59" s="4"/>
      <c r="P59" s="4"/>
      <c r="Q59" s="5"/>
      <c r="R59" s="4"/>
      <c r="S59" s="4" t="s">
        <v>22</v>
      </c>
      <c r="T59" s="4"/>
      <c r="U59" s="4"/>
      <c r="V59" s="4"/>
      <c r="W59" s="4"/>
      <c r="X59" s="4"/>
      <c r="Y59" s="4"/>
      <c r="Z59" s="4"/>
      <c r="AA59" s="4"/>
      <c r="AB59" s="4"/>
      <c r="AC59" s="4"/>
      <c r="AD59" s="4"/>
      <c r="AE59" s="4"/>
      <c r="AF59" s="4"/>
    </row>
    <row r="60" spans="1:32" s="1" customFormat="1" ht="40.25" customHeight="1" x14ac:dyDescent="0.35">
      <c r="A60" s="6">
        <v>59</v>
      </c>
      <c r="B60" s="2" t="s">
        <v>61</v>
      </c>
      <c r="C60" s="7" t="s">
        <v>20</v>
      </c>
      <c r="D60" s="8">
        <v>40927</v>
      </c>
      <c r="E60" s="9" t="s">
        <v>1621</v>
      </c>
      <c r="F60" s="4" t="s">
        <v>1925</v>
      </c>
      <c r="G60" s="4"/>
      <c r="H60" s="1" t="s">
        <v>8</v>
      </c>
      <c r="I60" s="21" t="s">
        <v>1116</v>
      </c>
      <c r="J60" s="5" t="s">
        <v>1117</v>
      </c>
      <c r="K60" s="4"/>
      <c r="L60" s="4"/>
      <c r="M60" s="11" t="s">
        <v>1118</v>
      </c>
      <c r="N60" s="4"/>
      <c r="O60" s="4"/>
      <c r="P60" s="4"/>
      <c r="Q60" s="5"/>
      <c r="R60" s="4"/>
      <c r="S60" s="4"/>
      <c r="T60" s="4"/>
      <c r="U60" s="4"/>
      <c r="V60" s="4"/>
      <c r="W60" s="4"/>
      <c r="X60" s="4"/>
      <c r="Y60" s="4"/>
      <c r="Z60" s="4"/>
      <c r="AA60" s="4"/>
      <c r="AB60" s="4"/>
      <c r="AC60" s="4"/>
      <c r="AD60" s="4"/>
      <c r="AE60" s="4"/>
      <c r="AF60" s="4" t="s">
        <v>313</v>
      </c>
    </row>
    <row r="61" spans="1:32" s="1" customFormat="1" ht="40.25" customHeight="1" x14ac:dyDescent="0.35">
      <c r="A61" s="6">
        <v>60</v>
      </c>
      <c r="B61" s="2" t="s">
        <v>14</v>
      </c>
      <c r="C61" s="7" t="s">
        <v>21</v>
      </c>
      <c r="D61" s="8">
        <v>41649</v>
      </c>
      <c r="E61" s="9" t="s">
        <v>193</v>
      </c>
      <c r="F61" s="4" t="s">
        <v>1925</v>
      </c>
      <c r="G61" s="4"/>
      <c r="H61" s="1" t="s">
        <v>11</v>
      </c>
      <c r="I61" s="21" t="s">
        <v>974</v>
      </c>
      <c r="J61" s="5" t="s">
        <v>975</v>
      </c>
      <c r="K61" s="4"/>
      <c r="L61" s="4"/>
      <c r="M61" s="11" t="s">
        <v>976</v>
      </c>
      <c r="N61" s="4"/>
      <c r="O61" s="4"/>
      <c r="P61" s="4"/>
      <c r="Q61" s="5"/>
      <c r="R61" s="4"/>
      <c r="S61" s="4" t="s">
        <v>56</v>
      </c>
      <c r="T61" s="4"/>
      <c r="U61" s="4"/>
      <c r="V61" s="4"/>
      <c r="W61" s="4"/>
      <c r="X61" s="4"/>
      <c r="Y61" s="4"/>
      <c r="Z61" s="4"/>
      <c r="AA61" s="4"/>
      <c r="AB61" s="4"/>
      <c r="AC61" s="4"/>
      <c r="AD61" s="4"/>
      <c r="AE61" s="4"/>
      <c r="AF61" s="4"/>
    </row>
    <row r="62" spans="1:32" s="1" customFormat="1" ht="40.25" customHeight="1" x14ac:dyDescent="0.35">
      <c r="A62" s="6">
        <v>61</v>
      </c>
      <c r="B62" s="2" t="s">
        <v>61</v>
      </c>
      <c r="C62" s="7" t="s">
        <v>10</v>
      </c>
      <c r="D62" s="8" t="s">
        <v>1542</v>
      </c>
      <c r="E62" s="9" t="s">
        <v>1541</v>
      </c>
      <c r="F62" s="4" t="s">
        <v>1925</v>
      </c>
      <c r="G62" s="4"/>
      <c r="H62" s="1" t="s">
        <v>11</v>
      </c>
      <c r="I62" s="21" t="s">
        <v>710</v>
      </c>
      <c r="J62" s="5" t="s">
        <v>711</v>
      </c>
      <c r="K62" s="4"/>
      <c r="L62" s="4"/>
      <c r="M62" s="11" t="s">
        <v>712</v>
      </c>
      <c r="N62" s="4"/>
      <c r="O62" s="13"/>
      <c r="P62" s="4"/>
      <c r="Q62" s="5"/>
      <c r="R62" s="4"/>
      <c r="S62" s="4" t="s">
        <v>22</v>
      </c>
      <c r="T62" s="4"/>
      <c r="U62" s="4"/>
      <c r="V62" s="4"/>
      <c r="W62" s="4"/>
      <c r="X62" s="4"/>
      <c r="Y62" s="4"/>
      <c r="Z62" s="4"/>
      <c r="AA62" s="4" t="s">
        <v>310</v>
      </c>
      <c r="AB62" s="4"/>
      <c r="AC62" s="4"/>
      <c r="AD62" s="4"/>
      <c r="AE62" s="4"/>
      <c r="AF62" s="4" t="s">
        <v>1465</v>
      </c>
    </row>
    <row r="63" spans="1:32" s="1" customFormat="1" ht="40.25" customHeight="1" x14ac:dyDescent="0.35">
      <c r="A63" s="6">
        <v>62</v>
      </c>
      <c r="B63" s="2" t="s">
        <v>14</v>
      </c>
      <c r="C63" s="7" t="s">
        <v>1675</v>
      </c>
      <c r="D63" s="8" t="s">
        <v>1446</v>
      </c>
      <c r="E63" s="9" t="s">
        <v>1513</v>
      </c>
      <c r="F63" s="4" t="s">
        <v>1925</v>
      </c>
      <c r="G63" s="4"/>
      <c r="H63" s="1" t="s">
        <v>11</v>
      </c>
      <c r="I63" s="21" t="s">
        <v>605</v>
      </c>
      <c r="J63" s="5" t="s">
        <v>606</v>
      </c>
      <c r="K63" s="4"/>
      <c r="L63" s="4"/>
      <c r="M63" s="11" t="s">
        <v>607</v>
      </c>
      <c r="N63" s="4"/>
      <c r="O63" s="4"/>
      <c r="P63" s="4"/>
      <c r="Q63" s="5"/>
      <c r="R63" s="4"/>
      <c r="S63" s="4" t="s">
        <v>47</v>
      </c>
      <c r="T63" s="4"/>
      <c r="U63" s="4"/>
      <c r="V63" s="4"/>
      <c r="W63" s="4"/>
      <c r="X63" s="4"/>
      <c r="Y63" s="4"/>
      <c r="Z63" s="4"/>
      <c r="AA63" s="4"/>
      <c r="AB63" s="4"/>
      <c r="AC63" s="4"/>
      <c r="AD63" s="4"/>
      <c r="AE63" s="4"/>
      <c r="AF63" s="4"/>
    </row>
    <row r="64" spans="1:32" s="1" customFormat="1" ht="40.25" customHeight="1" x14ac:dyDescent="0.35">
      <c r="A64" s="6">
        <v>63</v>
      </c>
      <c r="B64" s="2" t="s">
        <v>14</v>
      </c>
      <c r="C64" s="7" t="s">
        <v>9</v>
      </c>
      <c r="D64" s="8">
        <v>41693</v>
      </c>
      <c r="E64" s="9" t="s">
        <v>1586</v>
      </c>
      <c r="F64" s="4" t="s">
        <v>1925</v>
      </c>
      <c r="G64" s="4"/>
      <c r="H64" s="1" t="s">
        <v>11</v>
      </c>
      <c r="I64" s="21" t="s">
        <v>910</v>
      </c>
      <c r="J64" s="5" t="s">
        <v>911</v>
      </c>
      <c r="K64" s="4"/>
      <c r="L64" s="4"/>
      <c r="M64" s="11" t="s">
        <v>912</v>
      </c>
      <c r="N64" s="4"/>
      <c r="O64" s="4"/>
      <c r="P64" s="4"/>
      <c r="Q64" s="5"/>
      <c r="R64" s="4"/>
      <c r="S64" s="4" t="s">
        <v>56</v>
      </c>
      <c r="T64" s="4"/>
      <c r="U64" s="4"/>
      <c r="V64" s="4"/>
      <c r="W64" s="4"/>
      <c r="X64" s="4"/>
      <c r="Y64" s="4"/>
      <c r="Z64" s="4"/>
      <c r="AA64" s="4"/>
      <c r="AB64" s="4"/>
      <c r="AC64" s="4"/>
      <c r="AD64" s="4"/>
      <c r="AE64" s="4"/>
      <c r="AF64" s="13" t="s">
        <v>1462</v>
      </c>
    </row>
    <row r="65" spans="1:32" s="1" customFormat="1" ht="40.25" customHeight="1" x14ac:dyDescent="0.35">
      <c r="A65" s="6">
        <v>64</v>
      </c>
      <c r="B65" s="2" t="s">
        <v>16</v>
      </c>
      <c r="C65" s="7" t="s">
        <v>21</v>
      </c>
      <c r="D65" s="8">
        <v>41295</v>
      </c>
      <c r="E65" s="9" t="s">
        <v>1575</v>
      </c>
      <c r="F65" s="4" t="s">
        <v>543</v>
      </c>
      <c r="G65" s="4"/>
      <c r="H65" s="1" t="s">
        <v>8</v>
      </c>
      <c r="I65" s="21" t="s">
        <v>871</v>
      </c>
      <c r="J65" s="5" t="s">
        <v>872</v>
      </c>
      <c r="K65" s="4"/>
      <c r="L65" s="4" t="s">
        <v>873</v>
      </c>
      <c r="M65" s="11" t="s">
        <v>874</v>
      </c>
      <c r="N65" s="4"/>
      <c r="O65" s="4" t="s">
        <v>875</v>
      </c>
      <c r="P65" s="4"/>
      <c r="Q65" s="5"/>
      <c r="R65" s="4"/>
      <c r="S65" s="4"/>
      <c r="T65" s="4"/>
      <c r="U65" s="4"/>
      <c r="V65" s="4"/>
      <c r="W65" s="4"/>
      <c r="X65" s="4"/>
      <c r="Y65" s="4"/>
      <c r="Z65" s="4"/>
      <c r="AA65" s="4"/>
      <c r="AB65" s="4"/>
      <c r="AC65" s="4"/>
      <c r="AD65" s="4"/>
      <c r="AE65" s="4"/>
      <c r="AF65" s="4"/>
    </row>
    <row r="66" spans="1:32" s="1" customFormat="1" ht="40.25" customHeight="1" x14ac:dyDescent="0.35">
      <c r="A66" s="6">
        <v>65</v>
      </c>
      <c r="B66" s="2" t="s">
        <v>14</v>
      </c>
      <c r="C66" s="7" t="s">
        <v>1675</v>
      </c>
      <c r="D66" s="8">
        <v>41144</v>
      </c>
      <c r="E66" s="9" t="s">
        <v>1667</v>
      </c>
      <c r="F66" s="4" t="s">
        <v>1925</v>
      </c>
      <c r="G66" s="4"/>
      <c r="H66" s="1" t="s">
        <v>11</v>
      </c>
      <c r="I66" s="21" t="s">
        <v>1361</v>
      </c>
      <c r="J66" s="5" t="s">
        <v>1362</v>
      </c>
      <c r="K66" s="4"/>
      <c r="L66" s="4"/>
      <c r="M66" s="11" t="s">
        <v>1363</v>
      </c>
      <c r="N66" s="4"/>
      <c r="O66" s="4"/>
      <c r="P66" s="4"/>
      <c r="Q66" s="5"/>
      <c r="R66" s="4"/>
      <c r="S66" s="4" t="s">
        <v>47</v>
      </c>
      <c r="T66" s="4"/>
      <c r="U66" s="4"/>
      <c r="V66" s="4"/>
      <c r="W66" s="4"/>
      <c r="X66" s="4"/>
      <c r="Y66" s="4"/>
      <c r="Z66" s="4"/>
      <c r="AA66" s="4" t="s">
        <v>1364</v>
      </c>
      <c r="AB66" s="4"/>
      <c r="AC66" s="4"/>
      <c r="AD66" s="4"/>
      <c r="AE66" s="4"/>
      <c r="AF66" s="4"/>
    </row>
    <row r="67" spans="1:32" s="1" customFormat="1" ht="40.25" customHeight="1" x14ac:dyDescent="0.35">
      <c r="A67" s="6">
        <v>66</v>
      </c>
      <c r="B67" s="2" t="s">
        <v>14</v>
      </c>
      <c r="C67" s="7" t="s">
        <v>1675</v>
      </c>
      <c r="D67" s="8">
        <v>40743</v>
      </c>
      <c r="E67" s="9" t="s">
        <v>1694</v>
      </c>
      <c r="F67" s="4" t="s">
        <v>1925</v>
      </c>
      <c r="G67" s="4"/>
      <c r="H67" s="1" t="s">
        <v>11</v>
      </c>
      <c r="I67" s="21" t="s">
        <v>1695</v>
      </c>
      <c r="J67" s="5" t="s">
        <v>1696</v>
      </c>
      <c r="K67" s="4"/>
      <c r="L67" s="4" t="s">
        <v>1697</v>
      </c>
      <c r="M67" s="11" t="s">
        <v>1698</v>
      </c>
      <c r="N67" s="4" t="s">
        <v>1699</v>
      </c>
      <c r="O67" s="4" t="s">
        <v>576</v>
      </c>
      <c r="P67" s="4" t="s">
        <v>621</v>
      </c>
      <c r="Q67" s="5" t="s">
        <v>1700</v>
      </c>
      <c r="R67" s="1" t="s">
        <v>1701</v>
      </c>
      <c r="S67" s="1">
        <v>2018</v>
      </c>
      <c r="AA67" s="1" t="s">
        <v>1702</v>
      </c>
    </row>
    <row r="68" spans="1:32" s="1" customFormat="1" ht="40.25" customHeight="1" x14ac:dyDescent="0.35">
      <c r="A68" s="6">
        <v>67</v>
      </c>
      <c r="B68" s="2" t="s">
        <v>14</v>
      </c>
      <c r="C68" s="7" t="s">
        <v>1675</v>
      </c>
      <c r="D68" s="8">
        <v>41324</v>
      </c>
      <c r="E68" s="9" t="s">
        <v>160</v>
      </c>
      <c r="F68" s="4" t="s">
        <v>1925</v>
      </c>
      <c r="G68" s="4"/>
      <c r="H68" s="1" t="s">
        <v>11</v>
      </c>
      <c r="I68" s="21" t="s">
        <v>594</v>
      </c>
      <c r="J68" s="5" t="s">
        <v>595</v>
      </c>
      <c r="K68" s="4"/>
      <c r="L68" s="4"/>
      <c r="M68" s="11" t="s">
        <v>596</v>
      </c>
      <c r="N68" s="4"/>
      <c r="O68" s="4"/>
      <c r="P68" s="4"/>
      <c r="Q68" s="5"/>
      <c r="R68" s="4"/>
      <c r="S68" s="4" t="s">
        <v>51</v>
      </c>
      <c r="T68" s="4"/>
      <c r="U68" s="4"/>
      <c r="V68" s="4"/>
      <c r="W68" s="4"/>
      <c r="X68" s="4"/>
      <c r="Y68" s="4"/>
      <c r="Z68" s="4"/>
      <c r="AA68" s="4" t="s">
        <v>280</v>
      </c>
      <c r="AB68" s="4"/>
      <c r="AC68" s="4"/>
      <c r="AD68" s="4"/>
      <c r="AE68" s="4"/>
      <c r="AF68" s="4"/>
    </row>
    <row r="69" spans="1:32" s="1" customFormat="1" ht="40.25" customHeight="1" x14ac:dyDescent="0.35">
      <c r="A69" s="6">
        <v>68</v>
      </c>
      <c r="B69" s="2" t="s">
        <v>14</v>
      </c>
      <c r="C69" s="7" t="s">
        <v>1675</v>
      </c>
      <c r="D69" s="8">
        <v>39544</v>
      </c>
      <c r="E69" s="9" t="s">
        <v>1779</v>
      </c>
      <c r="F69" s="4" t="s">
        <v>1925</v>
      </c>
      <c r="G69" s="4"/>
      <c r="H69" s="1" t="s">
        <v>8</v>
      </c>
      <c r="I69" s="21" t="s">
        <v>1780</v>
      </c>
      <c r="J69" s="5" t="s">
        <v>1781</v>
      </c>
      <c r="K69" s="4"/>
      <c r="L69" s="4" t="s">
        <v>1782</v>
      </c>
      <c r="M69" s="11" t="s">
        <v>1783</v>
      </c>
      <c r="N69" s="4" t="s">
        <v>1784</v>
      </c>
      <c r="O69" s="4" t="s">
        <v>1785</v>
      </c>
      <c r="P69" s="4"/>
      <c r="Q69" s="5"/>
    </row>
    <row r="70" spans="1:32" s="1" customFormat="1" ht="40.25" customHeight="1" x14ac:dyDescent="0.35">
      <c r="A70" s="6">
        <v>69</v>
      </c>
      <c r="B70" s="2" t="s">
        <v>14</v>
      </c>
      <c r="C70" s="7" t="s">
        <v>1675</v>
      </c>
      <c r="D70" s="8">
        <v>40814</v>
      </c>
      <c r="E70" s="9" t="s">
        <v>220</v>
      </c>
      <c r="F70" s="4" t="s">
        <v>1925</v>
      </c>
      <c r="G70" s="4"/>
      <c r="H70" s="1" t="s">
        <v>11</v>
      </c>
      <c r="I70" s="21" t="s">
        <v>1415</v>
      </c>
      <c r="J70" s="5" t="s">
        <v>1416</v>
      </c>
      <c r="K70" s="4"/>
      <c r="L70" s="4" t="s">
        <v>1417</v>
      </c>
      <c r="M70" s="11" t="s">
        <v>1418</v>
      </c>
      <c r="N70" s="4"/>
      <c r="O70" s="4" t="s">
        <v>1419</v>
      </c>
      <c r="P70" s="4"/>
      <c r="Q70" s="5"/>
      <c r="R70" s="4"/>
      <c r="S70" s="4" t="s">
        <v>21</v>
      </c>
      <c r="T70" s="4"/>
      <c r="U70" s="4"/>
      <c r="V70" s="4"/>
      <c r="W70" s="4"/>
      <c r="X70" s="4"/>
      <c r="Y70" s="4"/>
      <c r="Z70" s="4"/>
      <c r="AA70" s="4" t="s">
        <v>1420</v>
      </c>
      <c r="AB70" s="4"/>
      <c r="AC70" s="4"/>
      <c r="AD70" s="4"/>
      <c r="AE70" s="4"/>
      <c r="AF70" s="4"/>
    </row>
    <row r="71" spans="1:32" s="1" customFormat="1" ht="40.25" customHeight="1" x14ac:dyDescent="0.35">
      <c r="A71" s="6">
        <v>70</v>
      </c>
      <c r="B71" s="2" t="s">
        <v>61</v>
      </c>
      <c r="C71" s="7" t="s">
        <v>20</v>
      </c>
      <c r="D71" s="8">
        <v>40827</v>
      </c>
      <c r="E71" s="9" t="s">
        <v>1663</v>
      </c>
      <c r="F71" s="4" t="s">
        <v>1925</v>
      </c>
      <c r="G71" s="4"/>
      <c r="H71" s="1" t="s">
        <v>8</v>
      </c>
      <c r="I71" s="21" t="s">
        <v>1341</v>
      </c>
      <c r="J71" s="5" t="s">
        <v>1342</v>
      </c>
      <c r="K71" s="4"/>
      <c r="L71" s="4" t="s">
        <v>1343</v>
      </c>
      <c r="M71" s="11" t="s">
        <v>1344</v>
      </c>
      <c r="N71" s="4"/>
      <c r="O71" s="4" t="s">
        <v>1345</v>
      </c>
      <c r="P71" s="4"/>
      <c r="Q71" s="5"/>
      <c r="R71" s="4"/>
      <c r="S71" s="4"/>
      <c r="T71" s="4"/>
      <c r="U71" s="4"/>
      <c r="V71" s="4"/>
      <c r="W71" s="4"/>
      <c r="X71" s="4"/>
      <c r="Y71" s="4"/>
      <c r="Z71" s="4" t="s">
        <v>1346</v>
      </c>
      <c r="AA71" s="4" t="s">
        <v>45</v>
      </c>
      <c r="AB71" s="4"/>
      <c r="AC71" s="4"/>
      <c r="AD71" s="4"/>
      <c r="AE71" s="4"/>
      <c r="AF71" s="4" t="s">
        <v>314</v>
      </c>
    </row>
    <row r="72" spans="1:32" s="1" customFormat="1" ht="40.25" customHeight="1" x14ac:dyDescent="0.35">
      <c r="A72" s="6">
        <v>71</v>
      </c>
      <c r="B72" s="2" t="s">
        <v>62</v>
      </c>
      <c r="C72" s="7" t="s">
        <v>9</v>
      </c>
      <c r="D72" s="8">
        <v>41913</v>
      </c>
      <c r="E72" s="9" t="s">
        <v>1538</v>
      </c>
      <c r="F72" s="4" t="s">
        <v>66</v>
      </c>
      <c r="G72" s="4"/>
      <c r="H72" s="1" t="s">
        <v>11</v>
      </c>
      <c r="I72" s="21" t="s">
        <v>700</v>
      </c>
      <c r="J72" s="5" t="s">
        <v>701</v>
      </c>
      <c r="K72" s="4"/>
      <c r="L72" s="4"/>
      <c r="M72" s="11" t="s">
        <v>702</v>
      </c>
      <c r="N72" s="4" t="s">
        <v>703</v>
      </c>
      <c r="O72" s="4" t="s">
        <v>704</v>
      </c>
      <c r="P72" s="4"/>
      <c r="Q72" s="5"/>
      <c r="R72" s="4" t="s">
        <v>705</v>
      </c>
      <c r="S72" s="4" t="s">
        <v>22</v>
      </c>
      <c r="T72" s="4"/>
      <c r="U72" s="4"/>
      <c r="V72" s="4"/>
      <c r="W72" s="4"/>
      <c r="X72" s="4"/>
      <c r="Y72" s="4"/>
      <c r="Z72" s="4"/>
      <c r="AA72" s="4"/>
      <c r="AB72" s="4"/>
      <c r="AC72" s="4"/>
      <c r="AD72" s="4"/>
      <c r="AE72" s="4"/>
      <c r="AF72" s="4"/>
    </row>
    <row r="73" spans="1:32" s="1" customFormat="1" ht="40.25" customHeight="1" x14ac:dyDescent="0.35">
      <c r="A73" s="6">
        <v>72</v>
      </c>
      <c r="B73" s="2" t="s">
        <v>14</v>
      </c>
      <c r="C73" s="7" t="s">
        <v>21</v>
      </c>
      <c r="D73" s="8">
        <v>41513</v>
      </c>
      <c r="E73" s="9" t="s">
        <v>1640</v>
      </c>
      <c r="F73" s="4" t="s">
        <v>1925</v>
      </c>
      <c r="G73" s="4"/>
      <c r="H73" s="1" t="s">
        <v>11</v>
      </c>
      <c r="I73" s="21" t="s">
        <v>1223</v>
      </c>
      <c r="J73" s="5" t="s">
        <v>1224</v>
      </c>
      <c r="K73" s="4"/>
      <c r="L73" s="4"/>
      <c r="M73" s="11" t="s">
        <v>1225</v>
      </c>
      <c r="N73" s="4"/>
      <c r="O73" s="4"/>
      <c r="P73" s="4"/>
      <c r="Q73" s="5"/>
      <c r="R73" s="4"/>
      <c r="S73" s="4" t="s">
        <v>47</v>
      </c>
      <c r="T73" s="4"/>
      <c r="U73" s="4"/>
      <c r="V73" s="4"/>
      <c r="W73" s="4"/>
      <c r="X73" s="4"/>
      <c r="Y73" s="4"/>
      <c r="Z73" s="4"/>
      <c r="AA73" s="4"/>
      <c r="AB73" s="13"/>
      <c r="AC73" s="4"/>
      <c r="AD73" s="4"/>
      <c r="AE73" s="4" t="s">
        <v>223</v>
      </c>
      <c r="AF73" s="4"/>
    </row>
    <row r="74" spans="1:32" s="1" customFormat="1" ht="40.25" customHeight="1" x14ac:dyDescent="0.35">
      <c r="A74" s="6">
        <v>73</v>
      </c>
      <c r="B74" s="2" t="s">
        <v>14</v>
      </c>
      <c r="C74" s="7" t="s">
        <v>21</v>
      </c>
      <c r="D74" s="8">
        <v>41536</v>
      </c>
      <c r="E74" s="9" t="s">
        <v>1635</v>
      </c>
      <c r="F74" s="4" t="s">
        <v>1925</v>
      </c>
      <c r="G74" s="4"/>
      <c r="H74" s="1" t="s">
        <v>8</v>
      </c>
      <c r="I74" s="21" t="s">
        <v>1187</v>
      </c>
      <c r="J74" s="5" t="s">
        <v>1188</v>
      </c>
      <c r="K74" s="4"/>
      <c r="L74" s="4" t="s">
        <v>1189</v>
      </c>
      <c r="M74" s="11" t="s">
        <v>1190</v>
      </c>
      <c r="N74" s="4"/>
      <c r="O74" s="4"/>
      <c r="P74" s="4"/>
      <c r="Q74" s="5"/>
      <c r="R74" s="4"/>
      <c r="S74" s="4"/>
      <c r="T74" s="4"/>
      <c r="U74" s="4"/>
      <c r="V74" s="4"/>
      <c r="W74" s="4"/>
      <c r="X74" s="4"/>
      <c r="Y74" s="4"/>
      <c r="Z74" s="4"/>
      <c r="AA74" s="4"/>
      <c r="AB74" s="13"/>
      <c r="AC74" s="4"/>
      <c r="AD74" s="4"/>
      <c r="AE74" s="4"/>
      <c r="AF74" s="4"/>
    </row>
    <row r="75" spans="1:32" s="1" customFormat="1" ht="40.25" customHeight="1" x14ac:dyDescent="0.35">
      <c r="A75" s="6">
        <v>74</v>
      </c>
      <c r="B75" s="2" t="s">
        <v>61</v>
      </c>
      <c r="C75" s="7" t="s">
        <v>21</v>
      </c>
      <c r="D75" s="8" t="s">
        <v>1528</v>
      </c>
      <c r="E75" s="9" t="s">
        <v>166</v>
      </c>
      <c r="F75" s="4" t="s">
        <v>1925</v>
      </c>
      <c r="G75" s="4"/>
      <c r="H75" s="1" t="s">
        <v>8</v>
      </c>
      <c r="I75" s="21" t="s">
        <v>663</v>
      </c>
      <c r="J75" s="5" t="s">
        <v>664</v>
      </c>
      <c r="K75" s="4"/>
      <c r="L75" s="4"/>
      <c r="M75" s="11" t="s">
        <v>665</v>
      </c>
      <c r="N75" s="4"/>
      <c r="O75" s="4" t="s">
        <v>666</v>
      </c>
      <c r="P75" s="4"/>
      <c r="Q75" s="5" t="s">
        <v>667</v>
      </c>
      <c r="R75" s="4"/>
      <c r="S75" s="4"/>
      <c r="T75" s="4"/>
      <c r="U75" s="4"/>
      <c r="V75" s="4"/>
      <c r="W75" s="4"/>
      <c r="X75" s="4"/>
      <c r="Y75" s="4"/>
      <c r="Z75" s="4"/>
      <c r="AA75" s="4"/>
      <c r="AB75" s="13"/>
      <c r="AC75" s="4"/>
      <c r="AD75" s="4"/>
      <c r="AE75" s="4"/>
      <c r="AF75" s="4" t="s">
        <v>334</v>
      </c>
    </row>
    <row r="76" spans="1:32" s="1" customFormat="1" ht="40.25" customHeight="1" x14ac:dyDescent="0.35">
      <c r="A76" s="6">
        <v>75</v>
      </c>
      <c r="B76" s="2" t="s">
        <v>61</v>
      </c>
      <c r="C76" s="7" t="s">
        <v>21</v>
      </c>
      <c r="D76" s="8">
        <v>41405</v>
      </c>
      <c r="E76" s="9" t="s">
        <v>101</v>
      </c>
      <c r="F76" s="4" t="s">
        <v>1925</v>
      </c>
      <c r="G76" s="4"/>
      <c r="H76" s="1" t="s">
        <v>8</v>
      </c>
      <c r="I76" s="21" t="s">
        <v>343</v>
      </c>
      <c r="J76" s="5" t="s">
        <v>344</v>
      </c>
      <c r="K76" s="4"/>
      <c r="L76" s="4"/>
      <c r="M76" s="11" t="s">
        <v>345</v>
      </c>
      <c r="N76" s="4"/>
      <c r="O76" s="4"/>
      <c r="P76" s="4"/>
      <c r="Q76" s="5"/>
      <c r="R76" s="4"/>
      <c r="S76" s="4"/>
      <c r="T76" s="4"/>
      <c r="U76" s="4"/>
      <c r="V76" s="4"/>
      <c r="W76" s="4"/>
      <c r="X76" s="4"/>
      <c r="Y76" s="4"/>
      <c r="Z76" s="4"/>
      <c r="AA76" s="4" t="s">
        <v>45</v>
      </c>
      <c r="AB76" s="4"/>
      <c r="AC76" s="4"/>
      <c r="AD76" s="4"/>
      <c r="AE76" s="4"/>
      <c r="AF76" s="4"/>
    </row>
    <row r="77" spans="1:32" s="1" customFormat="1" ht="40.25" customHeight="1" x14ac:dyDescent="0.35">
      <c r="A77" s="6">
        <v>76</v>
      </c>
      <c r="B77" s="2" t="s">
        <v>61</v>
      </c>
      <c r="C77" s="7" t="s">
        <v>10</v>
      </c>
      <c r="D77" s="8">
        <v>41027</v>
      </c>
      <c r="E77" s="9" t="s">
        <v>1522</v>
      </c>
      <c r="F77" s="4" t="s">
        <v>1925</v>
      </c>
      <c r="G77" s="4" t="s">
        <v>1424</v>
      </c>
      <c r="H77" s="1" t="s">
        <v>11</v>
      </c>
      <c r="I77" s="21" t="s">
        <v>639</v>
      </c>
      <c r="J77" s="5" t="s">
        <v>640</v>
      </c>
      <c r="K77" s="4" t="s">
        <v>63</v>
      </c>
      <c r="L77" s="4" t="s">
        <v>641</v>
      </c>
      <c r="M77" s="11" t="s">
        <v>642</v>
      </c>
      <c r="N77" s="4"/>
      <c r="O77" s="4" t="s">
        <v>643</v>
      </c>
      <c r="P77" s="4"/>
      <c r="Q77" s="5"/>
      <c r="R77" s="4"/>
      <c r="S77" s="4" t="s">
        <v>47</v>
      </c>
      <c r="T77" s="4"/>
      <c r="U77" s="4"/>
      <c r="V77" s="4"/>
      <c r="W77" s="4"/>
      <c r="X77" s="4"/>
      <c r="Y77" s="4"/>
      <c r="Z77" s="4" t="s">
        <v>644</v>
      </c>
      <c r="AA77" s="4"/>
      <c r="AB77" s="4"/>
      <c r="AC77" s="4"/>
      <c r="AD77" s="4"/>
      <c r="AE77" s="4"/>
      <c r="AF77" s="4"/>
    </row>
    <row r="78" spans="1:32" s="1" customFormat="1" ht="40.25" customHeight="1" x14ac:dyDescent="0.35">
      <c r="A78" s="6">
        <v>77</v>
      </c>
      <c r="B78" s="2" t="s">
        <v>14</v>
      </c>
      <c r="C78" s="7" t="s">
        <v>21</v>
      </c>
      <c r="D78" s="8">
        <v>41543</v>
      </c>
      <c r="E78" s="9" t="s">
        <v>1650</v>
      </c>
      <c r="F78" s="4" t="s">
        <v>1925</v>
      </c>
      <c r="G78" s="4"/>
      <c r="H78" s="1" t="s">
        <v>11</v>
      </c>
      <c r="I78" s="21" t="s">
        <v>1277</v>
      </c>
      <c r="J78" s="5" t="s">
        <v>1278</v>
      </c>
      <c r="K78" s="4"/>
      <c r="L78" s="4"/>
      <c r="M78" s="11" t="s">
        <v>1279</v>
      </c>
      <c r="N78" s="4"/>
      <c r="O78" s="4"/>
      <c r="P78" s="4"/>
      <c r="Q78" s="5"/>
      <c r="R78" s="4"/>
      <c r="S78" s="4" t="s">
        <v>47</v>
      </c>
      <c r="T78" s="4"/>
      <c r="U78" s="4"/>
      <c r="V78" s="4"/>
      <c r="W78" s="4"/>
      <c r="X78" s="4"/>
      <c r="Y78" s="4"/>
      <c r="Z78" s="4"/>
      <c r="AA78" s="4" t="s">
        <v>1280</v>
      </c>
      <c r="AB78" s="4"/>
      <c r="AC78" s="4"/>
      <c r="AD78" s="4"/>
      <c r="AE78" s="4" t="s">
        <v>223</v>
      </c>
      <c r="AF78" s="4"/>
    </row>
    <row r="79" spans="1:32" s="1" customFormat="1" ht="40.25" customHeight="1" x14ac:dyDescent="0.35">
      <c r="A79" s="6">
        <v>78</v>
      </c>
      <c r="B79" s="2" t="s">
        <v>14</v>
      </c>
      <c r="C79" s="7" t="s">
        <v>1675</v>
      </c>
      <c r="D79" s="8">
        <v>40817</v>
      </c>
      <c r="E79" s="9" t="s">
        <v>1672</v>
      </c>
      <c r="F79" s="4" t="s">
        <v>1925</v>
      </c>
      <c r="G79" s="4"/>
      <c r="H79" s="1" t="s">
        <v>11</v>
      </c>
      <c r="I79" s="21" t="s">
        <v>1404</v>
      </c>
      <c r="J79" s="5" t="s">
        <v>1405</v>
      </c>
      <c r="K79" s="4"/>
      <c r="L79" s="4" t="s">
        <v>1406</v>
      </c>
      <c r="M79" s="11" t="s">
        <v>1407</v>
      </c>
      <c r="N79" s="4" t="s">
        <v>1408</v>
      </c>
      <c r="O79" s="4"/>
      <c r="P79" s="4"/>
      <c r="Q79" s="5" t="s">
        <v>1409</v>
      </c>
      <c r="R79" s="4"/>
      <c r="S79" s="4" t="s">
        <v>22</v>
      </c>
      <c r="T79" s="4"/>
      <c r="U79" s="4"/>
      <c r="V79" s="4"/>
      <c r="W79" s="4"/>
      <c r="X79" s="4"/>
      <c r="Y79" s="4"/>
      <c r="Z79" s="4"/>
      <c r="AA79" s="4" t="s">
        <v>1410</v>
      </c>
      <c r="AB79" s="4"/>
      <c r="AC79" s="4"/>
      <c r="AD79" s="4"/>
      <c r="AE79" s="4"/>
      <c r="AF79" s="4"/>
    </row>
    <row r="80" spans="1:32" s="1" customFormat="1" ht="40.25" customHeight="1" x14ac:dyDescent="0.35">
      <c r="A80" s="6">
        <v>79</v>
      </c>
      <c r="B80" s="2" t="s">
        <v>14</v>
      </c>
      <c r="C80" s="7" t="s">
        <v>1675</v>
      </c>
      <c r="D80" s="8">
        <v>40376</v>
      </c>
      <c r="E80" s="9" t="s">
        <v>1797</v>
      </c>
      <c r="F80" s="4" t="s">
        <v>1925</v>
      </c>
      <c r="G80" s="4"/>
      <c r="H80" s="1" t="s">
        <v>11</v>
      </c>
      <c r="I80" s="21" t="s">
        <v>1798</v>
      </c>
      <c r="J80" s="5" t="s">
        <v>1799</v>
      </c>
      <c r="K80" s="4"/>
      <c r="L80" s="4" t="s">
        <v>1800</v>
      </c>
      <c r="M80" s="11" t="s">
        <v>1801</v>
      </c>
      <c r="N80" s="4" t="s">
        <v>1802</v>
      </c>
      <c r="O80" s="4" t="s">
        <v>1803</v>
      </c>
      <c r="P80" s="4"/>
      <c r="Q80" s="5" t="s">
        <v>1804</v>
      </c>
      <c r="S80" s="1">
        <v>2016</v>
      </c>
      <c r="AE80" s="4"/>
      <c r="AF80" s="4"/>
    </row>
    <row r="81" spans="1:32" s="1" customFormat="1" ht="40.25" customHeight="1" x14ac:dyDescent="0.35">
      <c r="A81" s="6">
        <v>80</v>
      </c>
      <c r="B81" s="2" t="s">
        <v>61</v>
      </c>
      <c r="C81" s="7" t="s">
        <v>1675</v>
      </c>
      <c r="D81" s="8">
        <v>41527</v>
      </c>
      <c r="E81" s="9" t="s">
        <v>181</v>
      </c>
      <c r="F81" s="4" t="s">
        <v>1925</v>
      </c>
      <c r="G81" s="4"/>
      <c r="H81" s="1" t="s">
        <v>11</v>
      </c>
      <c r="I81" s="21" t="s">
        <v>857</v>
      </c>
      <c r="J81" s="5" t="s">
        <v>858</v>
      </c>
      <c r="K81" s="4"/>
      <c r="L81" s="4" t="s">
        <v>859</v>
      </c>
      <c r="M81" s="11" t="s">
        <v>860</v>
      </c>
      <c r="N81" s="4"/>
      <c r="O81" s="4" t="s">
        <v>861</v>
      </c>
      <c r="P81" s="4"/>
      <c r="Q81" s="5"/>
      <c r="R81" s="4"/>
      <c r="S81" s="4"/>
      <c r="T81" s="4"/>
      <c r="U81" s="4"/>
      <c r="V81" s="4"/>
      <c r="W81" s="4"/>
      <c r="X81" s="4"/>
      <c r="Y81" s="4"/>
      <c r="Z81" s="4"/>
      <c r="AA81" s="4"/>
      <c r="AB81" s="4"/>
      <c r="AC81" s="4"/>
      <c r="AD81" s="4"/>
      <c r="AE81" s="4"/>
      <c r="AF81" s="4"/>
    </row>
    <row r="82" spans="1:32" s="1" customFormat="1" ht="40.25" customHeight="1" x14ac:dyDescent="0.35">
      <c r="A82" s="6">
        <v>81</v>
      </c>
      <c r="B82" s="2" t="s">
        <v>14</v>
      </c>
      <c r="C82" s="7" t="s">
        <v>21</v>
      </c>
      <c r="D82" s="8">
        <v>41564</v>
      </c>
      <c r="E82" s="9" t="s">
        <v>1655</v>
      </c>
      <c r="F82" s="4" t="s">
        <v>1925</v>
      </c>
      <c r="G82" s="4"/>
      <c r="H82" s="1" t="s">
        <v>11</v>
      </c>
      <c r="I82" s="21" t="s">
        <v>1298</v>
      </c>
      <c r="J82" s="5" t="s">
        <v>1299</v>
      </c>
      <c r="K82" s="4"/>
      <c r="L82" s="4"/>
      <c r="M82" s="11" t="s">
        <v>1300</v>
      </c>
      <c r="N82" s="4"/>
      <c r="O82" s="4"/>
      <c r="P82" s="4"/>
      <c r="Q82" s="5"/>
      <c r="R82" s="4"/>
      <c r="S82" s="4" t="s">
        <v>51</v>
      </c>
      <c r="T82" s="4"/>
      <c r="U82" s="4"/>
      <c r="V82" s="4"/>
      <c r="W82" s="4"/>
      <c r="X82" s="4"/>
      <c r="Y82" s="4"/>
      <c r="Z82" s="4"/>
      <c r="AA82" s="4"/>
      <c r="AB82" s="4"/>
      <c r="AC82" s="4"/>
      <c r="AD82" s="4"/>
      <c r="AE82" s="4"/>
      <c r="AF82" s="4"/>
    </row>
    <row r="83" spans="1:32" s="1" customFormat="1" ht="40.25" customHeight="1" x14ac:dyDescent="0.35">
      <c r="A83" s="6">
        <v>82</v>
      </c>
      <c r="B83" s="2" t="s">
        <v>14</v>
      </c>
      <c r="C83" s="7" t="s">
        <v>1675</v>
      </c>
      <c r="D83" s="8">
        <v>40760</v>
      </c>
      <c r="E83" s="9" t="s">
        <v>1703</v>
      </c>
      <c r="F83" s="4" t="s">
        <v>1925</v>
      </c>
      <c r="G83" s="4"/>
      <c r="H83" s="1" t="s">
        <v>11</v>
      </c>
      <c r="I83" s="21" t="s">
        <v>1704</v>
      </c>
      <c r="J83" s="5" t="s">
        <v>1705</v>
      </c>
      <c r="K83" s="4"/>
      <c r="L83" s="4"/>
      <c r="M83" s="11" t="s">
        <v>1706</v>
      </c>
      <c r="N83" s="4"/>
      <c r="O83" s="4"/>
      <c r="P83" s="4"/>
      <c r="Q83" s="5"/>
      <c r="S83" s="1">
        <v>2018</v>
      </c>
      <c r="Z83" s="1" t="s">
        <v>1707</v>
      </c>
      <c r="AA83" s="1" t="s">
        <v>1708</v>
      </c>
      <c r="AE83" s="4"/>
      <c r="AF83" s="4"/>
    </row>
    <row r="84" spans="1:32" s="1" customFormat="1" ht="40.25" customHeight="1" x14ac:dyDescent="0.35">
      <c r="A84" s="6">
        <v>83</v>
      </c>
      <c r="B84" s="2" t="s">
        <v>14</v>
      </c>
      <c r="C84" s="7" t="s">
        <v>1675</v>
      </c>
      <c r="D84" s="8" t="s">
        <v>1524</v>
      </c>
      <c r="E84" s="9" t="s">
        <v>1523</v>
      </c>
      <c r="F84" s="4" t="s">
        <v>1925</v>
      </c>
      <c r="G84" s="4"/>
      <c r="H84" s="1" t="s">
        <v>8</v>
      </c>
      <c r="I84" s="21" t="s">
        <v>654</v>
      </c>
      <c r="J84" s="5" t="s">
        <v>655</v>
      </c>
      <c r="K84" s="4"/>
      <c r="L84" s="4"/>
      <c r="M84" s="11" t="s">
        <v>656</v>
      </c>
      <c r="N84" s="4"/>
      <c r="O84" s="4"/>
      <c r="P84" s="4"/>
      <c r="Q84" s="5"/>
      <c r="R84" s="4"/>
      <c r="S84" s="4"/>
      <c r="T84" s="4"/>
      <c r="U84" s="4"/>
      <c r="V84" s="4"/>
      <c r="W84" s="4"/>
      <c r="X84" s="4"/>
      <c r="Y84" s="4"/>
      <c r="Z84" s="4"/>
      <c r="AA84" s="4"/>
      <c r="AB84" s="4"/>
      <c r="AC84" s="4"/>
      <c r="AD84" s="4"/>
      <c r="AE84" s="4"/>
      <c r="AF84" s="4"/>
    </row>
    <row r="85" spans="1:32" s="1" customFormat="1" ht="40.25" customHeight="1" x14ac:dyDescent="0.35">
      <c r="A85" s="6">
        <v>84</v>
      </c>
      <c r="B85" s="2" t="s">
        <v>14</v>
      </c>
      <c r="C85" s="7" t="s">
        <v>1675</v>
      </c>
      <c r="D85" s="8">
        <v>41339</v>
      </c>
      <c r="E85" s="9" t="s">
        <v>1715</v>
      </c>
      <c r="F85" s="4" t="s">
        <v>1925</v>
      </c>
      <c r="G85" s="4"/>
      <c r="H85" s="1" t="s">
        <v>11</v>
      </c>
      <c r="I85" s="21" t="s">
        <v>1716</v>
      </c>
      <c r="J85" s="5" t="s">
        <v>1717</v>
      </c>
      <c r="K85" s="4"/>
      <c r="L85" s="4" t="s">
        <v>1718</v>
      </c>
      <c r="M85" s="11" t="s">
        <v>1719</v>
      </c>
      <c r="N85" s="4" t="s">
        <v>1720</v>
      </c>
      <c r="O85" s="4" t="s">
        <v>1137</v>
      </c>
      <c r="P85" s="4" t="s">
        <v>1721</v>
      </c>
      <c r="Q85" s="5"/>
      <c r="S85" s="1">
        <v>2018</v>
      </c>
      <c r="Y85" s="1" t="s">
        <v>1722</v>
      </c>
      <c r="AA85" s="1" t="s">
        <v>49</v>
      </c>
      <c r="AB85" s="33"/>
      <c r="AE85" s="4"/>
      <c r="AF85" s="4"/>
    </row>
    <row r="86" spans="1:32" s="1" customFormat="1" ht="40.25" customHeight="1" x14ac:dyDescent="0.35">
      <c r="A86" s="6">
        <v>85</v>
      </c>
      <c r="B86" s="2" t="s">
        <v>14</v>
      </c>
      <c r="C86" s="7" t="s">
        <v>1675</v>
      </c>
      <c r="D86" s="8">
        <v>40553</v>
      </c>
      <c r="E86" s="9" t="s">
        <v>1520</v>
      </c>
      <c r="F86" s="4" t="s">
        <v>1925</v>
      </c>
      <c r="G86" s="4"/>
      <c r="H86" s="1" t="s">
        <v>8</v>
      </c>
      <c r="I86" s="21" t="s">
        <v>628</v>
      </c>
      <c r="J86" s="5" t="s">
        <v>629</v>
      </c>
      <c r="K86" s="4"/>
      <c r="L86" s="4"/>
      <c r="M86" s="11" t="s">
        <v>630</v>
      </c>
      <c r="N86" s="4" t="s">
        <v>631</v>
      </c>
      <c r="O86" s="4" t="s">
        <v>632</v>
      </c>
      <c r="P86" s="4"/>
      <c r="Q86" s="5"/>
      <c r="R86" s="4"/>
      <c r="S86" s="4"/>
      <c r="T86" s="4"/>
      <c r="U86" s="4"/>
      <c r="V86" s="4"/>
      <c r="W86" s="4"/>
      <c r="X86" s="4" t="s">
        <v>633</v>
      </c>
      <c r="Y86" s="4"/>
      <c r="Z86" s="4"/>
      <c r="AA86" s="4"/>
      <c r="AB86" s="4"/>
      <c r="AC86" s="4"/>
      <c r="AD86" s="4"/>
      <c r="AE86" s="4"/>
      <c r="AF86" s="4"/>
    </row>
    <row r="87" spans="1:32" s="1" customFormat="1" ht="40.25" customHeight="1" x14ac:dyDescent="0.35">
      <c r="A87" s="6">
        <v>86</v>
      </c>
      <c r="B87" s="2" t="s">
        <v>14</v>
      </c>
      <c r="C87" s="7" t="s">
        <v>1675</v>
      </c>
      <c r="D87" s="8">
        <v>41034</v>
      </c>
      <c r="E87" s="9" t="s">
        <v>159</v>
      </c>
      <c r="F87" s="4" t="s">
        <v>1925</v>
      </c>
      <c r="G87" s="4"/>
      <c r="H87" s="1" t="s">
        <v>11</v>
      </c>
      <c r="I87" s="21" t="s">
        <v>589</v>
      </c>
      <c r="J87" s="5" t="s">
        <v>590</v>
      </c>
      <c r="K87" s="4"/>
      <c r="L87" s="4" t="s">
        <v>591</v>
      </c>
      <c r="M87" s="11" t="s">
        <v>592</v>
      </c>
      <c r="N87" s="4"/>
      <c r="O87" s="4"/>
      <c r="P87" s="4"/>
      <c r="Q87" s="5"/>
      <c r="R87" s="4"/>
      <c r="S87" s="4" t="s">
        <v>56</v>
      </c>
      <c r="T87" s="4"/>
      <c r="U87" s="4"/>
      <c r="V87" s="4"/>
      <c r="W87" s="4"/>
      <c r="X87" s="4"/>
      <c r="Y87" s="4"/>
      <c r="Z87" s="4"/>
      <c r="AA87" s="4" t="s">
        <v>593</v>
      </c>
      <c r="AB87" s="4"/>
      <c r="AC87" s="4"/>
      <c r="AD87" s="4"/>
      <c r="AE87" s="4"/>
      <c r="AF87" s="4" t="s">
        <v>1465</v>
      </c>
    </row>
    <row r="88" spans="1:32" s="1" customFormat="1" ht="40.25" customHeight="1" x14ac:dyDescent="0.35">
      <c r="A88" s="6">
        <v>87</v>
      </c>
      <c r="B88" s="2" t="s">
        <v>14</v>
      </c>
      <c r="C88" s="7" t="s">
        <v>1675</v>
      </c>
      <c r="D88" s="8">
        <v>40549</v>
      </c>
      <c r="E88" s="9" t="s">
        <v>1790</v>
      </c>
      <c r="F88" s="4" t="s">
        <v>1925</v>
      </c>
      <c r="G88" s="4"/>
      <c r="H88" s="1" t="s">
        <v>11</v>
      </c>
      <c r="I88" s="21" t="s">
        <v>1791</v>
      </c>
      <c r="J88" s="5" t="s">
        <v>1792</v>
      </c>
      <c r="K88" s="4"/>
      <c r="L88" s="4" t="s">
        <v>1793</v>
      </c>
      <c r="M88" s="11" t="s">
        <v>1794</v>
      </c>
      <c r="N88" s="4" t="s">
        <v>1795</v>
      </c>
      <c r="O88" s="4" t="s">
        <v>1137</v>
      </c>
      <c r="P88" s="4" t="s">
        <v>1796</v>
      </c>
      <c r="Q88" s="5"/>
      <c r="S88" s="1">
        <v>2017</v>
      </c>
    </row>
    <row r="89" spans="1:32" s="1" customFormat="1" ht="40.25" customHeight="1" x14ac:dyDescent="0.35">
      <c r="A89" s="6">
        <v>88</v>
      </c>
      <c r="B89" s="2" t="s">
        <v>14</v>
      </c>
      <c r="C89" s="7" t="s">
        <v>10</v>
      </c>
      <c r="D89" s="8">
        <v>41099</v>
      </c>
      <c r="E89" s="9" t="s">
        <v>1633</v>
      </c>
      <c r="F89" s="4" t="s">
        <v>1925</v>
      </c>
      <c r="G89" s="4"/>
      <c r="H89" s="1" t="s">
        <v>11</v>
      </c>
      <c r="I89" s="21" t="s">
        <v>1179</v>
      </c>
      <c r="J89" s="5" t="s">
        <v>1180</v>
      </c>
      <c r="K89" s="4"/>
      <c r="L89" s="4"/>
      <c r="M89" s="11" t="s">
        <v>1181</v>
      </c>
      <c r="N89" s="4"/>
      <c r="O89" s="4"/>
      <c r="P89" s="4"/>
      <c r="Q89" s="5"/>
      <c r="R89" s="4"/>
      <c r="S89" s="4" t="s">
        <v>21</v>
      </c>
      <c r="T89" s="4"/>
      <c r="U89" s="4"/>
      <c r="V89" s="4"/>
      <c r="W89" s="4"/>
      <c r="X89" s="4"/>
      <c r="Y89" s="4"/>
      <c r="Z89" s="4"/>
      <c r="AA89" s="4"/>
      <c r="AB89" s="4"/>
      <c r="AC89" s="4"/>
      <c r="AD89" s="4"/>
      <c r="AE89" s="4"/>
      <c r="AF89" s="4"/>
    </row>
    <row r="90" spans="1:32" s="1" customFormat="1" ht="40.25" customHeight="1" x14ac:dyDescent="0.35">
      <c r="A90" s="6">
        <v>89</v>
      </c>
      <c r="B90" s="2" t="s">
        <v>14</v>
      </c>
      <c r="C90" s="7" t="s">
        <v>21</v>
      </c>
      <c r="D90" s="8">
        <v>41541</v>
      </c>
      <c r="E90" s="9" t="s">
        <v>213</v>
      </c>
      <c r="F90" s="4" t="s">
        <v>1925</v>
      </c>
      <c r="G90" s="4"/>
      <c r="H90" s="1" t="s">
        <v>11</v>
      </c>
      <c r="I90" s="21" t="s">
        <v>1301</v>
      </c>
      <c r="J90" s="5" t="s">
        <v>1302</v>
      </c>
      <c r="K90" s="4"/>
      <c r="L90" s="4"/>
      <c r="M90" s="11" t="s">
        <v>1303</v>
      </c>
      <c r="N90" s="4"/>
      <c r="O90" s="4"/>
      <c r="P90" s="4"/>
      <c r="Q90" s="5"/>
      <c r="R90" s="4"/>
      <c r="S90" s="4" t="s">
        <v>47</v>
      </c>
      <c r="T90" s="4"/>
      <c r="U90" s="4"/>
      <c r="V90" s="4"/>
      <c r="W90" s="4"/>
      <c r="X90" s="4"/>
      <c r="Y90" s="4"/>
      <c r="Z90" s="4"/>
      <c r="AA90" s="4"/>
      <c r="AB90" s="4"/>
      <c r="AC90" s="4"/>
      <c r="AD90" s="4"/>
      <c r="AE90" s="4"/>
      <c r="AF90" s="4" t="s">
        <v>1459</v>
      </c>
    </row>
    <row r="91" spans="1:32" s="1" customFormat="1" ht="40.25" customHeight="1" x14ac:dyDescent="0.35">
      <c r="A91" s="6">
        <v>90</v>
      </c>
      <c r="B91" s="2" t="s">
        <v>14</v>
      </c>
      <c r="C91" s="7" t="s">
        <v>21</v>
      </c>
      <c r="D91" s="8">
        <v>41526</v>
      </c>
      <c r="E91" s="9" t="s">
        <v>214</v>
      </c>
      <c r="F91" s="4" t="s">
        <v>1925</v>
      </c>
      <c r="G91" s="4"/>
      <c r="H91" s="1" t="s">
        <v>11</v>
      </c>
      <c r="I91" s="21" t="s">
        <v>1304</v>
      </c>
      <c r="J91" s="5" t="s">
        <v>1305</v>
      </c>
      <c r="K91" s="4"/>
      <c r="L91" s="4"/>
      <c r="M91" s="11" t="s">
        <v>1304</v>
      </c>
      <c r="N91" s="4"/>
      <c r="O91" s="4"/>
      <c r="P91" s="4"/>
      <c r="Q91" s="5"/>
      <c r="R91" s="4"/>
      <c r="S91" s="4" t="s">
        <v>56</v>
      </c>
      <c r="T91" s="4"/>
      <c r="U91" s="4"/>
      <c r="V91" s="4"/>
      <c r="W91" s="4"/>
      <c r="X91" s="4"/>
      <c r="Y91" s="4"/>
      <c r="Z91" s="4"/>
      <c r="AA91" s="4"/>
      <c r="AB91" s="4"/>
      <c r="AC91" s="4"/>
      <c r="AD91" s="4"/>
      <c r="AE91" s="4" t="s">
        <v>223</v>
      </c>
      <c r="AF91" s="4"/>
    </row>
    <row r="92" spans="1:32" s="1" customFormat="1" ht="40.25" customHeight="1" x14ac:dyDescent="0.35">
      <c r="A92" s="6">
        <v>91</v>
      </c>
      <c r="B92" s="2" t="s">
        <v>14</v>
      </c>
      <c r="C92" s="7" t="s">
        <v>1675</v>
      </c>
      <c r="D92" s="8">
        <v>40584</v>
      </c>
      <c r="E92" s="9" t="s">
        <v>1499</v>
      </c>
      <c r="F92" s="4" t="s">
        <v>1925</v>
      </c>
      <c r="G92" s="4"/>
      <c r="H92" s="1" t="s">
        <v>11</v>
      </c>
      <c r="I92" s="21" t="s">
        <v>531</v>
      </c>
      <c r="J92" s="5" t="s">
        <v>532</v>
      </c>
      <c r="K92" s="4"/>
      <c r="L92" s="4"/>
      <c r="M92" s="11" t="s">
        <v>533</v>
      </c>
      <c r="N92" s="4"/>
      <c r="O92" s="4"/>
      <c r="P92" s="4"/>
      <c r="Q92" s="5"/>
      <c r="R92" s="4"/>
      <c r="S92" s="4" t="s">
        <v>56</v>
      </c>
      <c r="T92" s="4"/>
      <c r="U92" s="4"/>
      <c r="V92" s="4"/>
      <c r="W92" s="4"/>
      <c r="X92" s="4"/>
      <c r="Y92" s="4"/>
      <c r="Z92" s="4"/>
      <c r="AA92" s="4"/>
      <c r="AB92" s="4"/>
      <c r="AC92" s="4"/>
      <c r="AD92" s="4"/>
      <c r="AE92" s="4"/>
      <c r="AF92" s="4"/>
    </row>
    <row r="93" spans="1:32" s="1" customFormat="1" ht="40.25" customHeight="1" x14ac:dyDescent="0.35">
      <c r="A93" s="6">
        <v>92</v>
      </c>
      <c r="B93" s="2" t="s">
        <v>61</v>
      </c>
      <c r="C93" s="7" t="s">
        <v>20</v>
      </c>
      <c r="D93" s="8">
        <v>40738</v>
      </c>
      <c r="E93" s="9" t="s">
        <v>1662</v>
      </c>
      <c r="F93" s="4" t="s">
        <v>1925</v>
      </c>
      <c r="G93" s="4"/>
      <c r="H93" s="1" t="s">
        <v>11</v>
      </c>
      <c r="I93" s="21" t="s">
        <v>1337</v>
      </c>
      <c r="J93" s="5" t="s">
        <v>1338</v>
      </c>
      <c r="K93" s="4"/>
      <c r="L93" s="4"/>
      <c r="M93" s="11" t="s">
        <v>1339</v>
      </c>
      <c r="N93" s="4"/>
      <c r="O93" s="4"/>
      <c r="P93" s="4"/>
      <c r="Q93" s="5"/>
      <c r="R93" s="4"/>
      <c r="S93" s="4" t="s">
        <v>51</v>
      </c>
      <c r="T93" s="4"/>
      <c r="U93" s="4"/>
      <c r="V93" s="4"/>
      <c r="W93" s="4"/>
      <c r="X93" s="4"/>
      <c r="Y93" s="4"/>
      <c r="Z93" s="4"/>
      <c r="AA93" s="4" t="s">
        <v>1340</v>
      </c>
      <c r="AB93" s="13"/>
      <c r="AC93" s="4"/>
      <c r="AD93" s="4"/>
      <c r="AE93" s="4"/>
      <c r="AF93" s="4"/>
    </row>
    <row r="94" spans="1:32" s="1" customFormat="1" ht="40.25" customHeight="1" x14ac:dyDescent="0.35">
      <c r="A94" s="6">
        <v>93</v>
      </c>
      <c r="B94" s="2" t="s">
        <v>14</v>
      </c>
      <c r="C94" s="7" t="s">
        <v>1675</v>
      </c>
      <c r="D94" s="8">
        <v>40961</v>
      </c>
      <c r="E94" s="9" t="s">
        <v>1678</v>
      </c>
      <c r="F94" s="4" t="s">
        <v>1925</v>
      </c>
      <c r="G94" s="4"/>
      <c r="H94" s="1" t="s">
        <v>11</v>
      </c>
      <c r="I94" s="21" t="s">
        <v>1679</v>
      </c>
      <c r="J94" s="5" t="s">
        <v>1680</v>
      </c>
      <c r="K94" s="4"/>
      <c r="L94" s="4" t="s">
        <v>1681</v>
      </c>
      <c r="M94" s="11" t="s">
        <v>1682</v>
      </c>
      <c r="N94" s="4"/>
      <c r="O94" s="4" t="s">
        <v>1683</v>
      </c>
      <c r="P94" s="4"/>
      <c r="Q94" s="5"/>
      <c r="S94" s="1">
        <v>2016</v>
      </c>
      <c r="X94" s="1" t="s">
        <v>1684</v>
      </c>
      <c r="Z94" s="1" t="s">
        <v>1677</v>
      </c>
      <c r="AE94" s="4"/>
      <c r="AF94" s="4"/>
    </row>
    <row r="95" spans="1:32" s="1" customFormat="1" ht="40.25" customHeight="1" x14ac:dyDescent="0.35">
      <c r="A95" s="6">
        <v>94</v>
      </c>
      <c r="B95" s="2" t="s">
        <v>14</v>
      </c>
      <c r="C95" s="7" t="s">
        <v>20</v>
      </c>
      <c r="D95" s="8">
        <v>40614</v>
      </c>
      <c r="E95" s="9" t="s">
        <v>200</v>
      </c>
      <c r="F95" s="4" t="s">
        <v>1936</v>
      </c>
      <c r="G95" s="4"/>
      <c r="H95" s="1" t="s">
        <v>11</v>
      </c>
      <c r="I95" s="21" t="s">
        <v>1131</v>
      </c>
      <c r="J95" s="5" t="s">
        <v>1132</v>
      </c>
      <c r="K95" s="4"/>
      <c r="L95" s="4" t="s">
        <v>1133</v>
      </c>
      <c r="M95" s="11" t="s">
        <v>1134</v>
      </c>
      <c r="N95" s="4"/>
      <c r="O95" s="4" t="s">
        <v>1135</v>
      </c>
      <c r="P95" s="4"/>
      <c r="Q95" s="5"/>
      <c r="R95" s="4"/>
      <c r="S95" s="4" t="s">
        <v>47</v>
      </c>
      <c r="T95" s="4"/>
      <c r="U95" s="4"/>
      <c r="V95" s="4"/>
      <c r="W95" s="4"/>
      <c r="X95" s="4"/>
      <c r="Y95" s="4"/>
      <c r="Z95" s="4" t="s">
        <v>1136</v>
      </c>
      <c r="AA95" s="4"/>
      <c r="AB95" s="4"/>
      <c r="AC95" s="4"/>
      <c r="AD95" s="4"/>
      <c r="AE95" s="4"/>
      <c r="AF95" s="4"/>
    </row>
    <row r="96" spans="1:32" s="1" customFormat="1" ht="40.25" customHeight="1" x14ac:dyDescent="0.35">
      <c r="A96" s="6">
        <v>95</v>
      </c>
      <c r="B96" s="2" t="s">
        <v>14</v>
      </c>
      <c r="C96" s="7" t="s">
        <v>1675</v>
      </c>
      <c r="D96" s="8">
        <v>38687</v>
      </c>
      <c r="E96" s="9" t="s">
        <v>1685</v>
      </c>
      <c r="F96" s="4" t="s">
        <v>1925</v>
      </c>
      <c r="G96" s="4"/>
      <c r="H96" s="1" t="s">
        <v>11</v>
      </c>
      <c r="I96" s="21" t="s">
        <v>1686</v>
      </c>
      <c r="J96" s="5" t="s">
        <v>1687</v>
      </c>
      <c r="K96" s="4"/>
      <c r="L96" s="4"/>
      <c r="M96" s="11" t="s">
        <v>1688</v>
      </c>
      <c r="N96" s="4"/>
      <c r="O96" s="4"/>
      <c r="P96" s="4"/>
      <c r="Q96" s="5"/>
      <c r="S96" s="1">
        <v>2015</v>
      </c>
      <c r="Z96" s="1" t="s">
        <v>1677</v>
      </c>
      <c r="AE96" s="4"/>
      <c r="AF96" s="4"/>
    </row>
    <row r="97" spans="1:32" s="1" customFormat="1" ht="40.25" customHeight="1" x14ac:dyDescent="0.35">
      <c r="A97" s="6">
        <v>96</v>
      </c>
      <c r="B97" s="2" t="s">
        <v>61</v>
      </c>
      <c r="C97" s="7" t="s">
        <v>21</v>
      </c>
      <c r="D97" s="8">
        <v>41336</v>
      </c>
      <c r="E97" s="9" t="s">
        <v>1527</v>
      </c>
      <c r="F97" s="4" t="s">
        <v>1925</v>
      </c>
      <c r="G97" s="4"/>
      <c r="H97" s="1" t="s">
        <v>8</v>
      </c>
      <c r="I97" s="21" t="s">
        <v>660</v>
      </c>
      <c r="J97" s="5" t="s">
        <v>661</v>
      </c>
      <c r="K97" s="4"/>
      <c r="L97" s="4"/>
      <c r="M97" s="11" t="s">
        <v>662</v>
      </c>
      <c r="N97" s="4"/>
      <c r="O97" s="4"/>
      <c r="P97" s="4"/>
      <c r="Q97" s="5"/>
      <c r="R97" s="4"/>
      <c r="S97" s="4"/>
      <c r="T97" s="4"/>
      <c r="U97" s="4"/>
      <c r="V97" s="4"/>
      <c r="W97" s="4"/>
      <c r="X97" s="4"/>
      <c r="Y97" s="4"/>
      <c r="Z97" s="4"/>
      <c r="AA97" s="4"/>
      <c r="AB97" s="4"/>
      <c r="AC97" s="4"/>
      <c r="AD97" s="4"/>
      <c r="AE97" s="4"/>
      <c r="AF97" s="4"/>
    </row>
    <row r="98" spans="1:32" s="1" customFormat="1" ht="40.25" customHeight="1" x14ac:dyDescent="0.35">
      <c r="A98" s="6">
        <v>97</v>
      </c>
      <c r="B98" s="2" t="s">
        <v>61</v>
      </c>
      <c r="C98" s="7" t="s">
        <v>1675</v>
      </c>
      <c r="D98" s="8">
        <v>42160</v>
      </c>
      <c r="E98" s="9" t="s">
        <v>1806</v>
      </c>
      <c r="F98" s="4" t="s">
        <v>1925</v>
      </c>
      <c r="G98" s="4"/>
      <c r="H98" s="1" t="s">
        <v>8</v>
      </c>
      <c r="I98" s="21" t="s">
        <v>1807</v>
      </c>
      <c r="J98" s="5" t="s">
        <v>1808</v>
      </c>
      <c r="K98" s="4"/>
      <c r="L98" s="4"/>
      <c r="M98" s="11" t="s">
        <v>1809</v>
      </c>
      <c r="N98" s="4"/>
      <c r="O98" s="4"/>
      <c r="P98" s="4"/>
      <c r="Q98" s="5"/>
      <c r="AE98" s="4"/>
      <c r="AF98" s="4" t="s">
        <v>1464</v>
      </c>
    </row>
    <row r="99" spans="1:32" s="1" customFormat="1" ht="40.25" customHeight="1" x14ac:dyDescent="0.35">
      <c r="A99" s="6">
        <v>98</v>
      </c>
      <c r="B99" s="2" t="s">
        <v>61</v>
      </c>
      <c r="C99" s="7" t="s">
        <v>10</v>
      </c>
      <c r="D99" s="8">
        <v>41014</v>
      </c>
      <c r="E99" s="9" t="s">
        <v>207</v>
      </c>
      <c r="F99" s="4" t="s">
        <v>1925</v>
      </c>
      <c r="G99" s="4"/>
      <c r="H99" s="1" t="s">
        <v>8</v>
      </c>
      <c r="I99" s="21" t="s">
        <v>1212</v>
      </c>
      <c r="J99" s="5" t="s">
        <v>207</v>
      </c>
      <c r="K99" s="4"/>
      <c r="L99" s="4"/>
      <c r="M99" s="11" t="s">
        <v>1213</v>
      </c>
      <c r="N99" s="4"/>
      <c r="O99" s="4"/>
      <c r="P99" s="4"/>
      <c r="Q99" s="5"/>
      <c r="R99" s="4"/>
      <c r="S99" s="4"/>
      <c r="T99" s="4"/>
      <c r="U99" s="4"/>
      <c r="V99" s="4"/>
      <c r="W99" s="4"/>
      <c r="X99" s="4"/>
      <c r="Y99" s="4"/>
      <c r="Z99" s="4"/>
      <c r="AA99" s="4" t="s">
        <v>1214</v>
      </c>
      <c r="AB99" s="4"/>
      <c r="AC99" s="4"/>
      <c r="AD99" s="4"/>
      <c r="AE99" s="4"/>
      <c r="AF99" s="4" t="s">
        <v>315</v>
      </c>
    </row>
    <row r="100" spans="1:32" s="1" customFormat="1" ht="40.25" customHeight="1" x14ac:dyDescent="0.35">
      <c r="A100" s="6">
        <v>99</v>
      </c>
      <c r="B100" s="2" t="s">
        <v>61</v>
      </c>
      <c r="C100" s="7" t="s">
        <v>56</v>
      </c>
      <c r="D100" s="8" t="s">
        <v>1476</v>
      </c>
      <c r="E100" s="9" t="s">
        <v>107</v>
      </c>
      <c r="F100" s="4" t="s">
        <v>1925</v>
      </c>
      <c r="G100" s="4"/>
      <c r="H100" s="1" t="s">
        <v>11</v>
      </c>
      <c r="I100" s="21" t="s">
        <v>364</v>
      </c>
      <c r="J100" s="5" t="s">
        <v>365</v>
      </c>
      <c r="K100" s="4"/>
      <c r="L100" s="4"/>
      <c r="M100" s="11" t="s">
        <v>366</v>
      </c>
      <c r="N100" s="4"/>
      <c r="O100" s="4"/>
      <c r="P100" s="4"/>
      <c r="Q100" s="5"/>
      <c r="R100" s="4"/>
      <c r="S100" s="4" t="s">
        <v>47</v>
      </c>
      <c r="T100" s="4"/>
      <c r="U100" s="4"/>
      <c r="V100" s="4"/>
      <c r="W100" s="4"/>
      <c r="X100" s="4"/>
      <c r="Y100" s="4"/>
      <c r="Z100" s="4"/>
      <c r="AA100" s="4" t="s">
        <v>48</v>
      </c>
      <c r="AB100" s="4"/>
      <c r="AC100" s="4"/>
      <c r="AD100" s="4"/>
      <c r="AE100" s="4"/>
      <c r="AF100" s="4" t="s">
        <v>342</v>
      </c>
    </row>
    <row r="101" spans="1:32" s="1" customFormat="1" ht="40.25" customHeight="1" x14ac:dyDescent="0.35">
      <c r="A101" s="6">
        <v>100</v>
      </c>
      <c r="B101" s="2" t="s">
        <v>61</v>
      </c>
      <c r="C101" s="7" t="s">
        <v>10</v>
      </c>
      <c r="D101" s="8">
        <v>41172</v>
      </c>
      <c r="E101" s="9" t="s">
        <v>1666</v>
      </c>
      <c r="F101" s="4" t="s">
        <v>1925</v>
      </c>
      <c r="G101" s="4"/>
      <c r="H101" s="1" t="s">
        <v>8</v>
      </c>
      <c r="I101" s="19" t="s">
        <v>1358</v>
      </c>
      <c r="J101" s="5" t="s">
        <v>1359</v>
      </c>
      <c r="K101" s="4"/>
      <c r="L101" s="4"/>
      <c r="M101" s="11" t="s">
        <v>1360</v>
      </c>
      <c r="N101" s="4"/>
      <c r="O101" s="4"/>
      <c r="P101" s="4"/>
      <c r="Q101" s="5"/>
      <c r="R101" s="4"/>
      <c r="S101" s="4"/>
      <c r="T101" s="4"/>
      <c r="U101" s="4"/>
      <c r="V101" s="4"/>
      <c r="W101" s="4"/>
      <c r="X101" s="4"/>
      <c r="Y101" s="4"/>
      <c r="Z101" s="4"/>
      <c r="AA101" s="4" t="s">
        <v>311</v>
      </c>
      <c r="AB101" s="4"/>
      <c r="AC101" s="4"/>
      <c r="AD101" s="4"/>
      <c r="AE101" s="4"/>
      <c r="AF101" s="4" t="s">
        <v>369</v>
      </c>
    </row>
    <row r="102" spans="1:32" s="1" customFormat="1" ht="40.25" customHeight="1" x14ac:dyDescent="0.35">
      <c r="A102" s="6">
        <v>101</v>
      </c>
      <c r="B102" s="2" t="s">
        <v>61</v>
      </c>
      <c r="C102" s="7" t="s">
        <v>10</v>
      </c>
      <c r="D102" s="8">
        <v>41172</v>
      </c>
      <c r="E102" s="9" t="s">
        <v>1571</v>
      </c>
      <c r="F102" s="4" t="s">
        <v>1925</v>
      </c>
      <c r="G102" s="4"/>
      <c r="H102" s="1" t="s">
        <v>11</v>
      </c>
      <c r="I102" s="21" t="s">
        <v>838</v>
      </c>
      <c r="J102" s="5" t="s">
        <v>839</v>
      </c>
      <c r="K102" s="4"/>
      <c r="L102" s="4"/>
      <c r="M102" s="11" t="s">
        <v>840</v>
      </c>
      <c r="N102" s="4"/>
      <c r="O102" s="4"/>
      <c r="P102" s="4"/>
      <c r="Q102" s="5"/>
      <c r="R102" s="4"/>
      <c r="S102" s="4" t="s">
        <v>56</v>
      </c>
      <c r="T102" s="4"/>
      <c r="U102" s="4"/>
      <c r="V102" s="4"/>
      <c r="W102" s="4"/>
      <c r="X102" s="4"/>
      <c r="Y102" s="4"/>
      <c r="Z102" s="4"/>
      <c r="AA102" s="4" t="s">
        <v>34</v>
      </c>
      <c r="AB102" s="4"/>
      <c r="AC102" s="4"/>
      <c r="AD102" s="4"/>
      <c r="AE102" s="4"/>
      <c r="AF102" s="4"/>
    </row>
    <row r="103" spans="1:32" s="1" customFormat="1" ht="40.25" customHeight="1" x14ac:dyDescent="0.35">
      <c r="A103" s="6">
        <v>102</v>
      </c>
      <c r="B103" s="2" t="s">
        <v>61</v>
      </c>
      <c r="C103" s="7" t="s">
        <v>10</v>
      </c>
      <c r="D103" s="8">
        <v>41173</v>
      </c>
      <c r="E103" s="9" t="s">
        <v>1562</v>
      </c>
      <c r="F103" s="4" t="s">
        <v>1925</v>
      </c>
      <c r="G103" s="4"/>
      <c r="H103" s="1" t="s">
        <v>8</v>
      </c>
      <c r="I103" s="21" t="s">
        <v>803</v>
      </c>
      <c r="J103" s="5" t="s">
        <v>804</v>
      </c>
      <c r="K103" s="4"/>
      <c r="L103" s="4"/>
      <c r="M103" s="11" t="s">
        <v>805</v>
      </c>
      <c r="N103" s="4"/>
      <c r="O103" s="4"/>
      <c r="P103" s="4"/>
      <c r="Q103" s="5"/>
      <c r="R103" s="4"/>
      <c r="S103" s="4"/>
      <c r="T103" s="4"/>
      <c r="U103" s="4"/>
      <c r="V103" s="4"/>
      <c r="W103" s="4"/>
      <c r="X103" s="4"/>
      <c r="Y103" s="4"/>
      <c r="Z103" s="4"/>
      <c r="AA103" s="4" t="s">
        <v>735</v>
      </c>
      <c r="AB103" s="4"/>
      <c r="AC103" s="4"/>
      <c r="AD103" s="4"/>
      <c r="AE103" s="4"/>
      <c r="AF103" s="4"/>
    </row>
    <row r="104" spans="1:32" s="1" customFormat="1" ht="40.25" customHeight="1" x14ac:dyDescent="0.35">
      <c r="A104" s="6">
        <v>103</v>
      </c>
      <c r="B104" s="2" t="s">
        <v>61</v>
      </c>
      <c r="C104" s="7" t="s">
        <v>10</v>
      </c>
      <c r="D104" s="8" t="s">
        <v>1512</v>
      </c>
      <c r="E104" s="9" t="s">
        <v>1511</v>
      </c>
      <c r="F104" s="4" t="s">
        <v>1925</v>
      </c>
      <c r="G104" s="4" t="s">
        <v>1510</v>
      </c>
      <c r="H104" s="1" t="s">
        <v>11</v>
      </c>
      <c r="I104" s="21" t="s">
        <v>585</v>
      </c>
      <c r="J104" s="5" t="s">
        <v>586</v>
      </c>
      <c r="K104" s="4"/>
      <c r="L104" s="4" t="s">
        <v>587</v>
      </c>
      <c r="M104" s="11" t="s">
        <v>588</v>
      </c>
      <c r="N104" s="4"/>
      <c r="O104" s="4"/>
      <c r="P104" s="4"/>
      <c r="Q104" s="5"/>
      <c r="R104" s="4"/>
      <c r="S104" s="4" t="s">
        <v>47</v>
      </c>
      <c r="T104" s="4"/>
      <c r="U104" s="4"/>
      <c r="V104" s="4"/>
      <c r="W104" s="4"/>
      <c r="X104" s="4"/>
      <c r="Y104" s="4"/>
      <c r="Z104" s="4"/>
      <c r="AA104" s="4"/>
      <c r="AB104" s="4"/>
      <c r="AC104" s="4"/>
      <c r="AD104" s="4"/>
      <c r="AE104" s="4"/>
      <c r="AF104" s="4"/>
    </row>
    <row r="105" spans="1:32" s="1" customFormat="1" ht="40.25" customHeight="1" x14ac:dyDescent="0.35">
      <c r="A105" s="6">
        <v>104</v>
      </c>
      <c r="B105" s="2" t="s">
        <v>61</v>
      </c>
      <c r="C105" s="7" t="s">
        <v>20</v>
      </c>
      <c r="D105" s="8">
        <v>40606</v>
      </c>
      <c r="E105" s="9" t="s">
        <v>1537</v>
      </c>
      <c r="F105" s="4" t="s">
        <v>1925</v>
      </c>
      <c r="G105" s="4"/>
      <c r="H105" s="1" t="s">
        <v>11</v>
      </c>
      <c r="I105" s="21" t="s">
        <v>692</v>
      </c>
      <c r="J105" s="5" t="s">
        <v>693</v>
      </c>
      <c r="K105" s="4"/>
      <c r="L105" s="4" t="s">
        <v>694</v>
      </c>
      <c r="M105" s="11" t="s">
        <v>695</v>
      </c>
      <c r="N105" s="4"/>
      <c r="O105" s="4"/>
      <c r="P105" s="4"/>
      <c r="Q105" s="5"/>
      <c r="R105" s="4" t="s">
        <v>696</v>
      </c>
      <c r="S105" s="4" t="s">
        <v>56</v>
      </c>
      <c r="T105" s="4"/>
      <c r="U105" s="4"/>
      <c r="V105" s="4"/>
      <c r="W105" s="4"/>
      <c r="X105" s="4"/>
      <c r="Y105" s="4"/>
      <c r="Z105" s="4" t="s">
        <v>697</v>
      </c>
      <c r="AA105" s="4" t="s">
        <v>698</v>
      </c>
      <c r="AB105" s="4"/>
      <c r="AC105" s="4"/>
      <c r="AD105" s="4"/>
      <c r="AE105" s="4"/>
      <c r="AF105" s="4"/>
    </row>
    <row r="106" spans="1:32" s="1" customFormat="1" ht="40.25" customHeight="1" x14ac:dyDescent="0.35">
      <c r="A106" s="6">
        <v>105</v>
      </c>
      <c r="B106" s="2" t="s">
        <v>61</v>
      </c>
      <c r="C106" s="7" t="s">
        <v>10</v>
      </c>
      <c r="D106" s="8">
        <v>41218</v>
      </c>
      <c r="E106" s="9" t="s">
        <v>1536</v>
      </c>
      <c r="F106" s="4" t="s">
        <v>1925</v>
      </c>
      <c r="G106" s="4"/>
      <c r="H106" s="1" t="s">
        <v>8</v>
      </c>
      <c r="I106" s="21" t="s">
        <v>688</v>
      </c>
      <c r="J106" s="5" t="s">
        <v>689</v>
      </c>
      <c r="K106" s="4"/>
      <c r="L106" s="4"/>
      <c r="M106" s="11" t="s">
        <v>690</v>
      </c>
      <c r="N106" s="4"/>
      <c r="O106" s="4" t="s">
        <v>691</v>
      </c>
      <c r="P106" s="4"/>
      <c r="Q106" s="14"/>
      <c r="R106" s="4"/>
      <c r="S106" s="4"/>
      <c r="T106" s="4"/>
      <c r="U106" s="4"/>
      <c r="V106" s="4"/>
      <c r="W106" s="4"/>
      <c r="X106" s="4"/>
      <c r="Y106" s="4"/>
      <c r="Z106" s="4"/>
      <c r="AA106" s="4"/>
      <c r="AB106" s="4"/>
      <c r="AC106" s="4"/>
      <c r="AD106" s="4"/>
      <c r="AE106" s="4"/>
      <c r="AF106" s="4" t="s">
        <v>1463</v>
      </c>
    </row>
    <row r="107" spans="1:32" s="1" customFormat="1" ht="40.25" customHeight="1" x14ac:dyDescent="0.35">
      <c r="A107" s="6">
        <v>106</v>
      </c>
      <c r="B107" s="2" t="s">
        <v>14</v>
      </c>
      <c r="C107" s="7" t="s">
        <v>21</v>
      </c>
      <c r="D107" s="8">
        <v>41292</v>
      </c>
      <c r="E107" s="9" t="s">
        <v>195</v>
      </c>
      <c r="F107" s="4" t="s">
        <v>1925</v>
      </c>
      <c r="G107" s="4"/>
      <c r="H107" s="1" t="s">
        <v>11</v>
      </c>
      <c r="I107" s="21" t="s">
        <v>980</v>
      </c>
      <c r="J107" s="5" t="s">
        <v>981</v>
      </c>
      <c r="K107" s="4"/>
      <c r="L107" s="4"/>
      <c r="M107" s="11" t="s">
        <v>982</v>
      </c>
      <c r="N107" s="4"/>
      <c r="O107" s="4"/>
      <c r="P107" s="4"/>
      <c r="Q107" s="5"/>
      <c r="R107" s="4"/>
      <c r="S107" s="4" t="s">
        <v>22</v>
      </c>
      <c r="T107" s="4"/>
      <c r="U107" s="4"/>
      <c r="V107" s="4"/>
      <c r="W107" s="4"/>
      <c r="X107" s="4"/>
      <c r="Y107" s="4"/>
      <c r="Z107" s="4"/>
      <c r="AA107" s="4"/>
      <c r="AB107" s="4"/>
      <c r="AC107" s="4"/>
      <c r="AD107" s="4"/>
      <c r="AE107" s="4"/>
      <c r="AF107" s="4"/>
    </row>
    <row r="108" spans="1:32" s="1" customFormat="1" ht="40.25" customHeight="1" x14ac:dyDescent="0.35">
      <c r="A108" s="6">
        <v>107</v>
      </c>
      <c r="B108" s="2" t="s">
        <v>61</v>
      </c>
      <c r="C108" s="7" t="s">
        <v>1455</v>
      </c>
      <c r="D108" s="8">
        <v>43517</v>
      </c>
      <c r="E108" s="9" t="s">
        <v>1573</v>
      </c>
      <c r="F108" s="4" t="s">
        <v>1925</v>
      </c>
      <c r="G108" s="4"/>
      <c r="H108" s="1" t="s">
        <v>8</v>
      </c>
      <c r="I108" s="21" t="s">
        <v>862</v>
      </c>
      <c r="J108" s="5" t="s">
        <v>863</v>
      </c>
      <c r="K108" s="4"/>
      <c r="L108" s="4"/>
      <c r="M108" s="11" t="s">
        <v>864</v>
      </c>
      <c r="N108" s="4"/>
      <c r="O108" s="4"/>
      <c r="P108" s="4"/>
      <c r="Q108" s="5"/>
      <c r="R108" s="4"/>
      <c r="S108" s="4"/>
      <c r="T108" s="4"/>
      <c r="U108" s="4"/>
      <c r="V108" s="4"/>
      <c r="W108" s="4"/>
      <c r="X108" s="4"/>
      <c r="Y108" s="4"/>
      <c r="Z108" s="4"/>
      <c r="AA108" s="4"/>
      <c r="AB108" s="4"/>
      <c r="AC108" s="4"/>
      <c r="AD108" s="4"/>
      <c r="AE108" s="4"/>
      <c r="AF108" s="4"/>
    </row>
    <row r="109" spans="1:32" s="1" customFormat="1" ht="40.25" customHeight="1" x14ac:dyDescent="0.35">
      <c r="A109" s="6">
        <v>108</v>
      </c>
      <c r="B109" s="2" t="s">
        <v>61</v>
      </c>
      <c r="C109" s="7" t="s">
        <v>56</v>
      </c>
      <c r="D109" s="8" t="s">
        <v>1472</v>
      </c>
      <c r="E109" s="9" t="s">
        <v>104</v>
      </c>
      <c r="F109" s="4" t="s">
        <v>1925</v>
      </c>
      <c r="G109" s="4"/>
      <c r="H109" s="1" t="s">
        <v>8</v>
      </c>
      <c r="I109" s="21" t="s">
        <v>357</v>
      </c>
      <c r="J109" s="5" t="s">
        <v>1473</v>
      </c>
      <c r="K109" s="4"/>
      <c r="L109" s="4"/>
      <c r="M109" s="11" t="s">
        <v>358</v>
      </c>
      <c r="N109" s="4"/>
      <c r="O109" s="4"/>
      <c r="P109" s="4"/>
      <c r="Q109" s="5"/>
      <c r="R109" s="4"/>
      <c r="S109" s="4"/>
      <c r="T109" s="4"/>
      <c r="U109" s="4"/>
      <c r="V109" s="4"/>
      <c r="W109" s="4"/>
      <c r="X109" s="4"/>
      <c r="Y109" s="4"/>
      <c r="Z109" s="4"/>
      <c r="AA109" s="4"/>
      <c r="AB109" s="4"/>
      <c r="AC109" s="4"/>
      <c r="AD109" s="4"/>
      <c r="AE109" s="4"/>
      <c r="AF109" s="4"/>
    </row>
    <row r="110" spans="1:32" s="1" customFormat="1" ht="40.25" customHeight="1" x14ac:dyDescent="0.35">
      <c r="A110" s="6">
        <v>109</v>
      </c>
      <c r="B110" s="2" t="s">
        <v>14</v>
      </c>
      <c r="C110" s="7" t="s">
        <v>1675</v>
      </c>
      <c r="D110" s="8">
        <v>39544</v>
      </c>
      <c r="E110" s="9" t="s">
        <v>1756</v>
      </c>
      <c r="F110" s="4" t="s">
        <v>1925</v>
      </c>
      <c r="G110" s="4"/>
      <c r="H110" s="1" t="s">
        <v>11</v>
      </c>
      <c r="I110" s="21" t="s">
        <v>1757</v>
      </c>
      <c r="J110" s="5" t="s">
        <v>1758</v>
      </c>
      <c r="K110" s="4"/>
      <c r="L110" s="4"/>
      <c r="M110" s="11" t="s">
        <v>1759</v>
      </c>
      <c r="N110" s="4"/>
      <c r="O110" s="4" t="s">
        <v>1760</v>
      </c>
      <c r="P110" s="4"/>
      <c r="Q110" s="5" t="s">
        <v>1761</v>
      </c>
      <c r="S110" s="1">
        <v>2016</v>
      </c>
    </row>
    <row r="111" spans="1:32" s="1" customFormat="1" ht="40.25" customHeight="1" x14ac:dyDescent="0.35">
      <c r="A111" s="6">
        <v>110</v>
      </c>
      <c r="B111" s="2" t="s">
        <v>14</v>
      </c>
      <c r="C111" s="7" t="s">
        <v>1675</v>
      </c>
      <c r="D111" s="8">
        <v>40544</v>
      </c>
      <c r="E111" s="9" t="s">
        <v>1654</v>
      </c>
      <c r="F111" s="4" t="s">
        <v>1925</v>
      </c>
      <c r="G111" s="4"/>
      <c r="H111" s="1" t="s">
        <v>11</v>
      </c>
      <c r="I111" s="21" t="s">
        <v>1295</v>
      </c>
      <c r="J111" s="5" t="s">
        <v>1296</v>
      </c>
      <c r="K111" s="4"/>
      <c r="L111" s="4"/>
      <c r="M111" s="11" t="s">
        <v>1297</v>
      </c>
      <c r="N111" s="4" t="s">
        <v>35</v>
      </c>
      <c r="O111" s="4"/>
      <c r="P111" s="4"/>
      <c r="Q111" s="5"/>
      <c r="R111" s="4"/>
      <c r="S111" s="4" t="s">
        <v>51</v>
      </c>
      <c r="T111" s="4"/>
      <c r="U111" s="4"/>
      <c r="V111" s="4"/>
      <c r="W111" s="4"/>
      <c r="X111" s="4"/>
      <c r="Y111" s="4"/>
      <c r="Z111" s="4"/>
      <c r="AA111" s="4" t="s">
        <v>735</v>
      </c>
      <c r="AB111" s="4"/>
      <c r="AC111" s="4"/>
      <c r="AD111" s="4"/>
      <c r="AE111" s="4"/>
      <c r="AF111" s="4"/>
    </row>
    <row r="112" spans="1:32" s="1" customFormat="1" ht="40.25" customHeight="1" x14ac:dyDescent="0.35">
      <c r="A112" s="6">
        <v>111</v>
      </c>
      <c r="B112" s="2" t="s">
        <v>14</v>
      </c>
      <c r="C112" s="7" t="s">
        <v>1675</v>
      </c>
      <c r="D112" s="8">
        <v>40747</v>
      </c>
      <c r="E112" s="9" t="s">
        <v>1637</v>
      </c>
      <c r="F112" s="4" t="s">
        <v>1925</v>
      </c>
      <c r="G112" s="4"/>
      <c r="H112" s="1" t="s">
        <v>8</v>
      </c>
      <c r="I112" s="21" t="s">
        <v>1194</v>
      </c>
      <c r="J112" s="5" t="s">
        <v>1195</v>
      </c>
      <c r="K112" s="4"/>
      <c r="L112" s="4"/>
      <c r="M112" s="11" t="s">
        <v>1196</v>
      </c>
      <c r="N112" s="4" t="s">
        <v>1197</v>
      </c>
      <c r="O112" s="4"/>
      <c r="P112" s="4"/>
      <c r="Q112" s="5" t="s">
        <v>1198</v>
      </c>
      <c r="R112" s="4"/>
      <c r="S112" s="4"/>
      <c r="T112" s="4"/>
      <c r="U112" s="4"/>
      <c r="V112" s="4"/>
      <c r="W112" s="4"/>
      <c r="X112" s="4"/>
      <c r="Y112" s="4" t="s">
        <v>1199</v>
      </c>
      <c r="Z112" s="4"/>
      <c r="AA112" s="4"/>
      <c r="AB112" s="4" t="s">
        <v>1200</v>
      </c>
      <c r="AC112" s="4"/>
      <c r="AD112" s="4"/>
      <c r="AE112" s="4"/>
      <c r="AF112" s="4"/>
    </row>
    <row r="113" spans="1:32" s="1" customFormat="1" ht="40.25" customHeight="1" x14ac:dyDescent="0.35">
      <c r="A113" s="6">
        <v>112</v>
      </c>
      <c r="B113" s="2" t="s">
        <v>14</v>
      </c>
      <c r="C113" s="7" t="s">
        <v>1675</v>
      </c>
      <c r="D113" s="8">
        <v>39544</v>
      </c>
      <c r="E113" s="9" t="s">
        <v>1735</v>
      </c>
      <c r="F113" s="4" t="s">
        <v>1925</v>
      </c>
      <c r="G113" s="4"/>
      <c r="H113" s="1" t="s">
        <v>11</v>
      </c>
      <c r="I113" s="21" t="s">
        <v>1736</v>
      </c>
      <c r="J113" s="5" t="s">
        <v>1737</v>
      </c>
      <c r="K113" s="4"/>
      <c r="L113" s="4"/>
      <c r="M113" s="11" t="s">
        <v>1738</v>
      </c>
      <c r="N113" s="4"/>
      <c r="O113" s="4"/>
      <c r="P113" s="4"/>
      <c r="Q113" s="5"/>
      <c r="S113" s="1">
        <v>2015</v>
      </c>
      <c r="AA113" s="1" t="s">
        <v>1739</v>
      </c>
      <c r="AE113" s="4"/>
      <c r="AF113" s="4"/>
    </row>
    <row r="114" spans="1:32" s="1" customFormat="1" ht="40.25" customHeight="1" x14ac:dyDescent="0.35">
      <c r="A114" s="6">
        <v>113</v>
      </c>
      <c r="B114" s="2" t="s">
        <v>14</v>
      </c>
      <c r="C114" s="7" t="s">
        <v>21</v>
      </c>
      <c r="D114" s="8">
        <v>41922</v>
      </c>
      <c r="E114" s="9" t="s">
        <v>1585</v>
      </c>
      <c r="F114" s="4" t="s">
        <v>1925</v>
      </c>
      <c r="G114" s="4"/>
      <c r="H114" s="1" t="s">
        <v>11</v>
      </c>
      <c r="I114" s="21" t="s">
        <v>900</v>
      </c>
      <c r="J114" s="5" t="s">
        <v>890</v>
      </c>
      <c r="K114" s="4"/>
      <c r="L114" s="4"/>
      <c r="M114" s="11" t="s">
        <v>901</v>
      </c>
      <c r="N114" s="4"/>
      <c r="O114" s="4"/>
      <c r="P114" s="4"/>
      <c r="Q114" s="5"/>
      <c r="R114" s="4"/>
      <c r="S114" s="4" t="s">
        <v>22</v>
      </c>
      <c r="T114" s="4"/>
      <c r="U114" s="4"/>
      <c r="V114" s="4"/>
      <c r="W114" s="4"/>
      <c r="X114" s="4"/>
      <c r="Y114" s="4"/>
      <c r="Z114" s="4"/>
      <c r="AA114" s="4"/>
      <c r="AB114" s="4"/>
      <c r="AC114" s="4"/>
      <c r="AD114" s="4"/>
      <c r="AE114" s="4"/>
      <c r="AF114" s="4"/>
    </row>
    <row r="115" spans="1:32" s="1" customFormat="1" ht="40.25" customHeight="1" x14ac:dyDescent="0.35">
      <c r="A115" s="6">
        <v>114</v>
      </c>
      <c r="B115" s="2" t="s">
        <v>14</v>
      </c>
      <c r="C115" s="7" t="s">
        <v>21</v>
      </c>
      <c r="D115" s="8" t="s">
        <v>1444</v>
      </c>
      <c r="E115" s="9" t="s">
        <v>69</v>
      </c>
      <c r="F115" s="4" t="s">
        <v>66</v>
      </c>
      <c r="G115" s="4"/>
      <c r="H115" s="1" t="s">
        <v>11</v>
      </c>
      <c r="I115" s="34" t="s">
        <v>250</v>
      </c>
      <c r="J115" s="5" t="s">
        <v>247</v>
      </c>
      <c r="K115" s="4"/>
      <c r="L115" s="4"/>
      <c r="M115" s="26" t="s">
        <v>246</v>
      </c>
      <c r="N115" s="27" t="s">
        <v>248</v>
      </c>
      <c r="O115" s="4"/>
      <c r="P115" s="4"/>
      <c r="Q115" s="5"/>
      <c r="R115" s="4"/>
      <c r="S115" s="4"/>
      <c r="T115" s="4"/>
      <c r="U115" s="4"/>
      <c r="V115" s="4"/>
      <c r="W115" s="4"/>
      <c r="X115" s="4"/>
      <c r="Y115" s="4"/>
      <c r="Z115" s="4"/>
      <c r="AA115" s="4"/>
      <c r="AB115" s="23" t="s">
        <v>249</v>
      </c>
      <c r="AC115" s="4"/>
      <c r="AD115" s="4"/>
      <c r="AE115" s="4"/>
      <c r="AF115" s="4"/>
    </row>
    <row r="116" spans="1:32" s="1" customFormat="1" ht="40.25" customHeight="1" x14ac:dyDescent="0.35">
      <c r="A116" s="6">
        <v>115</v>
      </c>
      <c r="B116" s="2" t="s">
        <v>14</v>
      </c>
      <c r="C116" s="7" t="s">
        <v>21</v>
      </c>
      <c r="D116" s="8">
        <v>41516</v>
      </c>
      <c r="E116" s="9" t="s">
        <v>209</v>
      </c>
      <c r="F116" s="4" t="s">
        <v>1925</v>
      </c>
      <c r="G116" s="4"/>
      <c r="H116" s="1" t="s">
        <v>11</v>
      </c>
      <c r="I116" s="21" t="s">
        <v>1237</v>
      </c>
      <c r="J116" s="5" t="s">
        <v>1238</v>
      </c>
      <c r="K116" s="4"/>
      <c r="L116" s="4" t="s">
        <v>1239</v>
      </c>
      <c r="M116" s="11" t="s">
        <v>1240</v>
      </c>
      <c r="N116" s="4"/>
      <c r="O116" s="4" t="s">
        <v>1241</v>
      </c>
      <c r="P116" s="4"/>
      <c r="Q116" s="5" t="s">
        <v>1242</v>
      </c>
      <c r="R116" s="4"/>
      <c r="S116" s="4" t="s">
        <v>51</v>
      </c>
      <c r="T116" s="4"/>
      <c r="U116" s="4"/>
      <c r="V116" s="4"/>
      <c r="W116" s="4"/>
      <c r="X116" s="4"/>
      <c r="Y116" s="4"/>
      <c r="Z116" s="4"/>
      <c r="AA116" s="4"/>
      <c r="AB116" s="13"/>
      <c r="AC116" s="4"/>
      <c r="AD116" s="4"/>
      <c r="AE116" s="4" t="s">
        <v>850</v>
      </c>
      <c r="AF116" s="4" t="s">
        <v>851</v>
      </c>
    </row>
    <row r="117" spans="1:32" s="1" customFormat="1" ht="40.25" customHeight="1" x14ac:dyDescent="0.35">
      <c r="A117" s="6">
        <v>116</v>
      </c>
      <c r="B117" s="2" t="s">
        <v>14</v>
      </c>
      <c r="C117" s="7" t="s">
        <v>21</v>
      </c>
      <c r="D117" s="8">
        <v>41517</v>
      </c>
      <c r="E117" s="9" t="s">
        <v>194</v>
      </c>
      <c r="F117" s="4" t="s">
        <v>1925</v>
      </c>
      <c r="G117" s="4"/>
      <c r="H117" s="1" t="s">
        <v>11</v>
      </c>
      <c r="I117" s="19" t="s">
        <v>977</v>
      </c>
      <c r="J117" s="5" t="s">
        <v>978</v>
      </c>
      <c r="K117" s="4"/>
      <c r="L117" s="4"/>
      <c r="M117" s="11" t="s">
        <v>979</v>
      </c>
      <c r="N117" s="4"/>
      <c r="O117" s="4"/>
      <c r="P117" s="4"/>
      <c r="Q117" s="5"/>
      <c r="R117" s="4"/>
      <c r="S117" s="4" t="s">
        <v>51</v>
      </c>
      <c r="T117" s="4"/>
      <c r="U117" s="4"/>
      <c r="V117" s="4"/>
      <c r="W117" s="4"/>
      <c r="X117" s="4"/>
      <c r="Y117" s="4"/>
      <c r="Z117" s="4"/>
      <c r="AA117" s="4"/>
      <c r="AB117" s="4"/>
      <c r="AC117" s="4"/>
      <c r="AD117" s="4"/>
      <c r="AE117" s="4"/>
      <c r="AF117" s="4"/>
    </row>
    <row r="118" spans="1:32" s="1" customFormat="1" ht="40.25" customHeight="1" x14ac:dyDescent="0.35">
      <c r="A118" s="6">
        <v>117</v>
      </c>
      <c r="B118" s="2" t="s">
        <v>14</v>
      </c>
      <c r="C118" s="7" t="s">
        <v>21</v>
      </c>
      <c r="D118" s="8">
        <v>41510</v>
      </c>
      <c r="E118" s="9" t="s">
        <v>215</v>
      </c>
      <c r="F118" s="4" t="s">
        <v>1925</v>
      </c>
      <c r="G118" s="4"/>
      <c r="H118" s="1" t="s">
        <v>11</v>
      </c>
      <c r="I118" s="19" t="s">
        <v>1310</v>
      </c>
      <c r="J118" s="5" t="s">
        <v>1311</v>
      </c>
      <c r="K118" s="4"/>
      <c r="L118" s="4"/>
      <c r="M118" s="11" t="s">
        <v>1312</v>
      </c>
      <c r="N118" s="4"/>
      <c r="O118" s="4"/>
      <c r="P118" s="4"/>
      <c r="Q118" s="5"/>
      <c r="R118" s="4"/>
      <c r="S118" s="4" t="s">
        <v>51</v>
      </c>
      <c r="T118" s="4"/>
      <c r="U118" s="4"/>
      <c r="V118" s="4"/>
      <c r="W118" s="4"/>
      <c r="X118" s="4"/>
      <c r="Y118" s="4"/>
      <c r="Z118" s="4"/>
      <c r="AA118" s="4" t="s">
        <v>311</v>
      </c>
      <c r="AB118" s="4"/>
      <c r="AC118" s="4"/>
      <c r="AD118" s="4"/>
      <c r="AE118" s="4"/>
      <c r="AF118" s="4"/>
    </row>
    <row r="119" spans="1:32" s="1" customFormat="1" ht="40.25" customHeight="1" x14ac:dyDescent="0.35">
      <c r="A119" s="6">
        <v>118</v>
      </c>
      <c r="B119" s="2" t="s">
        <v>14</v>
      </c>
      <c r="C119" s="7" t="s">
        <v>56</v>
      </c>
      <c r="D119" s="8">
        <v>42399</v>
      </c>
      <c r="E119" s="9" t="s">
        <v>1610</v>
      </c>
      <c r="F119" s="4" t="s">
        <v>1925</v>
      </c>
      <c r="G119" s="4"/>
      <c r="H119" s="1" t="s">
        <v>11</v>
      </c>
      <c r="I119" s="19" t="s">
        <v>1060</v>
      </c>
      <c r="J119" s="5" t="s">
        <v>1061</v>
      </c>
      <c r="K119" s="4"/>
      <c r="L119" s="4"/>
      <c r="M119" s="11" t="s">
        <v>1062</v>
      </c>
      <c r="N119" s="4"/>
      <c r="O119" s="4"/>
      <c r="P119" s="4"/>
      <c r="Q119" s="5"/>
      <c r="R119" s="4"/>
      <c r="S119" s="4" t="s">
        <v>56</v>
      </c>
      <c r="T119" s="4"/>
      <c r="U119" s="4"/>
      <c r="V119" s="4"/>
      <c r="W119" s="4"/>
      <c r="X119" s="4"/>
      <c r="Y119" s="4"/>
      <c r="Z119" s="4"/>
      <c r="AA119" s="4" t="s">
        <v>300</v>
      </c>
      <c r="AB119" s="4"/>
      <c r="AC119" s="4"/>
      <c r="AD119" s="4"/>
      <c r="AE119" s="4"/>
      <c r="AF119" s="4"/>
    </row>
    <row r="120" spans="1:32" s="1" customFormat="1" ht="40.25" customHeight="1" x14ac:dyDescent="0.35">
      <c r="A120" s="6">
        <v>119</v>
      </c>
      <c r="B120" s="2" t="s">
        <v>14</v>
      </c>
      <c r="C120" s="7" t="s">
        <v>21</v>
      </c>
      <c r="D120" s="8">
        <v>41525</v>
      </c>
      <c r="E120" s="9" t="s">
        <v>184</v>
      </c>
      <c r="F120" s="4" t="s">
        <v>1925</v>
      </c>
      <c r="G120" s="4"/>
      <c r="H120" s="1" t="s">
        <v>11</v>
      </c>
      <c r="I120" s="19" t="s">
        <v>902</v>
      </c>
      <c r="J120" s="5" t="s">
        <v>903</v>
      </c>
      <c r="K120" s="4"/>
      <c r="L120" s="4"/>
      <c r="M120" s="11" t="s">
        <v>904</v>
      </c>
      <c r="N120" s="4"/>
      <c r="O120" s="4"/>
      <c r="P120" s="4"/>
      <c r="Q120" s="5"/>
      <c r="R120" s="4"/>
      <c r="S120" s="4" t="s">
        <v>56</v>
      </c>
      <c r="T120" s="4"/>
      <c r="U120" s="4"/>
      <c r="V120" s="4"/>
      <c r="W120" s="4"/>
      <c r="X120" s="4"/>
      <c r="Y120" s="4"/>
      <c r="Z120" s="4"/>
      <c r="AA120" s="4"/>
      <c r="AB120" s="4"/>
      <c r="AC120" s="4"/>
      <c r="AD120" s="4"/>
      <c r="AE120" s="4"/>
      <c r="AF120" s="4"/>
    </row>
    <row r="121" spans="1:32" s="1" customFormat="1" ht="40.25" customHeight="1" x14ac:dyDescent="0.35">
      <c r="A121" s="6">
        <v>120</v>
      </c>
      <c r="B121" s="2" t="s">
        <v>14</v>
      </c>
      <c r="C121" s="7" t="s">
        <v>21</v>
      </c>
      <c r="D121" s="8">
        <v>41547</v>
      </c>
      <c r="E121" s="9" t="s">
        <v>1647</v>
      </c>
      <c r="F121" s="4" t="s">
        <v>1927</v>
      </c>
      <c r="G121" s="4"/>
      <c r="H121" s="1" t="s">
        <v>11</v>
      </c>
      <c r="I121" s="19" t="s">
        <v>1262</v>
      </c>
      <c r="J121" s="5" t="s">
        <v>1263</v>
      </c>
      <c r="K121" s="4"/>
      <c r="L121" s="4"/>
      <c r="M121" s="11" t="s">
        <v>1264</v>
      </c>
      <c r="N121" s="4"/>
      <c r="O121" s="4"/>
      <c r="P121" s="4"/>
      <c r="Q121" s="5"/>
      <c r="R121" s="4"/>
      <c r="S121" s="4" t="s">
        <v>47</v>
      </c>
      <c r="T121" s="4"/>
      <c r="U121" s="4"/>
      <c r="V121" s="4"/>
      <c r="W121" s="4"/>
      <c r="X121" s="4"/>
      <c r="Y121" s="4"/>
      <c r="Z121" s="4"/>
      <c r="AA121" s="4"/>
      <c r="AB121" s="4"/>
      <c r="AC121" s="4"/>
      <c r="AD121" s="4"/>
      <c r="AE121" s="4"/>
      <c r="AF121" s="4"/>
    </row>
    <row r="122" spans="1:32" s="1" customFormat="1" ht="40.25" customHeight="1" x14ac:dyDescent="0.35">
      <c r="A122" s="6">
        <v>121</v>
      </c>
      <c r="B122" s="2" t="s">
        <v>61</v>
      </c>
      <c r="C122" s="7" t="s">
        <v>20</v>
      </c>
      <c r="D122" s="8">
        <v>40695</v>
      </c>
      <c r="E122" s="9" t="s">
        <v>1664</v>
      </c>
      <c r="F122" s="4" t="s">
        <v>1925</v>
      </c>
      <c r="G122" s="4"/>
      <c r="H122" s="1" t="s">
        <v>11</v>
      </c>
      <c r="I122" s="19" t="s">
        <v>1349</v>
      </c>
      <c r="J122" s="5" t="s">
        <v>1350</v>
      </c>
      <c r="K122" s="4"/>
      <c r="L122" s="4"/>
      <c r="M122" s="11" t="s">
        <v>1351</v>
      </c>
      <c r="N122" s="4"/>
      <c r="O122" s="4"/>
      <c r="P122" s="4"/>
      <c r="Q122" s="5"/>
      <c r="R122" s="4"/>
      <c r="S122" s="4" t="s">
        <v>47</v>
      </c>
      <c r="T122" s="4"/>
      <c r="U122" s="4"/>
      <c r="V122" s="4"/>
      <c r="W122" s="4"/>
      <c r="X122" s="4"/>
      <c r="Y122" s="4"/>
      <c r="Z122" s="4" t="s">
        <v>1352</v>
      </c>
      <c r="AA122" s="4" t="s">
        <v>679</v>
      </c>
      <c r="AB122" s="4"/>
      <c r="AC122" s="4"/>
      <c r="AD122" s="4"/>
      <c r="AE122" s="4"/>
      <c r="AF122" s="4"/>
    </row>
    <row r="123" spans="1:32" s="1" customFormat="1" ht="40.25" customHeight="1" x14ac:dyDescent="0.35">
      <c r="A123" s="6">
        <v>122</v>
      </c>
      <c r="B123" s="2" t="s">
        <v>14</v>
      </c>
      <c r="C123" s="7" t="s">
        <v>21</v>
      </c>
      <c r="D123" s="8">
        <v>41590</v>
      </c>
      <c r="E123" s="9" t="s">
        <v>1589</v>
      </c>
      <c r="F123" s="4" t="s">
        <v>1925</v>
      </c>
      <c r="G123" s="4"/>
      <c r="H123" s="1" t="s">
        <v>11</v>
      </c>
      <c r="I123" s="19" t="s">
        <v>919</v>
      </c>
      <c r="J123" s="5" t="s">
        <v>920</v>
      </c>
      <c r="K123" s="4"/>
      <c r="L123" s="4"/>
      <c r="M123" s="11" t="s">
        <v>921</v>
      </c>
      <c r="N123" s="4"/>
      <c r="O123" s="4"/>
      <c r="P123" s="4"/>
      <c r="Q123" s="5"/>
      <c r="R123" s="4"/>
      <c r="S123" s="4" t="s">
        <v>51</v>
      </c>
      <c r="T123" s="4"/>
      <c r="U123" s="4"/>
      <c r="V123" s="4"/>
      <c r="W123" s="4"/>
      <c r="X123" s="4"/>
      <c r="Y123" s="4"/>
      <c r="Z123" s="4"/>
      <c r="AA123" s="4"/>
      <c r="AB123" s="4"/>
      <c r="AC123" s="4"/>
      <c r="AD123" s="4"/>
      <c r="AE123" s="4"/>
      <c r="AF123" s="4"/>
    </row>
    <row r="124" spans="1:32" s="1" customFormat="1" ht="40.25" customHeight="1" x14ac:dyDescent="0.35">
      <c r="A124" s="6">
        <v>123</v>
      </c>
      <c r="B124" s="2" t="s">
        <v>14</v>
      </c>
      <c r="C124" s="7" t="s">
        <v>21</v>
      </c>
      <c r="D124" s="8">
        <v>41529</v>
      </c>
      <c r="E124" s="9" t="s">
        <v>1599</v>
      </c>
      <c r="F124" s="4" t="s">
        <v>1925</v>
      </c>
      <c r="G124" s="4"/>
      <c r="H124" s="1" t="s">
        <v>11</v>
      </c>
      <c r="I124" s="19" t="s">
        <v>972</v>
      </c>
      <c r="J124" s="5" t="s">
        <v>201</v>
      </c>
      <c r="K124" s="4"/>
      <c r="L124" s="4"/>
      <c r="M124" s="11" t="s">
        <v>973</v>
      </c>
      <c r="N124" s="4"/>
      <c r="O124" s="4"/>
      <c r="P124" s="4"/>
      <c r="Q124" s="5"/>
      <c r="R124" s="4"/>
      <c r="S124" s="4" t="s">
        <v>56</v>
      </c>
      <c r="T124" s="4"/>
      <c r="U124" s="4"/>
      <c r="V124" s="4"/>
      <c r="W124" s="4"/>
      <c r="X124" s="4"/>
      <c r="Y124" s="4"/>
      <c r="Z124" s="4"/>
      <c r="AA124" s="4"/>
      <c r="AB124" s="4"/>
      <c r="AC124" s="4"/>
      <c r="AD124" s="4"/>
      <c r="AE124" s="4"/>
      <c r="AF124" s="4"/>
    </row>
    <row r="125" spans="1:32" s="1" customFormat="1" ht="40.25" customHeight="1" x14ac:dyDescent="0.35">
      <c r="A125" s="6">
        <v>124</v>
      </c>
      <c r="B125" s="2" t="s">
        <v>14</v>
      </c>
      <c r="C125" s="7" t="s">
        <v>21</v>
      </c>
      <c r="D125" s="8">
        <v>41462</v>
      </c>
      <c r="E125" s="9" t="s">
        <v>187</v>
      </c>
      <c r="F125" s="4" t="s">
        <v>1925</v>
      </c>
      <c r="G125" s="4"/>
      <c r="H125" s="1" t="s">
        <v>11</v>
      </c>
      <c r="I125" s="19" t="s">
        <v>922</v>
      </c>
      <c r="J125" s="5" t="s">
        <v>923</v>
      </c>
      <c r="K125" s="4"/>
      <c r="L125" s="4"/>
      <c r="M125" s="11" t="s">
        <v>924</v>
      </c>
      <c r="N125" s="4"/>
      <c r="O125" s="4"/>
      <c r="P125" s="4"/>
      <c r="Q125" s="5"/>
      <c r="R125" s="4"/>
      <c r="S125" s="4" t="s">
        <v>56</v>
      </c>
      <c r="T125" s="4"/>
      <c r="U125" s="4"/>
      <c r="V125" s="4"/>
      <c r="W125" s="4"/>
      <c r="X125" s="4"/>
      <c r="Y125" s="4"/>
      <c r="Z125" s="4"/>
      <c r="AA125" s="4"/>
      <c r="AB125" s="4"/>
      <c r="AC125" s="4"/>
      <c r="AD125" s="4"/>
      <c r="AE125" s="4"/>
      <c r="AF125" s="4"/>
    </row>
    <row r="126" spans="1:32" s="1" customFormat="1" ht="40.25" customHeight="1" x14ac:dyDescent="0.35">
      <c r="A126" s="6">
        <v>125</v>
      </c>
      <c r="B126" s="2" t="s">
        <v>14</v>
      </c>
      <c r="C126" s="7" t="s">
        <v>21</v>
      </c>
      <c r="D126" s="8">
        <v>41521</v>
      </c>
      <c r="E126" s="9" t="s">
        <v>1619</v>
      </c>
      <c r="F126" s="4" t="s">
        <v>1925</v>
      </c>
      <c r="G126" s="4"/>
      <c r="H126" s="1" t="s">
        <v>11</v>
      </c>
      <c r="I126" s="19" t="s">
        <v>1102</v>
      </c>
      <c r="J126" s="5" t="s">
        <v>1103</v>
      </c>
      <c r="K126" s="4"/>
      <c r="L126" s="4"/>
      <c r="M126" s="11" t="s">
        <v>1104</v>
      </c>
      <c r="N126" s="4"/>
      <c r="O126" s="4"/>
      <c r="P126" s="4"/>
      <c r="Q126" s="5"/>
      <c r="R126" s="4"/>
      <c r="S126" s="4" t="s">
        <v>22</v>
      </c>
      <c r="T126" s="4"/>
      <c r="U126" s="4"/>
      <c r="V126" s="4"/>
      <c r="W126" s="4"/>
      <c r="X126" s="4"/>
      <c r="Y126" s="4"/>
      <c r="Z126" s="4"/>
      <c r="AA126" s="4"/>
      <c r="AB126" s="4"/>
      <c r="AC126" s="4"/>
      <c r="AD126" s="4"/>
      <c r="AE126" s="4" t="s">
        <v>223</v>
      </c>
      <c r="AF126" s="4" t="s">
        <v>1461</v>
      </c>
    </row>
    <row r="127" spans="1:32" s="1" customFormat="1" ht="40.25" customHeight="1" x14ac:dyDescent="0.35">
      <c r="A127" s="6">
        <v>126</v>
      </c>
      <c r="B127" s="2" t="s">
        <v>14</v>
      </c>
      <c r="C127" s="7" t="s">
        <v>21</v>
      </c>
      <c r="D127" s="8">
        <v>41565</v>
      </c>
      <c r="E127" s="9" t="s">
        <v>1657</v>
      </c>
      <c r="F127" s="4" t="s">
        <v>1925</v>
      </c>
      <c r="G127" s="4"/>
      <c r="H127" s="1" t="s">
        <v>11</v>
      </c>
      <c r="I127" s="19" t="s">
        <v>1313</v>
      </c>
      <c r="J127" s="5" t="s">
        <v>1314</v>
      </c>
      <c r="K127" s="4"/>
      <c r="L127" s="4" t="s">
        <v>1315</v>
      </c>
      <c r="M127" s="11" t="s">
        <v>1316</v>
      </c>
      <c r="N127" s="4"/>
      <c r="O127" s="4" t="s">
        <v>1317</v>
      </c>
      <c r="P127" s="4"/>
      <c r="Q127" s="5" t="s">
        <v>1318</v>
      </c>
      <c r="R127" s="4"/>
      <c r="S127" s="4" t="s">
        <v>51</v>
      </c>
      <c r="T127" s="4"/>
      <c r="U127" s="4"/>
      <c r="V127" s="4"/>
      <c r="W127" s="4"/>
      <c r="X127" s="4"/>
      <c r="Y127" s="4"/>
      <c r="Z127" s="4"/>
      <c r="AA127" s="4" t="s">
        <v>735</v>
      </c>
      <c r="AB127" s="4"/>
      <c r="AC127" s="4"/>
      <c r="AD127" s="4"/>
      <c r="AE127" s="4"/>
      <c r="AF127" s="4"/>
    </row>
    <row r="128" spans="1:32" s="1" customFormat="1" ht="40.25" customHeight="1" x14ac:dyDescent="0.35">
      <c r="A128" s="6">
        <v>127</v>
      </c>
      <c r="B128" s="2" t="s">
        <v>14</v>
      </c>
      <c r="C128" s="7" t="s">
        <v>21</v>
      </c>
      <c r="D128" s="8">
        <v>42089</v>
      </c>
      <c r="E128" s="9" t="s">
        <v>1617</v>
      </c>
      <c r="F128" s="4" t="s">
        <v>1925</v>
      </c>
      <c r="G128" s="4"/>
      <c r="H128" s="1" t="s">
        <v>11</v>
      </c>
      <c r="I128" s="19" t="s">
        <v>1097</v>
      </c>
      <c r="J128" s="5" t="s">
        <v>1098</v>
      </c>
      <c r="K128" s="4"/>
      <c r="L128" s="4"/>
      <c r="M128" s="11" t="s">
        <v>1099</v>
      </c>
      <c r="N128" s="4"/>
      <c r="O128" s="4"/>
      <c r="P128" s="4"/>
      <c r="Q128" s="5"/>
      <c r="R128" s="4"/>
      <c r="S128" s="4" t="s">
        <v>51</v>
      </c>
      <c r="T128" s="4"/>
      <c r="U128" s="4"/>
      <c r="V128" s="4"/>
      <c r="W128" s="4"/>
      <c r="X128" s="4"/>
      <c r="Y128" s="4"/>
      <c r="Z128" s="4"/>
      <c r="AA128" s="4"/>
      <c r="AB128" s="4"/>
      <c r="AC128" s="4"/>
      <c r="AD128" s="4"/>
      <c r="AE128" s="4"/>
      <c r="AF128" s="4"/>
    </row>
    <row r="129" spans="1:32" s="1" customFormat="1" ht="40.25" customHeight="1" x14ac:dyDescent="0.35">
      <c r="A129" s="6">
        <v>128</v>
      </c>
      <c r="B129" s="2" t="s">
        <v>61</v>
      </c>
      <c r="C129" s="7" t="s">
        <v>10</v>
      </c>
      <c r="D129" s="8">
        <v>41122</v>
      </c>
      <c r="E129" s="9" t="s">
        <v>1658</v>
      </c>
      <c r="F129" s="4" t="s">
        <v>1925</v>
      </c>
      <c r="G129" s="4"/>
      <c r="H129" s="1" t="s">
        <v>11</v>
      </c>
      <c r="I129" s="19" t="s">
        <v>1319</v>
      </c>
      <c r="J129" s="5" t="s">
        <v>1320</v>
      </c>
      <c r="K129" s="4"/>
      <c r="L129" s="4"/>
      <c r="M129" s="11" t="s">
        <v>1321</v>
      </c>
      <c r="N129" s="4"/>
      <c r="O129" s="4" t="s">
        <v>1322</v>
      </c>
      <c r="P129" s="4"/>
      <c r="Q129" s="5"/>
      <c r="R129" s="4"/>
      <c r="S129" s="4" t="s">
        <v>56</v>
      </c>
      <c r="T129" s="4"/>
      <c r="U129" s="4"/>
      <c r="V129" s="4"/>
      <c r="W129" s="4"/>
      <c r="X129" s="4" t="s">
        <v>834</v>
      </c>
      <c r="Y129" s="4" t="s">
        <v>638</v>
      </c>
      <c r="Z129" s="4"/>
      <c r="AA129" s="4" t="s">
        <v>676</v>
      </c>
      <c r="AB129" s="4"/>
      <c r="AC129" s="4"/>
      <c r="AD129" s="4"/>
      <c r="AE129" s="4"/>
      <c r="AF129" s="4"/>
    </row>
    <row r="130" spans="1:32" s="1" customFormat="1" ht="40.25" customHeight="1" x14ac:dyDescent="0.35">
      <c r="A130" s="6">
        <v>129</v>
      </c>
      <c r="B130" s="2" t="s">
        <v>61</v>
      </c>
      <c r="C130" s="7" t="s">
        <v>10</v>
      </c>
      <c r="D130" s="8">
        <v>41153</v>
      </c>
      <c r="E130" s="9" t="s">
        <v>1569</v>
      </c>
      <c r="F130" s="4" t="s">
        <v>1925</v>
      </c>
      <c r="G130" s="4"/>
      <c r="H130" s="1" t="s">
        <v>11</v>
      </c>
      <c r="I130" s="19" t="s">
        <v>832</v>
      </c>
      <c r="J130" s="5" t="s">
        <v>833</v>
      </c>
      <c r="K130" s="4"/>
      <c r="L130" s="4"/>
      <c r="M130" s="11" t="s">
        <v>832</v>
      </c>
      <c r="N130" s="4"/>
      <c r="O130" s="4"/>
      <c r="P130" s="4"/>
      <c r="Q130" s="5"/>
      <c r="R130" s="4"/>
      <c r="S130" s="4" t="s">
        <v>22</v>
      </c>
      <c r="T130" s="4"/>
      <c r="U130" s="4"/>
      <c r="V130" s="4"/>
      <c r="W130" s="4"/>
      <c r="X130" s="4" t="s">
        <v>834</v>
      </c>
      <c r="Y130" s="4" t="s">
        <v>638</v>
      </c>
      <c r="Z130" s="4"/>
      <c r="AA130" s="4"/>
      <c r="AB130" s="4"/>
      <c r="AC130" s="4"/>
      <c r="AD130" s="4"/>
      <c r="AE130" s="4"/>
      <c r="AF130" s="4" t="s">
        <v>381</v>
      </c>
    </row>
    <row r="131" spans="1:32" s="1" customFormat="1" ht="40.25" customHeight="1" x14ac:dyDescent="0.35">
      <c r="A131" s="6">
        <v>130</v>
      </c>
      <c r="B131" s="2" t="s">
        <v>61</v>
      </c>
      <c r="C131" s="7" t="s">
        <v>10</v>
      </c>
      <c r="D131" s="8">
        <v>41171</v>
      </c>
      <c r="E131" s="9" t="s">
        <v>1629</v>
      </c>
      <c r="F131" s="4" t="s">
        <v>1925</v>
      </c>
      <c r="G131" s="4"/>
      <c r="H131" s="1" t="s">
        <v>11</v>
      </c>
      <c r="I131" s="19" t="s">
        <v>1163</v>
      </c>
      <c r="J131" s="5" t="s">
        <v>1164</v>
      </c>
      <c r="K131" s="4"/>
      <c r="L131" s="4"/>
      <c r="M131" s="11" t="s">
        <v>1165</v>
      </c>
      <c r="N131" s="4"/>
      <c r="O131" s="4"/>
      <c r="P131" s="4"/>
      <c r="Q131" s="5"/>
      <c r="R131" s="4"/>
      <c r="S131" s="4" t="s">
        <v>51</v>
      </c>
      <c r="T131" s="4"/>
      <c r="U131" s="4"/>
      <c r="V131" s="4"/>
      <c r="W131" s="4"/>
      <c r="X131" s="4"/>
      <c r="Y131" s="4"/>
      <c r="Z131" s="4"/>
      <c r="AA131" s="4"/>
      <c r="AB131" s="4"/>
      <c r="AC131" s="4"/>
      <c r="AD131" s="4"/>
      <c r="AE131" s="4"/>
      <c r="AF131" s="4"/>
    </row>
    <row r="132" spans="1:32" s="1" customFormat="1" ht="40.25" customHeight="1" x14ac:dyDescent="0.35">
      <c r="A132" s="6">
        <v>131</v>
      </c>
      <c r="B132" s="2" t="s">
        <v>14</v>
      </c>
      <c r="C132" s="7" t="s">
        <v>21</v>
      </c>
      <c r="D132" s="8">
        <v>41595</v>
      </c>
      <c r="E132" s="9" t="s">
        <v>1578</v>
      </c>
      <c r="F132" s="4" t="s">
        <v>66</v>
      </c>
      <c r="G132" s="4"/>
      <c r="H132" s="1" t="s">
        <v>11</v>
      </c>
      <c r="I132" s="19" t="s">
        <v>884</v>
      </c>
      <c r="J132" s="5" t="s">
        <v>885</v>
      </c>
      <c r="K132" s="4"/>
      <c r="L132" s="4"/>
      <c r="M132" s="11" t="s">
        <v>886</v>
      </c>
      <c r="N132" s="4"/>
      <c r="O132" s="4"/>
      <c r="P132" s="4"/>
      <c r="Q132" s="5"/>
      <c r="R132" s="4"/>
      <c r="S132" s="4" t="s">
        <v>56</v>
      </c>
      <c r="T132" s="4"/>
      <c r="U132" s="4"/>
      <c r="V132" s="4"/>
      <c r="W132" s="4"/>
      <c r="X132" s="4"/>
      <c r="Y132" s="4"/>
      <c r="Z132" s="4"/>
      <c r="AA132" s="4"/>
      <c r="AB132" s="4"/>
      <c r="AC132" s="4"/>
      <c r="AD132" s="4"/>
      <c r="AE132" s="4"/>
      <c r="AF132" s="4"/>
    </row>
    <row r="133" spans="1:32" s="1" customFormat="1" ht="40.25" customHeight="1" x14ac:dyDescent="0.35">
      <c r="A133" s="6">
        <v>132</v>
      </c>
      <c r="B133" s="2" t="s">
        <v>14</v>
      </c>
      <c r="C133" s="7" t="s">
        <v>1675</v>
      </c>
      <c r="D133" s="8">
        <v>39544</v>
      </c>
      <c r="E133" s="9" t="s">
        <v>1786</v>
      </c>
      <c r="F133" s="4" t="s">
        <v>1925</v>
      </c>
      <c r="G133" s="4"/>
      <c r="H133" s="1" t="s">
        <v>11</v>
      </c>
      <c r="I133" s="19" t="s">
        <v>1787</v>
      </c>
      <c r="J133" s="5" t="s">
        <v>1788</v>
      </c>
      <c r="K133" s="4"/>
      <c r="L133" s="4"/>
      <c r="M133" s="11" t="s">
        <v>1789</v>
      </c>
      <c r="N133" s="4"/>
      <c r="O133" s="4"/>
      <c r="P133" s="4"/>
      <c r="Q133" s="5"/>
      <c r="S133" s="1">
        <v>2015</v>
      </c>
      <c r="AA133" s="1" t="s">
        <v>39</v>
      </c>
      <c r="AE133" s="4"/>
      <c r="AF133" s="4"/>
    </row>
    <row r="134" spans="1:32" s="1" customFormat="1" ht="40.25" customHeight="1" x14ac:dyDescent="0.35">
      <c r="A134" s="6">
        <v>133</v>
      </c>
      <c r="B134" s="2" t="s">
        <v>14</v>
      </c>
      <c r="C134" s="7" t="s">
        <v>1675</v>
      </c>
      <c r="D134" s="8">
        <v>40631</v>
      </c>
      <c r="E134" s="9" t="s">
        <v>219</v>
      </c>
      <c r="F134" s="4" t="s">
        <v>1925</v>
      </c>
      <c r="G134" s="4"/>
      <c r="H134" s="1" t="s">
        <v>11</v>
      </c>
      <c r="I134" s="19" t="s">
        <v>1411</v>
      </c>
      <c r="J134" s="5" t="s">
        <v>1412</v>
      </c>
      <c r="K134" s="4"/>
      <c r="L134" s="4"/>
      <c r="M134" s="11" t="s">
        <v>1413</v>
      </c>
      <c r="N134" s="4"/>
      <c r="O134" s="4"/>
      <c r="P134" s="4"/>
      <c r="Q134" s="5"/>
      <c r="R134" s="4"/>
      <c r="S134" s="4" t="s">
        <v>22</v>
      </c>
      <c r="T134" s="4"/>
      <c r="U134" s="4"/>
      <c r="V134" s="4"/>
      <c r="W134" s="4"/>
      <c r="X134" s="4"/>
      <c r="Y134" s="4"/>
      <c r="Z134" s="4"/>
      <c r="AA134" s="4" t="s">
        <v>1414</v>
      </c>
      <c r="AB134" s="4"/>
      <c r="AC134" s="4"/>
      <c r="AD134" s="4"/>
      <c r="AE134" s="4"/>
      <c r="AF134" s="4"/>
    </row>
    <row r="135" spans="1:32" s="1" customFormat="1" ht="40.25" customHeight="1" x14ac:dyDescent="0.35">
      <c r="A135" s="6">
        <v>134</v>
      </c>
      <c r="B135" s="2" t="s">
        <v>14</v>
      </c>
      <c r="C135" s="7" t="s">
        <v>21</v>
      </c>
      <c r="D135" s="8" t="s">
        <v>1451</v>
      </c>
      <c r="E135" s="9" t="s">
        <v>75</v>
      </c>
      <c r="F135" s="4" t="s">
        <v>66</v>
      </c>
      <c r="G135" s="4"/>
      <c r="H135" s="1" t="s">
        <v>11</v>
      </c>
      <c r="I135" s="20" t="s">
        <v>267</v>
      </c>
      <c r="J135" s="5" t="s">
        <v>268</v>
      </c>
      <c r="K135" s="4"/>
      <c r="L135" s="4"/>
      <c r="M135" s="15" t="s">
        <v>1450</v>
      </c>
      <c r="N135" s="4"/>
      <c r="O135" s="4"/>
      <c r="P135" s="4"/>
      <c r="Q135" s="5"/>
      <c r="R135" s="4"/>
      <c r="S135" s="4"/>
      <c r="T135" s="4"/>
      <c r="U135" s="4"/>
      <c r="V135" s="4"/>
      <c r="W135" s="4"/>
      <c r="X135" s="4"/>
      <c r="Y135" s="4"/>
      <c r="Z135" s="4"/>
      <c r="AA135" s="4"/>
      <c r="AB135" s="4"/>
      <c r="AC135" s="4"/>
      <c r="AD135" s="4"/>
      <c r="AE135" s="4" t="s">
        <v>223</v>
      </c>
      <c r="AF135" s="4"/>
    </row>
    <row r="136" spans="1:32" s="1" customFormat="1" ht="40.25" customHeight="1" x14ac:dyDescent="0.35">
      <c r="A136" s="6">
        <v>135</v>
      </c>
      <c r="B136" s="2" t="s">
        <v>14</v>
      </c>
      <c r="C136" s="7" t="s">
        <v>21</v>
      </c>
      <c r="D136" s="8" t="s">
        <v>1544</v>
      </c>
      <c r="E136" s="9" t="s">
        <v>1545</v>
      </c>
      <c r="F136" s="4" t="s">
        <v>1925</v>
      </c>
      <c r="G136" s="4"/>
      <c r="H136" s="1" t="s">
        <v>11</v>
      </c>
      <c r="I136" s="19" t="s">
        <v>719</v>
      </c>
      <c r="J136" s="5" t="s">
        <v>720</v>
      </c>
      <c r="K136" s="4"/>
      <c r="L136" s="4"/>
      <c r="M136" s="11" t="s">
        <v>721</v>
      </c>
      <c r="N136" s="4"/>
      <c r="O136" s="4"/>
      <c r="P136" s="4"/>
      <c r="Q136" s="5"/>
      <c r="R136" s="4"/>
      <c r="S136" s="4" t="s">
        <v>56</v>
      </c>
      <c r="T136" s="4"/>
      <c r="U136" s="4"/>
      <c r="V136" s="4"/>
      <c r="W136" s="4"/>
      <c r="X136" s="4"/>
      <c r="Y136" s="4"/>
      <c r="Z136" s="4"/>
      <c r="AA136" s="4" t="s">
        <v>276</v>
      </c>
      <c r="AB136" s="4"/>
      <c r="AC136" s="4"/>
      <c r="AD136" s="4"/>
      <c r="AE136" s="4"/>
      <c r="AF136" s="4"/>
    </row>
    <row r="137" spans="1:32" s="1" customFormat="1" ht="40.25" customHeight="1" x14ac:dyDescent="0.35">
      <c r="A137" s="6">
        <v>136</v>
      </c>
      <c r="B137" s="2" t="s">
        <v>14</v>
      </c>
      <c r="C137" s="7" t="s">
        <v>22</v>
      </c>
      <c r="D137" s="8">
        <v>42279</v>
      </c>
      <c r="E137" s="9" t="s">
        <v>1591</v>
      </c>
      <c r="F137" s="4" t="s">
        <v>1925</v>
      </c>
      <c r="G137" s="4"/>
      <c r="H137" s="1" t="s">
        <v>11</v>
      </c>
      <c r="I137" s="19" t="s">
        <v>936</v>
      </c>
      <c r="J137" s="5" t="s">
        <v>937</v>
      </c>
      <c r="K137" s="4"/>
      <c r="L137" s="4"/>
      <c r="M137" s="11" t="s">
        <v>938</v>
      </c>
      <c r="N137" s="4"/>
      <c r="O137" s="4"/>
      <c r="P137" s="4"/>
      <c r="Q137" s="5"/>
      <c r="R137" s="4"/>
      <c r="S137" s="4" t="s">
        <v>56</v>
      </c>
      <c r="T137" s="4"/>
      <c r="U137" s="4"/>
      <c r="V137" s="4"/>
      <c r="W137" s="4"/>
      <c r="X137" s="4"/>
      <c r="Y137" s="4"/>
      <c r="Z137" s="4"/>
      <c r="AA137" s="4"/>
      <c r="AB137" s="4"/>
      <c r="AC137" s="4"/>
      <c r="AD137" s="4"/>
      <c r="AE137" s="4" t="s">
        <v>223</v>
      </c>
      <c r="AF137" s="4"/>
    </row>
    <row r="138" spans="1:32" s="1" customFormat="1" ht="40.25" customHeight="1" x14ac:dyDescent="0.35">
      <c r="A138" s="6">
        <v>137</v>
      </c>
      <c r="B138" s="2" t="s">
        <v>14</v>
      </c>
      <c r="C138" s="7" t="s">
        <v>21</v>
      </c>
      <c r="D138" s="8">
        <v>41459</v>
      </c>
      <c r="E138" s="9" t="s">
        <v>1266</v>
      </c>
      <c r="F138" s="4" t="s">
        <v>1925</v>
      </c>
      <c r="G138" s="4"/>
      <c r="H138" s="1" t="s">
        <v>11</v>
      </c>
      <c r="I138" s="19" t="s">
        <v>1265</v>
      </c>
      <c r="J138" s="5" t="s">
        <v>1266</v>
      </c>
      <c r="K138" s="4"/>
      <c r="L138" s="4"/>
      <c r="M138" s="11" t="s">
        <v>1267</v>
      </c>
      <c r="N138" s="4" t="s">
        <v>1268</v>
      </c>
      <c r="O138" s="4"/>
      <c r="P138" s="4"/>
      <c r="Q138" s="5"/>
      <c r="R138" s="4"/>
      <c r="S138" s="4" t="s">
        <v>56</v>
      </c>
      <c r="T138" s="4"/>
      <c r="U138" s="4"/>
      <c r="V138" s="4"/>
      <c r="W138" s="4"/>
      <c r="X138" s="4"/>
      <c r="Y138" s="4"/>
      <c r="Z138" s="4"/>
      <c r="AA138" s="4"/>
      <c r="AB138" s="4"/>
      <c r="AC138" s="4"/>
      <c r="AD138" s="4"/>
      <c r="AE138" s="4" t="s">
        <v>223</v>
      </c>
      <c r="AF138" s="4"/>
    </row>
    <row r="139" spans="1:32" s="1" customFormat="1" ht="40.25" customHeight="1" x14ac:dyDescent="0.35">
      <c r="A139" s="6">
        <v>138</v>
      </c>
      <c r="B139" s="2" t="s">
        <v>14</v>
      </c>
      <c r="C139" s="7" t="s">
        <v>21</v>
      </c>
      <c r="D139" s="8">
        <v>41540</v>
      </c>
      <c r="E139" s="9" t="s">
        <v>1631</v>
      </c>
      <c r="F139" s="4" t="s">
        <v>1925</v>
      </c>
      <c r="G139" s="4"/>
      <c r="H139" s="1" t="s">
        <v>11</v>
      </c>
      <c r="I139" s="19" t="s">
        <v>1169</v>
      </c>
      <c r="J139" s="5" t="s">
        <v>1170</v>
      </c>
      <c r="K139" s="4"/>
      <c r="L139" s="4"/>
      <c r="M139" s="11" t="s">
        <v>1171</v>
      </c>
      <c r="N139" s="4"/>
      <c r="O139" s="4"/>
      <c r="P139" s="4"/>
      <c r="Q139" s="5"/>
      <c r="R139" s="4"/>
      <c r="S139" s="4" t="s">
        <v>47</v>
      </c>
      <c r="T139" s="4"/>
      <c r="U139" s="4"/>
      <c r="V139" s="4"/>
      <c r="W139" s="4"/>
      <c r="X139" s="4"/>
      <c r="Y139" s="4"/>
      <c r="Z139" s="4"/>
      <c r="AA139" s="4"/>
      <c r="AB139" s="4"/>
      <c r="AC139" s="4"/>
      <c r="AD139" s="4"/>
      <c r="AE139" s="4"/>
      <c r="AF139" s="4"/>
    </row>
    <row r="140" spans="1:32" s="1" customFormat="1" ht="40.25" customHeight="1" x14ac:dyDescent="0.35">
      <c r="A140" s="6">
        <v>139</v>
      </c>
      <c r="B140" s="2" t="s">
        <v>14</v>
      </c>
      <c r="C140" s="7" t="s">
        <v>21</v>
      </c>
      <c r="D140" s="8">
        <v>41552</v>
      </c>
      <c r="E140" s="9" t="s">
        <v>1583</v>
      </c>
      <c r="F140" s="4" t="s">
        <v>1925</v>
      </c>
      <c r="G140" s="4"/>
      <c r="H140" s="1" t="s">
        <v>11</v>
      </c>
      <c r="I140" s="19" t="s">
        <v>894</v>
      </c>
      <c r="J140" s="5" t="s">
        <v>895</v>
      </c>
      <c r="K140" s="4"/>
      <c r="L140" s="4"/>
      <c r="M140" s="11" t="s">
        <v>896</v>
      </c>
      <c r="N140" s="4"/>
      <c r="O140" s="4"/>
      <c r="P140" s="4"/>
      <c r="Q140" s="5"/>
      <c r="R140" s="4"/>
      <c r="S140" s="4" t="s">
        <v>51</v>
      </c>
      <c r="T140" s="4"/>
      <c r="U140" s="4"/>
      <c r="V140" s="4"/>
      <c r="W140" s="4"/>
      <c r="X140" s="4"/>
      <c r="Y140" s="4"/>
      <c r="Z140" s="4"/>
      <c r="AA140" s="4"/>
      <c r="AB140" s="4"/>
      <c r="AC140" s="4"/>
      <c r="AD140" s="4"/>
      <c r="AE140" s="4" t="s">
        <v>223</v>
      </c>
      <c r="AF140" s="4"/>
    </row>
    <row r="141" spans="1:32" s="1" customFormat="1" ht="40.25" customHeight="1" x14ac:dyDescent="0.35">
      <c r="A141" s="6">
        <v>140</v>
      </c>
      <c r="B141" s="2" t="s">
        <v>14</v>
      </c>
      <c r="C141" s="7" t="s">
        <v>21</v>
      </c>
      <c r="D141" s="8">
        <v>41510</v>
      </c>
      <c r="E141" s="9" t="s">
        <v>1652</v>
      </c>
      <c r="F141" s="4" t="s">
        <v>1925</v>
      </c>
      <c r="G141" s="4"/>
      <c r="H141" s="1" t="s">
        <v>11</v>
      </c>
      <c r="I141" s="19" t="s">
        <v>1287</v>
      </c>
      <c r="J141" s="5" t="s">
        <v>895</v>
      </c>
      <c r="K141" s="4"/>
      <c r="L141" s="4"/>
      <c r="M141" s="11" t="s">
        <v>1288</v>
      </c>
      <c r="N141" s="4"/>
      <c r="O141" s="4"/>
      <c r="P141" s="4"/>
      <c r="Q141" s="5"/>
      <c r="R141" s="4"/>
      <c r="S141" s="4" t="s">
        <v>47</v>
      </c>
      <c r="T141" s="4"/>
      <c r="U141" s="4"/>
      <c r="V141" s="4"/>
      <c r="W141" s="4"/>
      <c r="X141" s="4"/>
      <c r="Y141" s="4"/>
      <c r="Z141" s="4"/>
      <c r="AA141" s="4"/>
      <c r="AB141" s="4"/>
      <c r="AC141" s="4"/>
      <c r="AD141" s="4"/>
      <c r="AE141" s="4" t="s">
        <v>223</v>
      </c>
      <c r="AF141" s="4"/>
    </row>
    <row r="142" spans="1:32" s="1" customFormat="1" ht="40.25" customHeight="1" x14ac:dyDescent="0.35">
      <c r="A142" s="6">
        <v>141</v>
      </c>
      <c r="B142" s="2" t="s">
        <v>14</v>
      </c>
      <c r="C142" s="7" t="s">
        <v>21</v>
      </c>
      <c r="D142" s="8">
        <v>41543</v>
      </c>
      <c r="E142" s="9" t="s">
        <v>208</v>
      </c>
      <c r="F142" s="4" t="s">
        <v>1925</v>
      </c>
      <c r="G142" s="4"/>
      <c r="H142" s="1" t="s">
        <v>11</v>
      </c>
      <c r="I142" s="19" t="s">
        <v>1226</v>
      </c>
      <c r="J142" s="5" t="s">
        <v>1227</v>
      </c>
      <c r="K142" s="4"/>
      <c r="L142" s="4"/>
      <c r="M142" s="11" t="s">
        <v>1228</v>
      </c>
      <c r="N142" s="4"/>
      <c r="O142" s="4"/>
      <c r="P142" s="4"/>
      <c r="Q142" s="5"/>
      <c r="R142" s="4"/>
      <c r="S142" s="4" t="s">
        <v>47</v>
      </c>
      <c r="T142" s="4"/>
      <c r="U142" s="4"/>
      <c r="V142" s="4"/>
      <c r="W142" s="4"/>
      <c r="X142" s="4"/>
      <c r="Y142" s="4"/>
      <c r="Z142" s="4"/>
      <c r="AA142" s="4"/>
      <c r="AB142" s="4"/>
      <c r="AC142" s="4"/>
      <c r="AD142" s="4"/>
      <c r="AE142" s="4" t="s">
        <v>223</v>
      </c>
      <c r="AF142" s="4" t="s">
        <v>1460</v>
      </c>
    </row>
    <row r="143" spans="1:32" s="1" customFormat="1" ht="40.25" customHeight="1" x14ac:dyDescent="0.35">
      <c r="A143" s="6">
        <v>142</v>
      </c>
      <c r="B143" s="2" t="s">
        <v>14</v>
      </c>
      <c r="C143" s="7" t="s">
        <v>21</v>
      </c>
      <c r="D143" s="8">
        <v>42304</v>
      </c>
      <c r="E143" s="9" t="s">
        <v>1638</v>
      </c>
      <c r="F143" s="4" t="s">
        <v>1925</v>
      </c>
      <c r="G143" s="4"/>
      <c r="H143" s="1" t="s">
        <v>8</v>
      </c>
      <c r="I143" s="19" t="s">
        <v>1201</v>
      </c>
      <c r="J143" s="5" t="s">
        <v>1202</v>
      </c>
      <c r="K143" s="4"/>
      <c r="L143" s="4"/>
      <c r="M143" s="11" t="s">
        <v>1203</v>
      </c>
      <c r="N143" s="4" t="s">
        <v>1204</v>
      </c>
      <c r="O143" s="4" t="s">
        <v>1205</v>
      </c>
      <c r="P143" s="4"/>
      <c r="Q143" s="5" t="s">
        <v>1206</v>
      </c>
      <c r="R143" s="4"/>
      <c r="S143" s="4"/>
      <c r="T143" s="4"/>
      <c r="U143" s="4"/>
      <c r="V143" s="4"/>
      <c r="W143" s="4"/>
      <c r="X143" s="4"/>
      <c r="Y143" s="4"/>
      <c r="Z143" s="4"/>
      <c r="AA143" s="4"/>
      <c r="AB143" s="4"/>
      <c r="AC143" s="4"/>
      <c r="AD143" s="4"/>
      <c r="AE143" s="4" t="s">
        <v>223</v>
      </c>
      <c r="AF143" s="4"/>
    </row>
    <row r="144" spans="1:32" s="1" customFormat="1" ht="40.25" customHeight="1" x14ac:dyDescent="0.35">
      <c r="A144" s="6">
        <v>143</v>
      </c>
      <c r="B144" s="2" t="s">
        <v>61</v>
      </c>
      <c r="C144" s="7" t="s">
        <v>10</v>
      </c>
      <c r="D144" s="8">
        <v>41183</v>
      </c>
      <c r="E144" s="9" t="s">
        <v>798</v>
      </c>
      <c r="F144" s="4" t="s">
        <v>1925</v>
      </c>
      <c r="G144" s="4"/>
      <c r="H144" s="1" t="s">
        <v>11</v>
      </c>
      <c r="I144" s="19" t="s">
        <v>797</v>
      </c>
      <c r="J144" s="5" t="s">
        <v>798</v>
      </c>
      <c r="K144" s="4"/>
      <c r="L144" s="4"/>
      <c r="M144" s="11" t="s">
        <v>799</v>
      </c>
      <c r="N144" s="4" t="s">
        <v>800</v>
      </c>
      <c r="O144" s="4"/>
      <c r="P144" s="4" t="s">
        <v>801</v>
      </c>
      <c r="Q144" s="5"/>
      <c r="R144" s="4"/>
      <c r="S144" s="4" t="s">
        <v>56</v>
      </c>
      <c r="T144" s="4"/>
      <c r="U144" s="4"/>
      <c r="V144" s="4"/>
      <c r="W144" s="4"/>
      <c r="X144" s="4" t="s">
        <v>637</v>
      </c>
      <c r="Y144" s="4" t="s">
        <v>802</v>
      </c>
      <c r="Z144" s="4"/>
      <c r="AA144" s="4"/>
      <c r="AB144" s="4"/>
      <c r="AC144" s="4"/>
      <c r="AD144" s="4"/>
      <c r="AE144" s="4"/>
      <c r="AF144" s="4"/>
    </row>
    <row r="145" spans="1:32" s="1" customFormat="1" ht="40.25" customHeight="1" x14ac:dyDescent="0.35">
      <c r="A145" s="6">
        <v>144</v>
      </c>
      <c r="B145" s="2" t="s">
        <v>14</v>
      </c>
      <c r="C145" s="7" t="s">
        <v>1675</v>
      </c>
      <c r="D145" s="8">
        <v>41031</v>
      </c>
      <c r="E145" s="9" t="s">
        <v>157</v>
      </c>
      <c r="F145" s="4" t="s">
        <v>1925</v>
      </c>
      <c r="G145" s="4"/>
      <c r="H145" s="1" t="s">
        <v>8</v>
      </c>
      <c r="I145" s="19" t="s">
        <v>572</v>
      </c>
      <c r="J145" s="5" t="s">
        <v>573</v>
      </c>
      <c r="K145" s="4"/>
      <c r="L145" s="4" t="s">
        <v>574</v>
      </c>
      <c r="M145" s="11" t="s">
        <v>575</v>
      </c>
      <c r="N145" s="4"/>
      <c r="O145" s="4" t="s">
        <v>576</v>
      </c>
      <c r="P145" s="4"/>
      <c r="Q145" s="5" t="s">
        <v>577</v>
      </c>
      <c r="R145" s="4"/>
      <c r="S145" s="4"/>
      <c r="T145" s="4"/>
      <c r="U145" s="4"/>
      <c r="V145" s="4"/>
      <c r="W145" s="4"/>
      <c r="X145" s="4" t="s">
        <v>578</v>
      </c>
      <c r="Y145" s="4"/>
      <c r="Z145" s="4"/>
      <c r="AA145" s="4"/>
      <c r="AB145" s="4"/>
      <c r="AC145" s="4"/>
      <c r="AD145" s="4"/>
      <c r="AE145" s="4"/>
      <c r="AF145" s="4" t="s">
        <v>1456</v>
      </c>
    </row>
    <row r="146" spans="1:32" s="1" customFormat="1" ht="40.25" customHeight="1" x14ac:dyDescent="0.35">
      <c r="A146" s="6">
        <v>145</v>
      </c>
      <c r="B146" s="2" t="s">
        <v>14</v>
      </c>
      <c r="C146" s="7" t="s">
        <v>21</v>
      </c>
      <c r="D146" s="8">
        <v>41510</v>
      </c>
      <c r="E146" s="9" t="s">
        <v>1592</v>
      </c>
      <c r="F146" s="4" t="s">
        <v>1925</v>
      </c>
      <c r="G146" s="4"/>
      <c r="H146" s="1" t="s">
        <v>8</v>
      </c>
      <c r="I146" s="19" t="s">
        <v>939</v>
      </c>
      <c r="J146" s="5" t="s">
        <v>940</v>
      </c>
      <c r="K146" s="4"/>
      <c r="L146" s="4"/>
      <c r="M146" s="11" t="s">
        <v>941</v>
      </c>
      <c r="N146" s="4" t="s">
        <v>942</v>
      </c>
      <c r="O146" s="4"/>
      <c r="P146" s="4"/>
      <c r="Q146" s="5"/>
      <c r="R146" s="4"/>
      <c r="S146" s="4"/>
      <c r="T146" s="4"/>
      <c r="U146" s="4"/>
      <c r="V146" s="4"/>
      <c r="W146" s="4"/>
      <c r="X146" s="4"/>
      <c r="Y146" s="4"/>
      <c r="Z146" s="4"/>
      <c r="AA146" s="4"/>
      <c r="AB146" s="4"/>
      <c r="AC146" s="4"/>
      <c r="AD146" s="4"/>
      <c r="AE146" s="4"/>
      <c r="AF146" s="4"/>
    </row>
    <row r="147" spans="1:32" s="1" customFormat="1" ht="40.25" customHeight="1" x14ac:dyDescent="0.35">
      <c r="A147" s="6">
        <v>146</v>
      </c>
      <c r="B147" s="2" t="s">
        <v>14</v>
      </c>
      <c r="C147" s="7" t="s">
        <v>21</v>
      </c>
      <c r="D147" s="8">
        <v>41688</v>
      </c>
      <c r="E147" s="9" t="s">
        <v>202</v>
      </c>
      <c r="F147" s="4" t="s">
        <v>1925</v>
      </c>
      <c r="G147" s="4"/>
      <c r="H147" s="1" t="s">
        <v>11</v>
      </c>
      <c r="I147" s="19" t="s">
        <v>1145</v>
      </c>
      <c r="J147" s="5" t="s">
        <v>1146</v>
      </c>
      <c r="K147" s="4"/>
      <c r="L147" s="4"/>
      <c r="M147" s="11" t="s">
        <v>1147</v>
      </c>
      <c r="N147" s="4"/>
      <c r="O147" s="4"/>
      <c r="P147" s="4"/>
      <c r="Q147" s="5"/>
      <c r="R147" s="4"/>
      <c r="S147" s="4" t="s">
        <v>47</v>
      </c>
      <c r="T147" s="4"/>
      <c r="U147" s="4"/>
      <c r="V147" s="4"/>
      <c r="W147" s="4"/>
      <c r="X147" s="4"/>
      <c r="Y147" s="4"/>
      <c r="Z147" s="4"/>
      <c r="AA147" s="4"/>
      <c r="AB147" s="4"/>
      <c r="AC147" s="4"/>
      <c r="AD147" s="4"/>
      <c r="AE147" s="4"/>
      <c r="AF147" s="4"/>
    </row>
    <row r="148" spans="1:32" s="1" customFormat="1" ht="40.25" customHeight="1" x14ac:dyDescent="0.35">
      <c r="A148" s="6">
        <v>147</v>
      </c>
      <c r="B148" s="2" t="s">
        <v>14</v>
      </c>
      <c r="C148" s="7" t="s">
        <v>10</v>
      </c>
      <c r="D148" s="8">
        <v>41255</v>
      </c>
      <c r="E148" s="9" t="s">
        <v>1620</v>
      </c>
      <c r="F148" s="4" t="s">
        <v>1925</v>
      </c>
      <c r="G148" s="4"/>
      <c r="H148" s="1" t="s">
        <v>8</v>
      </c>
      <c r="I148" s="19" t="s">
        <v>1110</v>
      </c>
      <c r="J148" s="5" t="s">
        <v>1111</v>
      </c>
      <c r="K148" s="4"/>
      <c r="L148" s="4" t="s">
        <v>1112</v>
      </c>
      <c r="M148" s="11" t="s">
        <v>1113</v>
      </c>
      <c r="N148" s="4"/>
      <c r="O148" s="4" t="s">
        <v>1114</v>
      </c>
      <c r="P148" s="4"/>
      <c r="Q148" s="5" t="s">
        <v>1115</v>
      </c>
      <c r="R148" s="4"/>
      <c r="S148" s="4"/>
      <c r="T148" s="4"/>
      <c r="U148" s="4"/>
      <c r="V148" s="4"/>
      <c r="W148" s="4"/>
      <c r="X148" s="4"/>
      <c r="Y148" s="4"/>
      <c r="Z148" s="4"/>
      <c r="AA148" s="4"/>
      <c r="AB148" s="4"/>
      <c r="AC148" s="4"/>
      <c r="AD148" s="4"/>
      <c r="AE148" s="4"/>
      <c r="AF148" s="4"/>
    </row>
    <row r="149" spans="1:32" s="1" customFormat="1" ht="40.25" customHeight="1" x14ac:dyDescent="0.35">
      <c r="A149" s="6">
        <v>148</v>
      </c>
      <c r="B149" s="2" t="s">
        <v>14</v>
      </c>
      <c r="C149" s="7" t="s">
        <v>1675</v>
      </c>
      <c r="D149" s="8">
        <v>40696</v>
      </c>
      <c r="E149" s="9" t="s">
        <v>1723</v>
      </c>
      <c r="F149" s="4" t="s">
        <v>1925</v>
      </c>
      <c r="G149" s="4"/>
      <c r="H149" s="1" t="s">
        <v>11</v>
      </c>
      <c r="I149" s="19" t="s">
        <v>1724</v>
      </c>
      <c r="J149" s="5" t="s">
        <v>1725</v>
      </c>
      <c r="K149" s="4"/>
      <c r="L149" s="4" t="s">
        <v>1726</v>
      </c>
      <c r="M149" s="11" t="s">
        <v>1727</v>
      </c>
      <c r="N149" s="4"/>
      <c r="O149" s="4"/>
      <c r="P149" s="4"/>
      <c r="Q149" s="5"/>
      <c r="S149" s="1">
        <v>2018</v>
      </c>
      <c r="AA149" s="1" t="s">
        <v>1728</v>
      </c>
    </row>
    <row r="150" spans="1:32" s="1" customFormat="1" ht="40.25" customHeight="1" x14ac:dyDescent="0.35">
      <c r="A150" s="6">
        <v>149</v>
      </c>
      <c r="B150" s="2" t="s">
        <v>61</v>
      </c>
      <c r="C150" s="7" t="s">
        <v>22</v>
      </c>
      <c r="D150" s="8">
        <v>42042</v>
      </c>
      <c r="E150" s="9" t="s">
        <v>115</v>
      </c>
      <c r="F150" s="4" t="s">
        <v>1925</v>
      </c>
      <c r="G150" s="4"/>
      <c r="H150" s="1" t="s">
        <v>8</v>
      </c>
      <c r="I150" s="19" t="s">
        <v>390</v>
      </c>
      <c r="J150" s="5" t="s">
        <v>1426</v>
      </c>
      <c r="K150" s="4"/>
      <c r="L150" s="4"/>
      <c r="M150" s="11" t="s">
        <v>391</v>
      </c>
      <c r="N150" s="4"/>
      <c r="O150" s="4"/>
      <c r="P150" s="4"/>
      <c r="Q150" s="5"/>
      <c r="R150" s="4"/>
      <c r="S150" s="4"/>
      <c r="T150" s="4"/>
      <c r="U150" s="4"/>
      <c r="V150" s="4"/>
      <c r="W150" s="4"/>
      <c r="X150" s="4"/>
      <c r="Y150" s="4"/>
      <c r="Z150" s="4"/>
      <c r="AA150" s="4" t="s">
        <v>50</v>
      </c>
      <c r="AB150" s="4"/>
      <c r="AC150" s="4"/>
      <c r="AD150" s="4"/>
      <c r="AE150" s="4"/>
      <c r="AF150" s="4"/>
    </row>
    <row r="151" spans="1:32" s="1" customFormat="1" ht="40.25" customHeight="1" x14ac:dyDescent="0.35">
      <c r="A151" s="6">
        <v>150</v>
      </c>
      <c r="B151" s="2" t="s">
        <v>14</v>
      </c>
      <c r="C151" s="7" t="s">
        <v>1675</v>
      </c>
      <c r="D151" s="8" t="s">
        <v>1440</v>
      </c>
      <c r="E151" s="9" t="s">
        <v>153</v>
      </c>
      <c r="F151" s="4" t="s">
        <v>1925</v>
      </c>
      <c r="G151" s="4"/>
      <c r="H151" s="1" t="s">
        <v>11</v>
      </c>
      <c r="I151" s="19" t="s">
        <v>541</v>
      </c>
      <c r="J151" s="5" t="s">
        <v>1426</v>
      </c>
      <c r="K151" s="4"/>
      <c r="L151" s="4"/>
      <c r="M151" s="11" t="s">
        <v>542</v>
      </c>
      <c r="N151" s="4"/>
      <c r="O151" s="4"/>
      <c r="P151" s="4"/>
      <c r="Q151" s="5"/>
      <c r="R151" s="4"/>
      <c r="S151" s="4" t="s">
        <v>22</v>
      </c>
      <c r="T151" s="4"/>
      <c r="U151" s="4"/>
      <c r="V151" s="4"/>
      <c r="W151" s="4"/>
      <c r="X151" s="4"/>
      <c r="Y151" s="4"/>
      <c r="Z151" s="4"/>
      <c r="AA151" s="4"/>
      <c r="AB151" s="4"/>
      <c r="AC151" s="4"/>
      <c r="AD151" s="4"/>
      <c r="AE151" s="4" t="s">
        <v>223</v>
      </c>
      <c r="AF151" s="4"/>
    </row>
    <row r="152" spans="1:32" s="1" customFormat="1" ht="40.25" customHeight="1" x14ac:dyDescent="0.35">
      <c r="A152" s="6">
        <v>151</v>
      </c>
      <c r="B152" s="2" t="s">
        <v>61</v>
      </c>
      <c r="C152" s="7" t="s">
        <v>10</v>
      </c>
      <c r="D152" s="8">
        <v>41132</v>
      </c>
      <c r="E152" s="9" t="s">
        <v>1568</v>
      </c>
      <c r="F152" s="4" t="s">
        <v>1925</v>
      </c>
      <c r="G152" s="4"/>
      <c r="H152" s="1" t="s">
        <v>11</v>
      </c>
      <c r="I152" s="19" t="s">
        <v>827</v>
      </c>
      <c r="J152" s="5" t="s">
        <v>828</v>
      </c>
      <c r="K152" s="4"/>
      <c r="L152" s="4" t="s">
        <v>829</v>
      </c>
      <c r="M152" s="11" t="s">
        <v>830</v>
      </c>
      <c r="N152" s="4"/>
      <c r="O152" s="4" t="s">
        <v>831</v>
      </c>
      <c r="P152" s="4"/>
      <c r="Q152" s="5"/>
      <c r="R152" s="4"/>
      <c r="S152" s="4" t="s">
        <v>56</v>
      </c>
      <c r="T152" s="4"/>
      <c r="U152" s="4"/>
      <c r="V152" s="4"/>
      <c r="W152" s="4"/>
      <c r="X152" s="4"/>
      <c r="Y152" s="4"/>
      <c r="Z152" s="4"/>
      <c r="AA152" s="4"/>
      <c r="AB152" s="4"/>
      <c r="AC152" s="4"/>
      <c r="AD152" s="4"/>
      <c r="AE152" s="4"/>
      <c r="AF152" s="4"/>
    </row>
    <row r="153" spans="1:32" s="1" customFormat="1" ht="40.25" customHeight="1" x14ac:dyDescent="0.35">
      <c r="A153" s="6">
        <v>152</v>
      </c>
      <c r="B153" s="2" t="s">
        <v>61</v>
      </c>
      <c r="C153" s="7" t="s">
        <v>21</v>
      </c>
      <c r="D153" s="8">
        <v>41370</v>
      </c>
      <c r="E153" s="9" t="s">
        <v>76</v>
      </c>
      <c r="F153" s="4" t="s">
        <v>1925</v>
      </c>
      <c r="G153" s="4"/>
      <c r="H153" s="1" t="s">
        <v>8</v>
      </c>
      <c r="I153" s="19" t="s">
        <v>226</v>
      </c>
      <c r="J153" s="5" t="s">
        <v>269</v>
      </c>
      <c r="K153" s="4"/>
      <c r="L153" s="4" t="s">
        <v>225</v>
      </c>
      <c r="M153" s="11" t="s">
        <v>224</v>
      </c>
      <c r="N153" s="4"/>
      <c r="O153" s="4"/>
      <c r="P153" s="4"/>
      <c r="Q153" s="5"/>
      <c r="R153" s="4"/>
      <c r="S153" s="4"/>
      <c r="T153" s="4"/>
      <c r="U153" s="4"/>
      <c r="V153" s="4"/>
      <c r="W153" s="4"/>
      <c r="X153" s="4"/>
      <c r="Y153" s="4"/>
      <c r="Z153" s="4"/>
      <c r="AA153" s="4"/>
      <c r="AB153" s="4"/>
      <c r="AC153" s="4"/>
      <c r="AD153" s="4"/>
      <c r="AE153" s="4"/>
      <c r="AF153" s="4"/>
    </row>
    <row r="154" spans="1:32" s="1" customFormat="1" ht="40.25" customHeight="1" x14ac:dyDescent="0.35">
      <c r="A154" s="6">
        <v>153</v>
      </c>
      <c r="B154" s="2" t="s">
        <v>14</v>
      </c>
      <c r="C154" s="7" t="s">
        <v>1675</v>
      </c>
      <c r="D154" s="8">
        <v>39544</v>
      </c>
      <c r="E154" s="9" t="s">
        <v>1762</v>
      </c>
      <c r="F154" s="4" t="s">
        <v>1925</v>
      </c>
      <c r="G154" s="4"/>
      <c r="H154" s="1" t="s">
        <v>8</v>
      </c>
      <c r="I154" s="19" t="s">
        <v>1763</v>
      </c>
      <c r="J154" s="5" t="s">
        <v>1764</v>
      </c>
      <c r="K154" s="4"/>
      <c r="L154" s="4"/>
      <c r="M154" s="11" t="s">
        <v>1763</v>
      </c>
      <c r="N154" s="4" t="s">
        <v>1765</v>
      </c>
      <c r="O154" s="4"/>
      <c r="P154" s="4"/>
      <c r="Q154" s="5"/>
      <c r="AA154" s="1" t="s">
        <v>1766</v>
      </c>
    </row>
    <row r="155" spans="1:32" s="1" customFormat="1" ht="40.25" customHeight="1" x14ac:dyDescent="0.35">
      <c r="A155" s="6">
        <v>154</v>
      </c>
      <c r="B155" s="2" t="s">
        <v>14</v>
      </c>
      <c r="C155" s="7" t="s">
        <v>21</v>
      </c>
      <c r="D155" s="8">
        <v>41450</v>
      </c>
      <c r="E155" s="9" t="s">
        <v>1598</v>
      </c>
      <c r="F155" s="4" t="s">
        <v>1925</v>
      </c>
      <c r="G155" s="4"/>
      <c r="H155" s="1" t="s">
        <v>11</v>
      </c>
      <c r="I155" s="19" t="s">
        <v>969</v>
      </c>
      <c r="J155" s="5" t="s">
        <v>970</v>
      </c>
      <c r="K155" s="4"/>
      <c r="L155" s="4"/>
      <c r="M155" s="11" t="s">
        <v>971</v>
      </c>
      <c r="N155" s="4"/>
      <c r="O155" s="4"/>
      <c r="P155" s="4"/>
      <c r="Q155" s="5"/>
      <c r="R155" s="4"/>
      <c r="S155" s="4" t="s">
        <v>51</v>
      </c>
      <c r="T155" s="4"/>
      <c r="U155" s="4"/>
      <c r="V155" s="4"/>
      <c r="W155" s="4"/>
      <c r="X155" s="4"/>
      <c r="Y155" s="4"/>
      <c r="Z155" s="4"/>
      <c r="AA155" s="4"/>
      <c r="AB155" s="4"/>
      <c r="AC155" s="4"/>
      <c r="AD155" s="4"/>
      <c r="AE155" s="4"/>
      <c r="AF155" s="4"/>
    </row>
    <row r="156" spans="1:32" s="1" customFormat="1" ht="40.25" customHeight="1" x14ac:dyDescent="0.35">
      <c r="A156" s="6">
        <v>155</v>
      </c>
      <c r="B156" s="2" t="s">
        <v>14</v>
      </c>
      <c r="C156" s="7" t="s">
        <v>21</v>
      </c>
      <c r="D156" s="8">
        <v>41458</v>
      </c>
      <c r="E156" s="9" t="s">
        <v>1659</v>
      </c>
      <c r="F156" s="4" t="s">
        <v>1925</v>
      </c>
      <c r="G156" s="4"/>
      <c r="H156" s="1" t="s">
        <v>8</v>
      </c>
      <c r="I156" s="19" t="s">
        <v>1323</v>
      </c>
      <c r="J156" s="5" t="s">
        <v>1324</v>
      </c>
      <c r="K156" s="4"/>
      <c r="L156" s="4"/>
      <c r="M156" s="11" t="s">
        <v>1325</v>
      </c>
      <c r="N156" s="4"/>
      <c r="O156" s="4"/>
      <c r="P156" s="4"/>
      <c r="Q156" s="5"/>
      <c r="R156" s="4"/>
      <c r="S156" s="4"/>
      <c r="T156" s="4"/>
      <c r="U156" s="4"/>
      <c r="V156" s="4"/>
      <c r="W156" s="4"/>
      <c r="X156" s="4"/>
      <c r="Y156" s="4"/>
      <c r="Z156" s="4"/>
      <c r="AA156" s="4" t="s">
        <v>49</v>
      </c>
      <c r="AB156" s="4"/>
      <c r="AC156" s="4"/>
      <c r="AD156" s="4"/>
      <c r="AE156" s="4" t="s">
        <v>223</v>
      </c>
      <c r="AF156" s="4"/>
    </row>
    <row r="157" spans="1:32" s="1" customFormat="1" ht="40.25" customHeight="1" x14ac:dyDescent="0.35">
      <c r="A157" s="6">
        <v>156</v>
      </c>
      <c r="B157" s="2" t="s">
        <v>14</v>
      </c>
      <c r="C157" s="7" t="s">
        <v>21</v>
      </c>
      <c r="D157" s="8">
        <v>41511</v>
      </c>
      <c r="E157" s="9" t="s">
        <v>1648</v>
      </c>
      <c r="F157" s="4" t="s">
        <v>1925</v>
      </c>
      <c r="G157" s="4"/>
      <c r="H157" s="1" t="s">
        <v>11</v>
      </c>
      <c r="I157" s="19" t="s">
        <v>1269</v>
      </c>
      <c r="J157" s="5" t="s">
        <v>1230</v>
      </c>
      <c r="K157" s="4"/>
      <c r="L157" s="4"/>
      <c r="M157" s="11" t="s">
        <v>1270</v>
      </c>
      <c r="N157" s="4"/>
      <c r="O157" s="4"/>
      <c r="P157" s="4"/>
      <c r="Q157" s="5"/>
      <c r="R157" s="4"/>
      <c r="S157" s="4" t="s">
        <v>47</v>
      </c>
      <c r="T157" s="4"/>
      <c r="U157" s="4"/>
      <c r="V157" s="4"/>
      <c r="W157" s="4"/>
      <c r="X157" s="4"/>
      <c r="Y157" s="4"/>
      <c r="Z157" s="4"/>
      <c r="AA157" s="4"/>
      <c r="AB157" s="4"/>
      <c r="AC157" s="4"/>
      <c r="AD157" s="4"/>
      <c r="AE157" s="4" t="s">
        <v>223</v>
      </c>
      <c r="AF157" s="4"/>
    </row>
    <row r="158" spans="1:32" s="1" customFormat="1" ht="40.25" customHeight="1" x14ac:dyDescent="0.35">
      <c r="A158" s="6">
        <v>157</v>
      </c>
      <c r="B158" s="2" t="s">
        <v>14</v>
      </c>
      <c r="C158" s="7" t="s">
        <v>21</v>
      </c>
      <c r="D158" s="8">
        <v>41508</v>
      </c>
      <c r="E158" s="9" t="s">
        <v>1641</v>
      </c>
      <c r="F158" s="4" t="s">
        <v>1925</v>
      </c>
      <c r="G158" s="4"/>
      <c r="H158" s="1" t="s">
        <v>11</v>
      </c>
      <c r="I158" s="19" t="s">
        <v>1229</v>
      </c>
      <c r="J158" s="5" t="s">
        <v>1230</v>
      </c>
      <c r="K158" s="4"/>
      <c r="L158" s="4"/>
      <c r="M158" s="11" t="s">
        <v>1231</v>
      </c>
      <c r="N158" s="4"/>
      <c r="O158" s="4"/>
      <c r="P158" s="4"/>
      <c r="Q158" s="5"/>
      <c r="R158" s="4"/>
      <c r="S158" s="4" t="s">
        <v>47</v>
      </c>
      <c r="T158" s="4"/>
      <c r="U158" s="4"/>
      <c r="V158" s="4"/>
      <c r="W158" s="4"/>
      <c r="X158" s="4"/>
      <c r="Y158" s="4"/>
      <c r="Z158" s="4"/>
      <c r="AA158" s="4"/>
      <c r="AB158" s="4"/>
      <c r="AC158" s="4"/>
      <c r="AD158" s="4"/>
      <c r="AE158" s="4" t="s">
        <v>223</v>
      </c>
      <c r="AF158" s="4"/>
    </row>
    <row r="159" spans="1:32" s="1" customFormat="1" ht="40.25" customHeight="1" x14ac:dyDescent="0.35">
      <c r="A159" s="6">
        <v>158</v>
      </c>
      <c r="B159" s="2" t="s">
        <v>14</v>
      </c>
      <c r="C159" s="7" t="s">
        <v>21</v>
      </c>
      <c r="D159" s="8">
        <v>41530</v>
      </c>
      <c r="E159" s="9" t="s">
        <v>1642</v>
      </c>
      <c r="F159" s="4" t="s">
        <v>1925</v>
      </c>
      <c r="G159" s="4"/>
      <c r="H159" s="1" t="s">
        <v>11</v>
      </c>
      <c r="I159" s="19" t="s">
        <v>1232</v>
      </c>
      <c r="J159" s="5" t="s">
        <v>1233</v>
      </c>
      <c r="K159" s="4"/>
      <c r="L159" s="4"/>
      <c r="M159" s="11" t="s">
        <v>1234</v>
      </c>
      <c r="N159" s="4"/>
      <c r="O159" s="4"/>
      <c r="P159" s="4"/>
      <c r="Q159" s="5"/>
      <c r="R159" s="4"/>
      <c r="S159" s="4" t="s">
        <v>56</v>
      </c>
      <c r="T159" s="4"/>
      <c r="U159" s="4"/>
      <c r="V159" s="4"/>
      <c r="W159" s="4"/>
      <c r="X159" s="4"/>
      <c r="Y159" s="4"/>
      <c r="Z159" s="4"/>
      <c r="AA159" s="4"/>
      <c r="AB159" s="4"/>
      <c r="AC159" s="4"/>
      <c r="AD159" s="4"/>
      <c r="AE159" s="4"/>
      <c r="AF159" s="4"/>
    </row>
    <row r="160" spans="1:32" s="1" customFormat="1" ht="40.25" customHeight="1" x14ac:dyDescent="0.35">
      <c r="A160" s="6">
        <v>159</v>
      </c>
      <c r="B160" s="2" t="s">
        <v>14</v>
      </c>
      <c r="C160" s="7" t="s">
        <v>21</v>
      </c>
      <c r="D160" s="8">
        <v>41703</v>
      </c>
      <c r="E160" s="9" t="s">
        <v>191</v>
      </c>
      <c r="F160" s="4" t="s">
        <v>1925</v>
      </c>
      <c r="G160" s="4"/>
      <c r="H160" s="1" t="s">
        <v>11</v>
      </c>
      <c r="I160" s="19" t="s">
        <v>961</v>
      </c>
      <c r="J160" s="5" t="s">
        <v>241</v>
      </c>
      <c r="K160" s="4"/>
      <c r="L160" s="4"/>
      <c r="M160" s="11" t="s">
        <v>962</v>
      </c>
      <c r="N160" s="4"/>
      <c r="O160" s="4"/>
      <c r="P160" s="4"/>
      <c r="Q160" s="5"/>
      <c r="R160" s="4"/>
      <c r="S160" s="4" t="s">
        <v>56</v>
      </c>
      <c r="T160" s="4"/>
      <c r="U160" s="4"/>
      <c r="V160" s="4"/>
      <c r="W160" s="4"/>
      <c r="X160" s="4"/>
      <c r="Y160" s="4"/>
      <c r="Z160" s="4"/>
      <c r="AA160" s="4"/>
      <c r="AB160" s="4"/>
      <c r="AC160" s="4"/>
      <c r="AD160" s="4"/>
      <c r="AE160" s="4"/>
      <c r="AF160" s="4"/>
    </row>
    <row r="161" spans="1:32" s="1" customFormat="1" ht="40.25" customHeight="1" x14ac:dyDescent="0.35">
      <c r="A161" s="6">
        <v>160</v>
      </c>
      <c r="B161" s="2" t="s">
        <v>14</v>
      </c>
      <c r="C161" s="7" t="s">
        <v>21</v>
      </c>
      <c r="D161" s="8">
        <v>41851</v>
      </c>
      <c r="E161" s="9" t="s">
        <v>185</v>
      </c>
      <c r="F161" s="4" t="s">
        <v>1925</v>
      </c>
      <c r="G161" s="4"/>
      <c r="H161" s="1" t="s">
        <v>11</v>
      </c>
      <c r="I161" s="19" t="s">
        <v>905</v>
      </c>
      <c r="J161" s="5" t="s">
        <v>241</v>
      </c>
      <c r="K161" s="4"/>
      <c r="L161" s="4"/>
      <c r="M161" s="11" t="s">
        <v>906</v>
      </c>
      <c r="N161" s="4"/>
      <c r="O161" s="4"/>
      <c r="P161" s="4"/>
      <c r="Q161" s="5"/>
      <c r="R161" s="4"/>
      <c r="S161" s="4" t="s">
        <v>47</v>
      </c>
      <c r="T161" s="4"/>
      <c r="U161" s="4"/>
      <c r="V161" s="4"/>
      <c r="W161" s="4"/>
      <c r="X161" s="4"/>
      <c r="Y161" s="4"/>
      <c r="Z161" s="4"/>
      <c r="AA161" s="4"/>
      <c r="AB161" s="4"/>
      <c r="AC161" s="4"/>
      <c r="AD161" s="4"/>
      <c r="AE161" s="4"/>
      <c r="AF161" s="4"/>
    </row>
    <row r="162" spans="1:32" s="1" customFormat="1" ht="40.25" customHeight="1" x14ac:dyDescent="0.35">
      <c r="A162" s="6">
        <v>161</v>
      </c>
      <c r="B162" s="2" t="s">
        <v>14</v>
      </c>
      <c r="C162" s="7" t="s">
        <v>21</v>
      </c>
      <c r="D162" s="8">
        <v>41487</v>
      </c>
      <c r="E162" s="9" t="s">
        <v>68</v>
      </c>
      <c r="F162" s="4" t="s">
        <v>66</v>
      </c>
      <c r="G162" s="4"/>
      <c r="H162" s="1" t="s">
        <v>11</v>
      </c>
      <c r="I162" s="20" t="s">
        <v>245</v>
      </c>
      <c r="J162" s="5" t="s">
        <v>241</v>
      </c>
      <c r="K162" s="4"/>
      <c r="L162" s="4"/>
      <c r="M162" s="26" t="s">
        <v>240</v>
      </c>
      <c r="N162" s="27" t="s">
        <v>243</v>
      </c>
      <c r="O162" s="4"/>
      <c r="P162" s="4"/>
      <c r="Q162" s="5" t="s">
        <v>244</v>
      </c>
      <c r="R162" s="4"/>
      <c r="S162" s="4"/>
      <c r="T162" s="4"/>
      <c r="U162" s="4"/>
      <c r="V162" s="4"/>
      <c r="W162" s="4"/>
      <c r="X162" s="4"/>
      <c r="Y162" s="4"/>
      <c r="Z162" s="4"/>
      <c r="AA162" s="4"/>
      <c r="AB162" s="23" t="s">
        <v>242</v>
      </c>
      <c r="AC162" s="4"/>
      <c r="AD162" s="4"/>
      <c r="AE162" s="4"/>
      <c r="AF162" s="4"/>
    </row>
    <row r="163" spans="1:32" s="1" customFormat="1" ht="40.25" customHeight="1" x14ac:dyDescent="0.35">
      <c r="A163" s="6">
        <v>162</v>
      </c>
      <c r="B163" s="2" t="s">
        <v>14</v>
      </c>
      <c r="C163" s="7" t="s">
        <v>21</v>
      </c>
      <c r="D163" s="8">
        <v>41553</v>
      </c>
      <c r="E163" s="9" t="s">
        <v>216</v>
      </c>
      <c r="F163" s="4" t="s">
        <v>1925</v>
      </c>
      <c r="G163" s="4"/>
      <c r="H163" s="1" t="s">
        <v>11</v>
      </c>
      <c r="I163" s="19" t="s">
        <v>1347</v>
      </c>
      <c r="J163" s="5" t="s">
        <v>241</v>
      </c>
      <c r="K163" s="4"/>
      <c r="L163" s="4"/>
      <c r="M163" s="11" t="s">
        <v>1348</v>
      </c>
      <c r="N163" s="4"/>
      <c r="O163" s="4"/>
      <c r="P163" s="4"/>
      <c r="Q163" s="5"/>
      <c r="R163" s="4"/>
      <c r="S163" s="4" t="s">
        <v>47</v>
      </c>
      <c r="T163" s="4"/>
      <c r="U163" s="4"/>
      <c r="V163" s="4"/>
      <c r="W163" s="4"/>
      <c r="X163" s="4"/>
      <c r="Y163" s="4"/>
      <c r="Z163" s="4"/>
      <c r="AA163" s="4"/>
      <c r="AB163" s="4"/>
      <c r="AC163" s="4"/>
      <c r="AD163" s="4"/>
      <c r="AE163" s="4"/>
      <c r="AF163" s="4"/>
    </row>
    <row r="164" spans="1:32" s="1" customFormat="1" ht="40.25" customHeight="1" x14ac:dyDescent="0.35">
      <c r="A164" s="6">
        <v>163</v>
      </c>
      <c r="B164" s="2" t="s">
        <v>14</v>
      </c>
      <c r="C164" s="7" t="s">
        <v>21</v>
      </c>
      <c r="D164" s="8">
        <v>41509</v>
      </c>
      <c r="E164" s="9" t="s">
        <v>1579</v>
      </c>
      <c r="F164" s="4" t="s">
        <v>66</v>
      </c>
      <c r="G164" s="4"/>
      <c r="H164" s="1" t="s">
        <v>11</v>
      </c>
      <c r="I164" s="19" t="s">
        <v>887</v>
      </c>
      <c r="J164" s="5" t="s">
        <v>241</v>
      </c>
      <c r="K164" s="4"/>
      <c r="L164" s="4"/>
      <c r="M164" s="11" t="s">
        <v>888</v>
      </c>
      <c r="N164" s="4"/>
      <c r="O164" s="4"/>
      <c r="P164" s="4"/>
      <c r="Q164" s="5"/>
      <c r="R164" s="4"/>
      <c r="S164" s="4" t="s">
        <v>56</v>
      </c>
      <c r="T164" s="4"/>
      <c r="U164" s="4"/>
      <c r="V164" s="4"/>
      <c r="W164" s="4"/>
      <c r="X164" s="4"/>
      <c r="Y164" s="4"/>
      <c r="Z164" s="4"/>
      <c r="AA164" s="4"/>
      <c r="AB164" s="4"/>
      <c r="AC164" s="4"/>
      <c r="AD164" s="4"/>
      <c r="AE164" s="4" t="s">
        <v>223</v>
      </c>
      <c r="AF164" s="4"/>
    </row>
    <row r="165" spans="1:32" s="1" customFormat="1" ht="40.25" customHeight="1" x14ac:dyDescent="0.35">
      <c r="A165" s="6">
        <v>164</v>
      </c>
      <c r="B165" s="2" t="s">
        <v>14</v>
      </c>
      <c r="C165" s="7" t="s">
        <v>21</v>
      </c>
      <c r="D165" s="8">
        <v>41528</v>
      </c>
      <c r="E165" s="9" t="s">
        <v>210</v>
      </c>
      <c r="F165" s="4" t="s">
        <v>1925</v>
      </c>
      <c r="G165" s="4"/>
      <c r="H165" s="1" t="s">
        <v>8</v>
      </c>
      <c r="I165" s="19" t="s">
        <v>1252</v>
      </c>
      <c r="J165" s="5" t="s">
        <v>1253</v>
      </c>
      <c r="K165" s="4"/>
      <c r="L165" s="4"/>
      <c r="M165" s="11" t="s">
        <v>1254</v>
      </c>
      <c r="N165" s="4"/>
      <c r="O165" s="4"/>
      <c r="P165" s="4"/>
      <c r="Q165" s="5"/>
      <c r="R165" s="4"/>
      <c r="S165" s="4"/>
      <c r="T165" s="4"/>
      <c r="U165" s="4"/>
      <c r="V165" s="4"/>
      <c r="W165" s="4"/>
      <c r="X165" s="4"/>
      <c r="Y165" s="4"/>
      <c r="Z165" s="4"/>
      <c r="AA165" s="4"/>
      <c r="AB165" s="4"/>
      <c r="AC165" s="4"/>
      <c r="AD165" s="4"/>
      <c r="AE165" s="4" t="s">
        <v>223</v>
      </c>
      <c r="AF165" s="4"/>
    </row>
    <row r="166" spans="1:32" s="1" customFormat="1" ht="40.25" customHeight="1" x14ac:dyDescent="0.35">
      <c r="A166" s="6">
        <v>165</v>
      </c>
      <c r="B166" s="2" t="s">
        <v>14</v>
      </c>
      <c r="C166" s="7" t="s">
        <v>21</v>
      </c>
      <c r="D166" s="8">
        <v>41535</v>
      </c>
      <c r="E166" s="9" t="s">
        <v>1587</v>
      </c>
      <c r="F166" s="4" t="s">
        <v>1925</v>
      </c>
      <c r="G166" s="4"/>
      <c r="H166" s="1" t="s">
        <v>11</v>
      </c>
      <c r="I166" s="19" t="s">
        <v>913</v>
      </c>
      <c r="J166" s="5" t="s">
        <v>914</v>
      </c>
      <c r="K166" s="4"/>
      <c r="L166" s="4"/>
      <c r="M166" s="11" t="s">
        <v>915</v>
      </c>
      <c r="N166" s="4"/>
      <c r="O166" s="4"/>
      <c r="P166" s="4"/>
      <c r="Q166" s="5"/>
      <c r="R166" s="4"/>
      <c r="S166" s="4" t="s">
        <v>51</v>
      </c>
      <c r="T166" s="4"/>
      <c r="U166" s="4"/>
      <c r="V166" s="4"/>
      <c r="W166" s="4"/>
      <c r="X166" s="4"/>
      <c r="Y166" s="4"/>
      <c r="Z166" s="4"/>
      <c r="AA166" s="4"/>
      <c r="AB166" s="4"/>
      <c r="AC166" s="4"/>
      <c r="AD166" s="4"/>
      <c r="AE166" s="4" t="s">
        <v>223</v>
      </c>
      <c r="AF166" s="4"/>
    </row>
    <row r="167" spans="1:32" s="1" customFormat="1" ht="40.25" customHeight="1" x14ac:dyDescent="0.35">
      <c r="A167" s="6">
        <v>166</v>
      </c>
      <c r="B167" s="2" t="s">
        <v>14</v>
      </c>
      <c r="C167" s="7" t="s">
        <v>21</v>
      </c>
      <c r="D167" s="8">
        <v>41564</v>
      </c>
      <c r="E167" s="9" t="s">
        <v>1653</v>
      </c>
      <c r="F167" s="4" t="s">
        <v>1925</v>
      </c>
      <c r="G167" s="4"/>
      <c r="H167" s="1" t="s">
        <v>11</v>
      </c>
      <c r="I167" s="19" t="s">
        <v>1289</v>
      </c>
      <c r="J167" s="5" t="s">
        <v>1290</v>
      </c>
      <c r="K167" s="4"/>
      <c r="L167" s="4"/>
      <c r="M167" s="11" t="s">
        <v>1291</v>
      </c>
      <c r="N167" s="4"/>
      <c r="O167" s="4"/>
      <c r="P167" s="4"/>
      <c r="Q167" s="5"/>
      <c r="R167" s="4"/>
      <c r="S167" s="4" t="s">
        <v>51</v>
      </c>
      <c r="T167" s="4"/>
      <c r="U167" s="4"/>
      <c r="V167" s="4"/>
      <c r="W167" s="4"/>
      <c r="X167" s="4"/>
      <c r="Y167" s="4"/>
      <c r="Z167" s="4"/>
      <c r="AA167" s="4"/>
      <c r="AB167" s="4"/>
      <c r="AC167" s="4"/>
      <c r="AD167" s="4"/>
      <c r="AE167" s="4"/>
      <c r="AF167" s="4"/>
    </row>
    <row r="168" spans="1:32" s="1" customFormat="1" ht="40.25" customHeight="1" x14ac:dyDescent="0.35">
      <c r="A168" s="6">
        <v>167</v>
      </c>
      <c r="B168" s="2" t="s">
        <v>14</v>
      </c>
      <c r="C168" s="7" t="s">
        <v>21</v>
      </c>
      <c r="D168" s="8">
        <v>41531</v>
      </c>
      <c r="E168" s="9" t="s">
        <v>1625</v>
      </c>
      <c r="F168" s="4" t="s">
        <v>1925</v>
      </c>
      <c r="G168" s="4"/>
      <c r="H168" s="1" t="s">
        <v>8</v>
      </c>
      <c r="I168" s="19" t="s">
        <v>1142</v>
      </c>
      <c r="J168" s="5" t="s">
        <v>1143</v>
      </c>
      <c r="K168" s="4"/>
      <c r="L168" s="4"/>
      <c r="M168" s="11" t="s">
        <v>1144</v>
      </c>
      <c r="N168" s="4"/>
      <c r="O168" s="4"/>
      <c r="P168" s="4"/>
      <c r="Q168" s="5"/>
      <c r="R168" s="4"/>
      <c r="S168" s="4"/>
      <c r="T168" s="4"/>
      <c r="U168" s="4"/>
      <c r="V168" s="4"/>
      <c r="W168" s="4"/>
      <c r="X168" s="4"/>
      <c r="Y168" s="4"/>
      <c r="Z168" s="4"/>
      <c r="AA168" s="4"/>
      <c r="AB168" s="4"/>
      <c r="AC168" s="4"/>
      <c r="AD168" s="4"/>
      <c r="AE168" s="4" t="s">
        <v>223</v>
      </c>
      <c r="AF168" s="4"/>
    </row>
    <row r="169" spans="1:32" s="1" customFormat="1" ht="40.25" customHeight="1" x14ac:dyDescent="0.35">
      <c r="A169" s="6">
        <v>168</v>
      </c>
      <c r="B169" s="2" t="s">
        <v>14</v>
      </c>
      <c r="C169" s="7" t="s">
        <v>21</v>
      </c>
      <c r="D169" s="8">
        <v>41554</v>
      </c>
      <c r="E169" s="9" t="s">
        <v>192</v>
      </c>
      <c r="F169" s="4" t="s">
        <v>1925</v>
      </c>
      <c r="G169" s="4"/>
      <c r="H169" s="1" t="s">
        <v>11</v>
      </c>
      <c r="I169" s="19" t="s">
        <v>966</v>
      </c>
      <c r="J169" s="5" t="s">
        <v>967</v>
      </c>
      <c r="K169" s="4"/>
      <c r="L169" s="4"/>
      <c r="M169" s="11" t="s">
        <v>968</v>
      </c>
      <c r="N169" s="4"/>
      <c r="O169" s="4"/>
      <c r="P169" s="4"/>
      <c r="Q169" s="5"/>
      <c r="R169" s="4"/>
      <c r="S169" s="4" t="s">
        <v>9</v>
      </c>
      <c r="T169" s="4"/>
      <c r="U169" s="4"/>
      <c r="V169" s="4"/>
      <c r="W169" s="4"/>
      <c r="X169" s="4"/>
      <c r="Y169" s="4"/>
      <c r="Z169" s="4"/>
      <c r="AA169" s="4"/>
      <c r="AB169" s="4"/>
      <c r="AC169" s="4"/>
      <c r="AD169" s="4"/>
      <c r="AE169" s="4" t="s">
        <v>223</v>
      </c>
      <c r="AF169" s="4"/>
    </row>
    <row r="170" spans="1:32" s="1" customFormat="1" ht="40.25" customHeight="1" x14ac:dyDescent="0.35">
      <c r="A170" s="6">
        <v>169</v>
      </c>
      <c r="B170" s="2" t="s">
        <v>61</v>
      </c>
      <c r="C170" s="7" t="s">
        <v>10</v>
      </c>
      <c r="D170" s="8" t="s">
        <v>1540</v>
      </c>
      <c r="E170" s="9" t="s">
        <v>1539</v>
      </c>
      <c r="F170" s="4" t="s">
        <v>1925</v>
      </c>
      <c r="G170" s="4"/>
      <c r="H170" s="1" t="s">
        <v>11</v>
      </c>
      <c r="I170" s="19" t="s">
        <v>706</v>
      </c>
      <c r="J170" s="5" t="s">
        <v>707</v>
      </c>
      <c r="K170" s="4"/>
      <c r="L170" s="4"/>
      <c r="M170" s="11" t="s">
        <v>708</v>
      </c>
      <c r="N170" s="4"/>
      <c r="O170" s="4"/>
      <c r="P170" s="4"/>
      <c r="Q170" s="5"/>
      <c r="R170" s="4"/>
      <c r="S170" s="4" t="s">
        <v>51</v>
      </c>
      <c r="T170" s="4"/>
      <c r="U170" s="4"/>
      <c r="V170" s="4"/>
      <c r="W170" s="4"/>
      <c r="X170" s="4" t="s">
        <v>637</v>
      </c>
      <c r="Y170" s="4" t="s">
        <v>709</v>
      </c>
      <c r="Z170" s="4"/>
      <c r="AA170" s="4"/>
      <c r="AB170" s="4"/>
      <c r="AC170" s="4"/>
      <c r="AD170" s="4"/>
      <c r="AE170" s="4"/>
      <c r="AF170" s="4" t="s">
        <v>1467</v>
      </c>
    </row>
    <row r="171" spans="1:32" s="1" customFormat="1" ht="40.25" customHeight="1" x14ac:dyDescent="0.35">
      <c r="A171" s="6">
        <v>170</v>
      </c>
      <c r="B171" s="2" t="s">
        <v>61</v>
      </c>
      <c r="C171" s="7" t="s">
        <v>10</v>
      </c>
      <c r="D171" s="8">
        <v>41167</v>
      </c>
      <c r="E171" s="9" t="s">
        <v>1643</v>
      </c>
      <c r="F171" s="4" t="s">
        <v>1925</v>
      </c>
      <c r="G171" s="4"/>
      <c r="H171" s="1" t="s">
        <v>11</v>
      </c>
      <c r="I171" s="19" t="s">
        <v>1243</v>
      </c>
      <c r="J171" s="5" t="s">
        <v>1244</v>
      </c>
      <c r="K171" s="4"/>
      <c r="L171" s="4" t="s">
        <v>1245</v>
      </c>
      <c r="M171" s="11" t="s">
        <v>1246</v>
      </c>
      <c r="N171" s="4"/>
      <c r="O171" s="4"/>
      <c r="P171" s="4"/>
      <c r="Q171" s="5"/>
      <c r="R171" s="4"/>
      <c r="S171" s="4" t="s">
        <v>51</v>
      </c>
      <c r="T171" s="4"/>
      <c r="U171" s="4"/>
      <c r="V171" s="4"/>
      <c r="W171" s="4"/>
      <c r="X171" s="4" t="s">
        <v>637</v>
      </c>
      <c r="Y171" s="4"/>
      <c r="Z171" s="4"/>
      <c r="AA171" s="4"/>
      <c r="AB171" s="4"/>
      <c r="AC171" s="4"/>
      <c r="AD171" s="4"/>
      <c r="AE171" s="4"/>
      <c r="AF171" s="4"/>
    </row>
    <row r="172" spans="1:32" s="1" customFormat="1" ht="40.25" customHeight="1" x14ac:dyDescent="0.35">
      <c r="A172" s="6">
        <v>171</v>
      </c>
      <c r="B172" s="2" t="s">
        <v>61</v>
      </c>
      <c r="C172" s="7" t="s">
        <v>10</v>
      </c>
      <c r="D172" s="8">
        <v>41167</v>
      </c>
      <c r="E172" s="9" t="s">
        <v>1644</v>
      </c>
      <c r="F172" s="4" t="s">
        <v>1925</v>
      </c>
      <c r="G172" s="4"/>
      <c r="H172" s="1" t="s">
        <v>11</v>
      </c>
      <c r="I172" s="19" t="s">
        <v>1247</v>
      </c>
      <c r="J172" s="5" t="s">
        <v>1248</v>
      </c>
      <c r="K172" s="4"/>
      <c r="L172" s="4"/>
      <c r="M172" s="11" t="s">
        <v>1249</v>
      </c>
      <c r="N172" s="4" t="s">
        <v>1250</v>
      </c>
      <c r="O172" s="4"/>
      <c r="P172" s="4"/>
      <c r="Q172" s="5"/>
      <c r="R172" s="4"/>
      <c r="S172" s="4" t="s">
        <v>51</v>
      </c>
      <c r="T172" s="4"/>
      <c r="U172" s="4"/>
      <c r="V172" s="4"/>
      <c r="W172" s="4"/>
      <c r="X172" s="4" t="s">
        <v>1251</v>
      </c>
      <c r="Y172" s="4" t="s">
        <v>638</v>
      </c>
      <c r="Z172" s="4"/>
      <c r="AA172" s="4"/>
      <c r="AB172" s="4"/>
      <c r="AC172" s="4"/>
      <c r="AD172" s="4"/>
      <c r="AE172" s="4"/>
      <c r="AF172" s="4"/>
    </row>
    <row r="173" spans="1:32" s="1" customFormat="1" ht="40.25" customHeight="1" x14ac:dyDescent="0.35">
      <c r="A173" s="6">
        <v>172</v>
      </c>
      <c r="B173" s="2" t="s">
        <v>14</v>
      </c>
      <c r="C173" s="7" t="s">
        <v>1675</v>
      </c>
      <c r="D173" s="8">
        <v>41341</v>
      </c>
      <c r="E173" s="9" t="s">
        <v>1624</v>
      </c>
      <c r="F173" s="4" t="s">
        <v>1925</v>
      </c>
      <c r="G173" s="4"/>
      <c r="H173" s="1" t="s">
        <v>11</v>
      </c>
      <c r="I173" s="19" t="s">
        <v>1138</v>
      </c>
      <c r="J173" s="5" t="s">
        <v>1139</v>
      </c>
      <c r="K173" s="4"/>
      <c r="L173" s="4"/>
      <c r="M173" s="11" t="s">
        <v>1140</v>
      </c>
      <c r="N173" s="4"/>
      <c r="O173" s="4"/>
      <c r="P173" s="4"/>
      <c r="Q173" s="5"/>
      <c r="R173" s="4"/>
      <c r="S173" s="4" t="s">
        <v>51</v>
      </c>
      <c r="T173" s="4"/>
      <c r="U173" s="4"/>
      <c r="V173" s="4"/>
      <c r="W173" s="4"/>
      <c r="X173" s="4"/>
      <c r="Y173" s="4" t="s">
        <v>1141</v>
      </c>
      <c r="Z173" s="4"/>
      <c r="AA173" s="4"/>
      <c r="AB173" s="4"/>
      <c r="AC173" s="4"/>
      <c r="AD173" s="4"/>
      <c r="AE173" s="4"/>
      <c r="AF173" s="4"/>
    </row>
    <row r="174" spans="1:32" s="1" customFormat="1" ht="40.25" customHeight="1" x14ac:dyDescent="0.35">
      <c r="A174" s="6">
        <v>173</v>
      </c>
      <c r="B174" s="2" t="s">
        <v>14</v>
      </c>
      <c r="C174" s="7" t="s">
        <v>21</v>
      </c>
      <c r="D174" s="8">
        <v>41454</v>
      </c>
      <c r="E174" s="9" t="s">
        <v>1596</v>
      </c>
      <c r="F174" s="4" t="s">
        <v>1925</v>
      </c>
      <c r="G174" s="4"/>
      <c r="H174" s="1" t="s">
        <v>11</v>
      </c>
      <c r="I174" s="19" t="s">
        <v>958</v>
      </c>
      <c r="J174" s="5" t="s">
        <v>959</v>
      </c>
      <c r="K174" s="4"/>
      <c r="L174" s="4"/>
      <c r="M174" s="11" t="s">
        <v>960</v>
      </c>
      <c r="N174" s="4"/>
      <c r="O174" s="4"/>
      <c r="P174" s="4"/>
      <c r="Q174" s="5"/>
      <c r="R174" s="4"/>
      <c r="S174" s="4" t="s">
        <v>47</v>
      </c>
      <c r="T174" s="4"/>
      <c r="U174" s="4"/>
      <c r="V174" s="4"/>
      <c r="W174" s="4"/>
      <c r="X174" s="4"/>
      <c r="Y174" s="4"/>
      <c r="Z174" s="4"/>
      <c r="AA174" s="4"/>
      <c r="AB174" s="4"/>
      <c r="AC174" s="4"/>
      <c r="AD174" s="4"/>
      <c r="AE174" s="4" t="s">
        <v>223</v>
      </c>
      <c r="AF174" s="4"/>
    </row>
    <row r="175" spans="1:32" s="1" customFormat="1" ht="40.25" customHeight="1" x14ac:dyDescent="0.35">
      <c r="A175" s="6">
        <v>174</v>
      </c>
      <c r="B175" s="2" t="s">
        <v>14</v>
      </c>
      <c r="C175" s="7" t="s">
        <v>1675</v>
      </c>
      <c r="D175" s="8">
        <v>41129</v>
      </c>
      <c r="E175" s="9" t="s">
        <v>161</v>
      </c>
      <c r="F175" s="4" t="s">
        <v>1925</v>
      </c>
      <c r="G175" s="4"/>
      <c r="H175" s="1" t="s">
        <v>11</v>
      </c>
      <c r="I175" s="19" t="s">
        <v>597</v>
      </c>
      <c r="J175" s="5" t="s">
        <v>598</v>
      </c>
      <c r="K175" s="4"/>
      <c r="L175" s="4"/>
      <c r="M175" s="11" t="s">
        <v>599</v>
      </c>
      <c r="N175" s="4"/>
      <c r="O175" s="4"/>
      <c r="P175" s="4"/>
      <c r="Q175" s="5" t="s">
        <v>600</v>
      </c>
      <c r="R175" s="4"/>
      <c r="S175" s="4" t="s">
        <v>56</v>
      </c>
      <c r="T175" s="4"/>
      <c r="U175" s="4"/>
      <c r="V175" s="4"/>
      <c r="W175" s="4"/>
      <c r="X175" s="4" t="s">
        <v>601</v>
      </c>
      <c r="Y175" s="4" t="s">
        <v>602</v>
      </c>
      <c r="Z175" s="4" t="s">
        <v>603</v>
      </c>
      <c r="AA175" s="4" t="s">
        <v>604</v>
      </c>
      <c r="AB175" s="4"/>
      <c r="AC175" s="4"/>
      <c r="AD175" s="4"/>
      <c r="AE175" s="4"/>
      <c r="AF175" s="4"/>
    </row>
    <row r="176" spans="1:32" s="1" customFormat="1" ht="40.25" customHeight="1" x14ac:dyDescent="0.35">
      <c r="A176" s="6">
        <v>175</v>
      </c>
      <c r="B176" s="2" t="s">
        <v>61</v>
      </c>
      <c r="C176" s="7" t="s">
        <v>10</v>
      </c>
      <c r="D176" s="8">
        <v>41172</v>
      </c>
      <c r="E176" s="9" t="s">
        <v>1566</v>
      </c>
      <c r="F176" s="4" t="s">
        <v>1925</v>
      </c>
      <c r="G176" s="4"/>
      <c r="H176" s="1" t="s">
        <v>11</v>
      </c>
      <c r="I176" s="19" t="s">
        <v>821</v>
      </c>
      <c r="J176" s="5" t="s">
        <v>822</v>
      </c>
      <c r="K176" s="4"/>
      <c r="L176" s="4"/>
      <c r="M176" s="11" t="s">
        <v>823</v>
      </c>
      <c r="N176" s="4"/>
      <c r="O176" s="4"/>
      <c r="P176" s="4"/>
      <c r="Q176" s="5"/>
      <c r="R176" s="4"/>
      <c r="S176" s="4" t="s">
        <v>51</v>
      </c>
      <c r="T176" s="4"/>
      <c r="U176" s="4"/>
      <c r="V176" s="4"/>
      <c r="W176" s="4"/>
      <c r="X176" s="4"/>
      <c r="Y176" s="4"/>
      <c r="Z176" s="4"/>
      <c r="AA176" s="4" t="s">
        <v>312</v>
      </c>
      <c r="AB176" s="4"/>
      <c r="AC176" s="4"/>
      <c r="AD176" s="4"/>
      <c r="AE176" s="4"/>
      <c r="AF176" s="4"/>
    </row>
    <row r="177" spans="1:32" s="1" customFormat="1" ht="40.25" customHeight="1" x14ac:dyDescent="0.35">
      <c r="A177" s="6">
        <v>176</v>
      </c>
      <c r="B177" s="2" t="s">
        <v>61</v>
      </c>
      <c r="C177" s="7" t="s">
        <v>20</v>
      </c>
      <c r="D177" s="8">
        <v>40682</v>
      </c>
      <c r="E177" s="9" t="s">
        <v>1613</v>
      </c>
      <c r="F177" s="4" t="s">
        <v>1925</v>
      </c>
      <c r="G177" s="4"/>
      <c r="H177" s="1" t="s">
        <v>8</v>
      </c>
      <c r="I177" s="19" t="s">
        <v>1074</v>
      </c>
      <c r="J177" s="5" t="s">
        <v>1075</v>
      </c>
      <c r="K177" s="4"/>
      <c r="L177" s="4" t="s">
        <v>1076</v>
      </c>
      <c r="M177" s="11" t="s">
        <v>1077</v>
      </c>
      <c r="N177" s="4"/>
      <c r="O177" s="4" t="s">
        <v>1078</v>
      </c>
      <c r="P177" s="4"/>
      <c r="Q177" s="5"/>
      <c r="R177" s="4" t="s">
        <v>1079</v>
      </c>
      <c r="S177" s="4"/>
      <c r="T177" s="4"/>
      <c r="U177" s="4"/>
      <c r="V177" s="4"/>
      <c r="W177" s="4"/>
      <c r="X177" s="4"/>
      <c r="Y177" s="4"/>
      <c r="Z177" s="4"/>
      <c r="AA177" s="4" t="s">
        <v>276</v>
      </c>
      <c r="AB177" s="4" t="s">
        <v>1080</v>
      </c>
      <c r="AC177" s="4"/>
      <c r="AD177" s="4"/>
      <c r="AE177" s="4"/>
      <c r="AF177" s="4" t="s">
        <v>1471</v>
      </c>
    </row>
    <row r="178" spans="1:32" s="1" customFormat="1" ht="40.25" customHeight="1" x14ac:dyDescent="0.35">
      <c r="A178" s="6">
        <v>177</v>
      </c>
      <c r="B178" s="2" t="s">
        <v>61</v>
      </c>
      <c r="C178" s="7" t="s">
        <v>21</v>
      </c>
      <c r="D178" s="8">
        <v>41601</v>
      </c>
      <c r="E178" s="9" t="s">
        <v>204</v>
      </c>
      <c r="F178" s="4" t="s">
        <v>1925</v>
      </c>
      <c r="G178" s="4"/>
      <c r="H178" s="1" t="s">
        <v>11</v>
      </c>
      <c r="I178" s="19" t="s">
        <v>1172</v>
      </c>
      <c r="J178" s="5" t="s">
        <v>1173</v>
      </c>
      <c r="K178" s="4"/>
      <c r="L178" s="4"/>
      <c r="M178" s="11" t="s">
        <v>1174</v>
      </c>
      <c r="N178" s="4"/>
      <c r="O178" s="4"/>
      <c r="P178" s="4"/>
      <c r="Q178" s="5"/>
      <c r="R178" s="4"/>
      <c r="S178" s="4" t="s">
        <v>51</v>
      </c>
      <c r="T178" s="4"/>
      <c r="U178" s="4"/>
      <c r="V178" s="4"/>
      <c r="W178" s="4"/>
      <c r="X178" s="4"/>
      <c r="Y178" s="4"/>
      <c r="Z178" s="4"/>
      <c r="AA178" s="4"/>
      <c r="AB178" s="4"/>
      <c r="AC178" s="4"/>
      <c r="AD178" s="4"/>
      <c r="AE178" s="4"/>
      <c r="AF178" s="4" t="s">
        <v>1478</v>
      </c>
    </row>
    <row r="179" spans="1:32" s="1" customFormat="1" ht="40.25" customHeight="1" x14ac:dyDescent="0.35">
      <c r="A179" s="6">
        <v>178</v>
      </c>
      <c r="B179" s="2" t="s">
        <v>61</v>
      </c>
      <c r="C179" s="7" t="s">
        <v>21</v>
      </c>
      <c r="D179" s="8" t="s">
        <v>1532</v>
      </c>
      <c r="E179" s="9" t="s">
        <v>1533</v>
      </c>
      <c r="F179" s="4" t="s">
        <v>1925</v>
      </c>
      <c r="G179" s="4"/>
      <c r="H179" s="1" t="s">
        <v>8</v>
      </c>
      <c r="I179" s="19" t="s">
        <v>677</v>
      </c>
      <c r="J179" s="5" t="s">
        <v>516</v>
      </c>
      <c r="K179" s="4"/>
      <c r="L179" s="4"/>
      <c r="M179" s="11" t="s">
        <v>678</v>
      </c>
      <c r="N179" s="4"/>
      <c r="O179" s="4"/>
      <c r="P179" s="4"/>
      <c r="Q179" s="5"/>
      <c r="R179" s="4"/>
      <c r="S179" s="4"/>
      <c r="T179" s="4"/>
      <c r="U179" s="4"/>
      <c r="V179" s="4"/>
      <c r="W179" s="4"/>
      <c r="X179" s="4"/>
      <c r="Y179" s="4"/>
      <c r="Z179" s="4"/>
      <c r="AA179" s="4" t="s">
        <v>679</v>
      </c>
      <c r="AB179" s="4"/>
      <c r="AC179" s="4"/>
      <c r="AD179" s="4"/>
      <c r="AE179" s="4"/>
      <c r="AF179" s="4"/>
    </row>
    <row r="180" spans="1:32" s="1" customFormat="1" ht="40.25" customHeight="1" x14ac:dyDescent="0.35">
      <c r="A180" s="6">
        <v>179</v>
      </c>
      <c r="B180" s="2" t="s">
        <v>61</v>
      </c>
      <c r="C180" s="7" t="s">
        <v>21</v>
      </c>
      <c r="D180" s="8" t="s">
        <v>1441</v>
      </c>
      <c r="E180" s="9" t="s">
        <v>149</v>
      </c>
      <c r="F180" s="4" t="s">
        <v>1925</v>
      </c>
      <c r="G180" s="4"/>
      <c r="H180" s="1" t="s">
        <v>8</v>
      </c>
      <c r="I180" s="19" t="s">
        <v>515</v>
      </c>
      <c r="J180" s="5" t="s">
        <v>516</v>
      </c>
      <c r="K180" s="4"/>
      <c r="L180" s="4" t="s">
        <v>517</v>
      </c>
      <c r="M180" s="11" t="s">
        <v>518</v>
      </c>
      <c r="N180" s="4"/>
      <c r="O180" s="4"/>
      <c r="P180" s="4"/>
      <c r="Q180" s="5"/>
      <c r="R180" s="4"/>
      <c r="S180" s="4"/>
      <c r="T180" s="4"/>
      <c r="U180" s="4"/>
      <c r="V180" s="4"/>
      <c r="W180" s="4"/>
      <c r="X180" s="4"/>
      <c r="Y180" s="4"/>
      <c r="Z180" s="4"/>
      <c r="AA180" s="4"/>
      <c r="AB180" s="4"/>
      <c r="AC180" s="4"/>
      <c r="AD180" s="4"/>
      <c r="AE180" s="4"/>
      <c r="AF180" s="4"/>
    </row>
    <row r="181" spans="1:32" s="1" customFormat="1" ht="40.25" customHeight="1" x14ac:dyDescent="0.35">
      <c r="A181" s="6">
        <v>180</v>
      </c>
      <c r="B181" s="2" t="s">
        <v>14</v>
      </c>
      <c r="C181" s="7" t="s">
        <v>1675</v>
      </c>
      <c r="D181" s="8">
        <v>40667</v>
      </c>
      <c r="E181" s="9" t="s">
        <v>217</v>
      </c>
      <c r="F181" s="4" t="s">
        <v>1925</v>
      </c>
      <c r="G181" s="4"/>
      <c r="H181" s="1" t="s">
        <v>11</v>
      </c>
      <c r="I181" s="19" t="s">
        <v>1369</v>
      </c>
      <c r="J181" s="5" t="s">
        <v>1370</v>
      </c>
      <c r="K181" s="4" t="s">
        <v>1371</v>
      </c>
      <c r="L181" s="4" t="s">
        <v>1372</v>
      </c>
      <c r="M181" s="11" t="s">
        <v>1373</v>
      </c>
      <c r="N181" s="4" t="s">
        <v>1374</v>
      </c>
      <c r="O181" s="4" t="s">
        <v>1137</v>
      </c>
      <c r="P181" s="4" t="s">
        <v>1375</v>
      </c>
      <c r="Q181" s="5"/>
      <c r="R181" s="4"/>
      <c r="S181" s="4" t="s">
        <v>47</v>
      </c>
      <c r="T181" s="4"/>
      <c r="U181" s="4"/>
      <c r="V181" s="4"/>
      <c r="W181" s="4"/>
      <c r="X181" s="4"/>
      <c r="Y181" s="4"/>
      <c r="Z181" s="4"/>
      <c r="AA181" s="4" t="s">
        <v>82</v>
      </c>
      <c r="AB181" s="4"/>
      <c r="AC181" s="4"/>
      <c r="AD181" s="4"/>
      <c r="AE181" s="4"/>
      <c r="AF181" s="4"/>
    </row>
    <row r="182" spans="1:32" s="1" customFormat="1" ht="40.25" customHeight="1" x14ac:dyDescent="0.35">
      <c r="A182" s="6">
        <v>181</v>
      </c>
      <c r="B182" s="2" t="s">
        <v>14</v>
      </c>
      <c r="C182" s="7" t="s">
        <v>1675</v>
      </c>
      <c r="D182" s="8" t="s">
        <v>1550</v>
      </c>
      <c r="E182" s="9" t="s">
        <v>1551</v>
      </c>
      <c r="F182" s="4" t="s">
        <v>1925</v>
      </c>
      <c r="G182" s="4"/>
      <c r="H182" s="1" t="s">
        <v>11</v>
      </c>
      <c r="I182" s="19" t="s">
        <v>741</v>
      </c>
      <c r="J182" s="5" t="s">
        <v>742</v>
      </c>
      <c r="K182" s="4"/>
      <c r="L182" s="4" t="s">
        <v>743</v>
      </c>
      <c r="M182" s="11" t="s">
        <v>744</v>
      </c>
      <c r="N182" s="4" t="s">
        <v>745</v>
      </c>
      <c r="O182" s="4" t="s">
        <v>746</v>
      </c>
      <c r="P182" s="4" t="s">
        <v>621</v>
      </c>
      <c r="Q182" s="5"/>
      <c r="R182" s="4"/>
      <c r="S182" s="4" t="s">
        <v>21</v>
      </c>
      <c r="T182" s="4"/>
      <c r="U182" s="4"/>
      <c r="V182" s="4"/>
      <c r="W182" s="4"/>
      <c r="X182" s="4"/>
      <c r="Y182" s="4"/>
      <c r="Z182" s="4"/>
      <c r="AA182" s="4"/>
      <c r="AB182" s="4"/>
      <c r="AC182" s="4"/>
      <c r="AD182" s="4"/>
      <c r="AE182" s="4"/>
      <c r="AF182" s="4"/>
    </row>
    <row r="183" spans="1:32" s="1" customFormat="1" ht="40.25" customHeight="1" x14ac:dyDescent="0.35">
      <c r="A183" s="6">
        <v>182</v>
      </c>
      <c r="B183" s="2" t="s">
        <v>14</v>
      </c>
      <c r="C183" s="7" t="s">
        <v>1675</v>
      </c>
      <c r="D183" s="8">
        <v>41131</v>
      </c>
      <c r="E183" s="9" t="s">
        <v>164</v>
      </c>
      <c r="F183" s="4" t="s">
        <v>1925</v>
      </c>
      <c r="G183" s="4"/>
      <c r="H183" s="1" t="s">
        <v>11</v>
      </c>
      <c r="I183" s="19" t="s">
        <v>648</v>
      </c>
      <c r="J183" s="5" t="s">
        <v>649</v>
      </c>
      <c r="K183" s="4"/>
      <c r="L183" s="4"/>
      <c r="M183" s="11" t="s">
        <v>650</v>
      </c>
      <c r="N183" s="4"/>
      <c r="O183" s="4"/>
      <c r="P183" s="4"/>
      <c r="Q183" s="5"/>
      <c r="R183" s="4"/>
      <c r="S183" s="4" t="s">
        <v>9</v>
      </c>
      <c r="T183" s="4"/>
      <c r="U183" s="4"/>
      <c r="V183" s="4"/>
      <c r="W183" s="4"/>
      <c r="X183" s="4"/>
      <c r="Y183" s="4"/>
      <c r="Z183" s="4"/>
      <c r="AA183" s="4"/>
      <c r="AB183" s="4"/>
      <c r="AC183" s="4"/>
      <c r="AD183" s="4"/>
      <c r="AE183" s="4"/>
      <c r="AF183" s="4" t="s">
        <v>1458</v>
      </c>
    </row>
    <row r="184" spans="1:32" s="1" customFormat="1" ht="40.25" customHeight="1" x14ac:dyDescent="0.35">
      <c r="A184" s="6">
        <v>183</v>
      </c>
      <c r="B184" s="2" t="s">
        <v>14</v>
      </c>
      <c r="C184" s="7" t="s">
        <v>1675</v>
      </c>
      <c r="D184" s="8">
        <v>40618</v>
      </c>
      <c r="E184" s="9" t="s">
        <v>1729</v>
      </c>
      <c r="F184" s="4" t="s">
        <v>1925</v>
      </c>
      <c r="G184" s="4"/>
      <c r="H184" s="1" t="s">
        <v>8</v>
      </c>
      <c r="I184" s="19" t="s">
        <v>1730</v>
      </c>
      <c r="J184" s="5" t="s">
        <v>1731</v>
      </c>
      <c r="K184" s="4"/>
      <c r="L184" s="4"/>
      <c r="M184" s="11" t="s">
        <v>1732</v>
      </c>
      <c r="N184" s="4"/>
      <c r="O184" s="4" t="s">
        <v>1733</v>
      </c>
      <c r="P184" s="4"/>
      <c r="Q184" s="5"/>
      <c r="X184" s="4" t="s">
        <v>1734</v>
      </c>
      <c r="AA184" s="1" t="s">
        <v>477</v>
      </c>
    </row>
    <row r="185" spans="1:32" s="1" customFormat="1" ht="40.25" customHeight="1" x14ac:dyDescent="0.35">
      <c r="A185" s="6">
        <v>184</v>
      </c>
      <c r="B185" s="2" t="s">
        <v>14</v>
      </c>
      <c r="C185" s="7" t="s">
        <v>1675</v>
      </c>
      <c r="D185" s="8">
        <v>40568</v>
      </c>
      <c r="E185" s="9" t="s">
        <v>218</v>
      </c>
      <c r="F185" s="4" t="s">
        <v>1925</v>
      </c>
      <c r="G185" s="4"/>
      <c r="H185" s="1" t="s">
        <v>11</v>
      </c>
      <c r="I185" s="19" t="s">
        <v>1376</v>
      </c>
      <c r="J185" s="5" t="s">
        <v>1377</v>
      </c>
      <c r="K185" s="4"/>
      <c r="L185" s="4"/>
      <c r="M185" s="11" t="s">
        <v>1378</v>
      </c>
      <c r="N185" s="4" t="s">
        <v>1379</v>
      </c>
      <c r="O185" s="4" t="s">
        <v>1380</v>
      </c>
      <c r="P185" s="4"/>
      <c r="Q185" s="5"/>
      <c r="R185" s="4"/>
      <c r="S185" s="4" t="s">
        <v>21</v>
      </c>
      <c r="T185" s="4"/>
      <c r="U185" s="4"/>
      <c r="V185" s="4"/>
      <c r="W185" s="4"/>
      <c r="X185" s="4"/>
      <c r="Y185" s="4"/>
      <c r="Z185" s="4"/>
      <c r="AA185" s="4" t="s">
        <v>1381</v>
      </c>
      <c r="AB185" s="4" t="s">
        <v>1382</v>
      </c>
      <c r="AC185" s="4"/>
      <c r="AD185" s="4"/>
      <c r="AE185" s="4"/>
      <c r="AF185" s="4"/>
    </row>
    <row r="186" spans="1:32" s="1" customFormat="1" ht="40.25" customHeight="1" x14ac:dyDescent="0.35">
      <c r="A186" s="6">
        <v>185</v>
      </c>
      <c r="B186" s="2" t="s">
        <v>14</v>
      </c>
      <c r="C186" s="7" t="s">
        <v>1675</v>
      </c>
      <c r="D186" s="8">
        <v>40630</v>
      </c>
      <c r="E186" s="9" t="s">
        <v>1668</v>
      </c>
      <c r="F186" s="4" t="s">
        <v>1925</v>
      </c>
      <c r="G186" s="4"/>
      <c r="H186" s="1" t="s">
        <v>11</v>
      </c>
      <c r="I186" s="19" t="s">
        <v>1365</v>
      </c>
      <c r="J186" s="5" t="s">
        <v>1366</v>
      </c>
      <c r="K186" s="4"/>
      <c r="L186" s="4"/>
      <c r="M186" s="11" t="s">
        <v>1367</v>
      </c>
      <c r="N186" s="4"/>
      <c r="O186" s="4"/>
      <c r="P186" s="4"/>
      <c r="Q186" s="5" t="s">
        <v>1368</v>
      </c>
      <c r="R186" s="4"/>
      <c r="S186" s="4" t="s">
        <v>51</v>
      </c>
      <c r="T186" s="4"/>
      <c r="U186" s="4"/>
      <c r="V186" s="4"/>
      <c r="W186" s="4"/>
      <c r="X186" s="4"/>
      <c r="Y186" s="4"/>
      <c r="Z186" s="4"/>
      <c r="AA186" s="4"/>
      <c r="AB186" s="4"/>
      <c r="AC186" s="4"/>
      <c r="AD186" s="4"/>
      <c r="AE186" s="4"/>
      <c r="AF186" s="4"/>
    </row>
    <row r="187" spans="1:32" s="1" customFormat="1" ht="40.25" customHeight="1" x14ac:dyDescent="0.35">
      <c r="A187" s="6">
        <v>186</v>
      </c>
      <c r="B187" s="2" t="s">
        <v>14</v>
      </c>
      <c r="C187" s="7" t="s">
        <v>21</v>
      </c>
      <c r="D187" s="8">
        <v>41634</v>
      </c>
      <c r="E187" s="9" t="s">
        <v>1580</v>
      </c>
      <c r="F187" s="4" t="s">
        <v>1925</v>
      </c>
      <c r="G187" s="4"/>
      <c r="H187" s="1" t="s">
        <v>8</v>
      </c>
      <c r="I187" s="19" t="s">
        <v>1581</v>
      </c>
      <c r="J187" s="5" t="s">
        <v>889</v>
      </c>
      <c r="K187" s="4"/>
      <c r="L187" s="4"/>
      <c r="M187" s="11" t="s">
        <v>1582</v>
      </c>
      <c r="N187" s="4"/>
      <c r="O187" s="4"/>
      <c r="P187" s="4"/>
      <c r="Q187" s="5"/>
      <c r="R187" s="4"/>
      <c r="S187" s="4"/>
      <c r="T187" s="4"/>
      <c r="U187" s="4"/>
      <c r="V187" s="4"/>
      <c r="W187" s="4"/>
      <c r="X187" s="4"/>
      <c r="Y187" s="4"/>
      <c r="Z187" s="4"/>
      <c r="AA187" s="4"/>
      <c r="AB187" s="4"/>
      <c r="AC187" s="4"/>
      <c r="AD187" s="4"/>
      <c r="AE187" s="4"/>
      <c r="AF187" s="4"/>
    </row>
    <row r="188" spans="1:32" s="1" customFormat="1" ht="40.25" customHeight="1" x14ac:dyDescent="0.35">
      <c r="A188" s="6">
        <v>187</v>
      </c>
      <c r="B188" s="2" t="s">
        <v>14</v>
      </c>
      <c r="C188" s="7" t="s">
        <v>21</v>
      </c>
      <c r="D188" s="8">
        <v>42035</v>
      </c>
      <c r="E188" s="9" t="s">
        <v>1601</v>
      </c>
      <c r="F188" s="4" t="s">
        <v>1925</v>
      </c>
      <c r="G188" s="4"/>
      <c r="H188" s="1" t="s">
        <v>11</v>
      </c>
      <c r="I188" s="19" t="s">
        <v>1602</v>
      </c>
      <c r="J188" s="5" t="s">
        <v>889</v>
      </c>
      <c r="K188" s="4"/>
      <c r="L188" s="4"/>
      <c r="M188" s="11" t="s">
        <v>1603</v>
      </c>
      <c r="N188" s="4"/>
      <c r="O188" s="4"/>
      <c r="P188" s="4"/>
      <c r="Q188" s="5"/>
      <c r="R188" s="4"/>
      <c r="S188" s="4" t="s">
        <v>22</v>
      </c>
      <c r="T188" s="4"/>
      <c r="U188" s="4"/>
      <c r="V188" s="4"/>
      <c r="W188" s="4"/>
      <c r="X188" s="4"/>
      <c r="Y188" s="4"/>
      <c r="Z188" s="4"/>
      <c r="AA188" s="4"/>
      <c r="AB188" s="4"/>
      <c r="AC188" s="4"/>
      <c r="AD188" s="4"/>
      <c r="AE188" s="4"/>
      <c r="AF188" s="4"/>
    </row>
    <row r="189" spans="1:32" s="1" customFormat="1" ht="40.25" customHeight="1" x14ac:dyDescent="0.35">
      <c r="A189" s="6">
        <v>188</v>
      </c>
      <c r="B189" s="2" t="s">
        <v>14</v>
      </c>
      <c r="C189" s="7" t="s">
        <v>1675</v>
      </c>
      <c r="D189" s="8">
        <v>40708</v>
      </c>
      <c r="E189" s="9" t="s">
        <v>1669</v>
      </c>
      <c r="F189" s="4" t="s">
        <v>1925</v>
      </c>
      <c r="G189" s="4"/>
      <c r="H189" s="1" t="s">
        <v>11</v>
      </c>
      <c r="I189" s="19" t="s">
        <v>1388</v>
      </c>
      <c r="J189" s="5" t="s">
        <v>1389</v>
      </c>
      <c r="K189" s="4"/>
      <c r="L189" s="4"/>
      <c r="M189" s="11" t="s">
        <v>1390</v>
      </c>
      <c r="N189" s="4"/>
      <c r="O189" s="4" t="s">
        <v>1391</v>
      </c>
      <c r="P189" s="4"/>
      <c r="Q189" s="5"/>
      <c r="R189" s="4"/>
      <c r="S189" s="4" t="s">
        <v>51</v>
      </c>
      <c r="T189" s="4"/>
      <c r="U189" s="4"/>
      <c r="V189" s="4"/>
      <c r="W189" s="4"/>
      <c r="X189" s="4"/>
      <c r="Y189" s="4"/>
      <c r="Z189" s="4"/>
      <c r="AA189" s="4" t="s">
        <v>1392</v>
      </c>
      <c r="AB189" s="4"/>
      <c r="AC189" s="4"/>
      <c r="AD189" s="4"/>
      <c r="AE189" s="4"/>
      <c r="AF189" s="4"/>
    </row>
    <row r="190" spans="1:32" s="1" customFormat="1" ht="40.25" customHeight="1" x14ac:dyDescent="0.35">
      <c r="A190" s="6">
        <v>189</v>
      </c>
      <c r="B190" s="2" t="s">
        <v>14</v>
      </c>
      <c r="C190" s="7" t="s">
        <v>21</v>
      </c>
      <c r="D190" s="8" t="s">
        <v>1452</v>
      </c>
      <c r="E190" s="9" t="s">
        <v>77</v>
      </c>
      <c r="F190" s="4" t="s">
        <v>1925</v>
      </c>
      <c r="G190" s="4"/>
      <c r="H190" s="1" t="s">
        <v>11</v>
      </c>
      <c r="I190" s="20" t="s">
        <v>1004</v>
      </c>
      <c r="J190" s="5" t="s">
        <v>1005</v>
      </c>
      <c r="K190" s="4"/>
      <c r="L190" s="4"/>
      <c r="M190" s="15" t="s">
        <v>1003</v>
      </c>
      <c r="N190" s="4"/>
      <c r="O190" s="4"/>
      <c r="P190" s="4"/>
      <c r="Q190" s="5"/>
      <c r="R190" s="4"/>
      <c r="S190" s="4"/>
      <c r="T190" s="4"/>
      <c r="U190" s="4"/>
      <c r="V190" s="4"/>
      <c r="W190" s="4"/>
      <c r="X190" s="4"/>
      <c r="Y190" s="4"/>
      <c r="Z190" s="4"/>
      <c r="AA190" s="4"/>
      <c r="AB190" s="4"/>
      <c r="AC190" s="4"/>
      <c r="AD190" s="4"/>
      <c r="AE190" s="4" t="s">
        <v>876</v>
      </c>
      <c r="AF190" s="4"/>
    </row>
    <row r="191" spans="1:32" s="1" customFormat="1" ht="40.25" customHeight="1" x14ac:dyDescent="0.35">
      <c r="A191" s="6">
        <v>190</v>
      </c>
      <c r="B191" s="2" t="s">
        <v>14</v>
      </c>
      <c r="C191" s="7" t="s">
        <v>21</v>
      </c>
      <c r="D191" s="8" t="s">
        <v>1449</v>
      </c>
      <c r="E191" s="9" t="s">
        <v>74</v>
      </c>
      <c r="F191" s="4" t="s">
        <v>66</v>
      </c>
      <c r="G191" s="4"/>
      <c r="H191" s="1" t="s">
        <v>11</v>
      </c>
      <c r="I191" s="20" t="s">
        <v>262</v>
      </c>
      <c r="J191" s="5" t="s">
        <v>264</v>
      </c>
      <c r="K191" s="4"/>
      <c r="L191" s="4"/>
      <c r="M191" s="15" t="s">
        <v>263</v>
      </c>
      <c r="N191" s="4"/>
      <c r="O191" s="4" t="s">
        <v>265</v>
      </c>
      <c r="P191" s="4"/>
      <c r="Q191" s="5"/>
      <c r="R191" s="4"/>
      <c r="S191" s="4"/>
      <c r="T191" s="4"/>
      <c r="U191" s="4"/>
      <c r="V191" s="4"/>
      <c r="W191" s="4"/>
      <c r="X191" s="4"/>
      <c r="Y191" s="4"/>
      <c r="Z191" s="4"/>
      <c r="AA191" s="4"/>
      <c r="AB191" s="23" t="s">
        <v>266</v>
      </c>
      <c r="AC191" s="4"/>
      <c r="AD191" s="4"/>
      <c r="AE191" s="4" t="s">
        <v>223</v>
      </c>
      <c r="AF191" s="4"/>
    </row>
    <row r="192" spans="1:32" s="1" customFormat="1" ht="40.25" customHeight="1" x14ac:dyDescent="0.35">
      <c r="A192" s="6">
        <v>191</v>
      </c>
      <c r="B192" s="2" t="s">
        <v>14</v>
      </c>
      <c r="C192" s="7" t="s">
        <v>1675</v>
      </c>
      <c r="D192" s="8">
        <v>41002</v>
      </c>
      <c r="E192" s="9" t="s">
        <v>1671</v>
      </c>
      <c r="F192" s="4" t="s">
        <v>1925</v>
      </c>
      <c r="G192" s="4"/>
      <c r="H192" s="1" t="s">
        <v>11</v>
      </c>
      <c r="I192" s="19" t="s">
        <v>1398</v>
      </c>
      <c r="J192" s="5" t="s">
        <v>1399</v>
      </c>
      <c r="K192" s="4"/>
      <c r="L192" s="4"/>
      <c r="M192" s="11" t="s">
        <v>1400</v>
      </c>
      <c r="N192" s="4" t="s">
        <v>1401</v>
      </c>
      <c r="O192" s="4" t="s">
        <v>1402</v>
      </c>
      <c r="P192" s="4"/>
      <c r="Q192" s="5"/>
      <c r="R192" s="4"/>
      <c r="S192" s="4" t="s">
        <v>51</v>
      </c>
      <c r="T192" s="4"/>
      <c r="U192" s="4"/>
      <c r="V192" s="4"/>
      <c r="W192" s="4"/>
      <c r="X192" s="4"/>
      <c r="Y192" s="4"/>
      <c r="Z192" s="4"/>
      <c r="AA192" s="4" t="s">
        <v>1403</v>
      </c>
      <c r="AB192" s="4"/>
      <c r="AC192" s="4"/>
      <c r="AD192" s="4"/>
      <c r="AE192" s="4"/>
      <c r="AF192" s="28" t="s">
        <v>261</v>
      </c>
    </row>
    <row r="193" spans="1:32" s="1" customFormat="1" ht="40.25" customHeight="1" x14ac:dyDescent="0.35">
      <c r="A193" s="6">
        <v>192</v>
      </c>
      <c r="B193" s="2" t="s">
        <v>14</v>
      </c>
      <c r="C193" s="7" t="s">
        <v>1675</v>
      </c>
      <c r="D193" s="8">
        <v>41040</v>
      </c>
      <c r="E193" s="9" t="s">
        <v>1548</v>
      </c>
      <c r="F193" s="4" t="s">
        <v>1925</v>
      </c>
      <c r="G193" s="4"/>
      <c r="H193" s="1" t="s">
        <v>11</v>
      </c>
      <c r="I193" s="19" t="s">
        <v>731</v>
      </c>
      <c r="J193" s="5" t="s">
        <v>732</v>
      </c>
      <c r="K193" s="4"/>
      <c r="L193" s="4"/>
      <c r="M193" s="11" t="s">
        <v>733</v>
      </c>
      <c r="N193" s="4" t="s">
        <v>734</v>
      </c>
      <c r="O193" s="4"/>
      <c r="P193" s="4"/>
      <c r="Q193" s="5"/>
      <c r="R193" s="4"/>
      <c r="S193" s="4" t="s">
        <v>51</v>
      </c>
      <c r="T193" s="4"/>
      <c r="U193" s="4"/>
      <c r="V193" s="4"/>
      <c r="W193" s="4"/>
      <c r="X193" s="4"/>
      <c r="Y193" s="4"/>
      <c r="Z193" s="4"/>
      <c r="AA193" s="4" t="s">
        <v>735</v>
      </c>
      <c r="AB193" s="4"/>
      <c r="AC193" s="4"/>
      <c r="AD193" s="4"/>
      <c r="AE193" s="4"/>
      <c r="AF193" s="4" t="s">
        <v>1467</v>
      </c>
    </row>
    <row r="194" spans="1:32" s="1" customFormat="1" ht="40.25" customHeight="1" x14ac:dyDescent="0.35">
      <c r="A194" s="6">
        <v>193</v>
      </c>
      <c r="B194" s="2" t="s">
        <v>14</v>
      </c>
      <c r="C194" s="7" t="s">
        <v>1675</v>
      </c>
      <c r="D194" s="8">
        <v>40796</v>
      </c>
      <c r="E194" s="9" t="s">
        <v>1670</v>
      </c>
      <c r="F194" s="4" t="s">
        <v>1925</v>
      </c>
      <c r="G194" s="4"/>
      <c r="H194" s="1" t="s">
        <v>11</v>
      </c>
      <c r="I194" s="19" t="s">
        <v>1393</v>
      </c>
      <c r="J194" s="5" t="s">
        <v>1394</v>
      </c>
      <c r="K194" s="4"/>
      <c r="L194" s="4" t="s">
        <v>1395</v>
      </c>
      <c r="M194" s="11" t="s">
        <v>1396</v>
      </c>
      <c r="N194" s="4"/>
      <c r="O194" s="4"/>
      <c r="P194" s="4"/>
      <c r="Q194" s="5"/>
      <c r="R194" s="4"/>
      <c r="S194" s="4" t="s">
        <v>51</v>
      </c>
      <c r="T194" s="4"/>
      <c r="U194" s="4"/>
      <c r="V194" s="4"/>
      <c r="W194" s="4"/>
      <c r="X194" s="4"/>
      <c r="Y194" s="4"/>
      <c r="Z194" s="4"/>
      <c r="AA194" s="4" t="s">
        <v>1397</v>
      </c>
      <c r="AB194" s="4"/>
      <c r="AC194" s="4"/>
      <c r="AD194" s="4"/>
      <c r="AE194" s="4"/>
      <c r="AF194" s="4"/>
    </row>
    <row r="195" spans="1:32" s="1" customFormat="1" ht="40.25" customHeight="1" x14ac:dyDescent="0.35">
      <c r="A195" s="6">
        <v>194</v>
      </c>
      <c r="B195" s="2" t="s">
        <v>14</v>
      </c>
      <c r="C195" s="7" t="s">
        <v>1675</v>
      </c>
      <c r="D195" s="8">
        <v>41118</v>
      </c>
      <c r="E195" s="9" t="s">
        <v>190</v>
      </c>
      <c r="F195" s="4" t="s">
        <v>1925</v>
      </c>
      <c r="G195" s="4"/>
      <c r="H195" s="1" t="s">
        <v>8</v>
      </c>
      <c r="I195" s="19" t="s">
        <v>953</v>
      </c>
      <c r="J195" s="5" t="s">
        <v>954</v>
      </c>
      <c r="K195" s="4"/>
      <c r="L195" s="4"/>
      <c r="M195" s="11" t="s">
        <v>955</v>
      </c>
      <c r="N195" s="4" t="s">
        <v>956</v>
      </c>
      <c r="O195" s="4" t="s">
        <v>957</v>
      </c>
      <c r="P195" s="4"/>
      <c r="Q195" s="5"/>
      <c r="R195" s="4"/>
      <c r="S195" s="4"/>
      <c r="T195" s="4"/>
      <c r="U195" s="4"/>
      <c r="V195" s="4"/>
      <c r="W195" s="4"/>
      <c r="X195" s="4"/>
      <c r="Y195" s="4"/>
      <c r="Z195" s="4"/>
      <c r="AA195" s="4"/>
      <c r="AB195" s="4"/>
      <c r="AC195" s="4"/>
      <c r="AD195" s="4"/>
      <c r="AE195" s="4"/>
      <c r="AF195" s="4"/>
    </row>
    <row r="196" spans="1:32" s="1" customFormat="1" ht="40.25" customHeight="1" x14ac:dyDescent="0.35">
      <c r="A196" s="6">
        <v>195</v>
      </c>
      <c r="B196" s="2" t="s">
        <v>14</v>
      </c>
      <c r="C196" s="7" t="s">
        <v>1675</v>
      </c>
      <c r="D196" s="8">
        <v>40571</v>
      </c>
      <c r="E196" s="9" t="s">
        <v>1606</v>
      </c>
      <c r="F196" s="4" t="s">
        <v>1925</v>
      </c>
      <c r="G196" s="4"/>
      <c r="H196" s="1" t="s">
        <v>11</v>
      </c>
      <c r="I196" s="19" t="s">
        <v>998</v>
      </c>
      <c r="J196" s="5" t="s">
        <v>999</v>
      </c>
      <c r="K196" s="4"/>
      <c r="L196" s="4"/>
      <c r="M196" s="11" t="s">
        <v>1000</v>
      </c>
      <c r="N196" s="4" t="s">
        <v>1001</v>
      </c>
      <c r="O196" s="4" t="s">
        <v>1002</v>
      </c>
      <c r="P196" s="4"/>
      <c r="Q196" s="5"/>
      <c r="R196" s="4"/>
      <c r="S196" s="4" t="s">
        <v>56</v>
      </c>
      <c r="T196" s="4"/>
      <c r="U196" s="4"/>
      <c r="V196" s="4"/>
      <c r="W196" s="4"/>
      <c r="X196" s="4"/>
      <c r="Y196" s="4"/>
      <c r="Z196" s="4"/>
      <c r="AA196" s="4"/>
      <c r="AB196" s="4"/>
      <c r="AC196" s="4"/>
      <c r="AD196" s="4"/>
      <c r="AE196" s="4"/>
      <c r="AF196" s="4"/>
    </row>
    <row r="197" spans="1:32" s="1" customFormat="1" ht="40.25" customHeight="1" x14ac:dyDescent="0.35">
      <c r="A197" s="6">
        <v>196</v>
      </c>
      <c r="B197" s="2" t="s">
        <v>14</v>
      </c>
      <c r="C197" s="7" t="s">
        <v>1675</v>
      </c>
      <c r="D197" s="8">
        <v>39544</v>
      </c>
      <c r="E197" s="9" t="s">
        <v>1709</v>
      </c>
      <c r="F197" s="4" t="s">
        <v>1925</v>
      </c>
      <c r="G197" s="4"/>
      <c r="H197" s="1" t="s">
        <v>11</v>
      </c>
      <c r="I197" s="19" t="s">
        <v>1710</v>
      </c>
      <c r="J197" s="5" t="s">
        <v>1711</v>
      </c>
      <c r="K197" s="4"/>
      <c r="L197" s="4" t="s">
        <v>1712</v>
      </c>
      <c r="M197" s="11" t="s">
        <v>1713</v>
      </c>
      <c r="N197" s="4" t="s">
        <v>1714</v>
      </c>
      <c r="O197" s="4"/>
      <c r="P197" s="4"/>
      <c r="Q197" s="5"/>
      <c r="S197" s="1">
        <v>2018</v>
      </c>
      <c r="AA197" s="1" t="s">
        <v>312</v>
      </c>
      <c r="AF197" s="1" t="s">
        <v>1838</v>
      </c>
    </row>
    <row r="198" spans="1:32" s="1" customFormat="1" ht="40.25" customHeight="1" x14ac:dyDescent="0.35">
      <c r="A198" s="6">
        <v>197</v>
      </c>
      <c r="B198" s="2" t="s">
        <v>14</v>
      </c>
      <c r="C198" s="7" t="s">
        <v>1675</v>
      </c>
      <c r="D198" s="8">
        <v>40634</v>
      </c>
      <c r="E198" s="9" t="s">
        <v>1740</v>
      </c>
      <c r="F198" s="4" t="s">
        <v>1925</v>
      </c>
      <c r="G198" s="4"/>
      <c r="H198" s="1" t="s">
        <v>11</v>
      </c>
      <c r="I198" s="19" t="s">
        <v>1741</v>
      </c>
      <c r="J198" s="5" t="s">
        <v>1742</v>
      </c>
      <c r="K198" s="4"/>
      <c r="L198" s="4" t="s">
        <v>1743</v>
      </c>
      <c r="M198" s="11" t="s">
        <v>1744</v>
      </c>
      <c r="N198" s="4"/>
      <c r="O198" s="4" t="s">
        <v>1745</v>
      </c>
      <c r="P198" s="4"/>
      <c r="Q198" s="5"/>
      <c r="S198" s="1">
        <v>2018</v>
      </c>
    </row>
    <row r="199" spans="1:32" s="1" customFormat="1" ht="40.25" customHeight="1" x14ac:dyDescent="0.35">
      <c r="A199" s="6">
        <v>198</v>
      </c>
      <c r="B199" s="2" t="s">
        <v>14</v>
      </c>
      <c r="C199" s="7" t="s">
        <v>1675</v>
      </c>
      <c r="D199" s="8">
        <v>40820</v>
      </c>
      <c r="E199" s="9" t="s">
        <v>1751</v>
      </c>
      <c r="F199" s="4" t="s">
        <v>1925</v>
      </c>
      <c r="G199" s="4"/>
      <c r="H199" s="1" t="s">
        <v>11</v>
      </c>
      <c r="I199" s="19" t="s">
        <v>1752</v>
      </c>
      <c r="J199" s="5" t="s">
        <v>1753</v>
      </c>
      <c r="K199" s="4"/>
      <c r="L199" s="4"/>
      <c r="M199" s="11" t="s">
        <v>1754</v>
      </c>
      <c r="N199" s="4"/>
      <c r="O199" s="4" t="s">
        <v>1755</v>
      </c>
      <c r="P199" s="4"/>
      <c r="Q199" s="5"/>
      <c r="S199" s="1">
        <v>2018</v>
      </c>
      <c r="AA199" s="1" t="s">
        <v>156</v>
      </c>
      <c r="AE199" s="4"/>
      <c r="AF199" s="4"/>
    </row>
    <row r="200" spans="1:32" s="1" customFormat="1" ht="40.25" customHeight="1" x14ac:dyDescent="0.35">
      <c r="A200" s="6">
        <v>199</v>
      </c>
      <c r="B200" s="2" t="s">
        <v>14</v>
      </c>
      <c r="C200" s="7" t="s">
        <v>10</v>
      </c>
      <c r="D200" s="8">
        <v>41214</v>
      </c>
      <c r="E200" s="9" t="s">
        <v>88</v>
      </c>
      <c r="F200" s="4" t="s">
        <v>1925</v>
      </c>
      <c r="G200" s="4"/>
      <c r="H200" s="1" t="s">
        <v>11</v>
      </c>
      <c r="I200" s="19" t="s">
        <v>281</v>
      </c>
      <c r="J200" s="5" t="s">
        <v>282</v>
      </c>
      <c r="K200" s="4"/>
      <c r="L200" s="4"/>
      <c r="M200" s="11" t="s">
        <v>283</v>
      </c>
      <c r="N200" s="4"/>
      <c r="O200" s="4"/>
      <c r="P200" s="4"/>
      <c r="Q200" s="5" t="s">
        <v>284</v>
      </c>
      <c r="R200" s="4"/>
      <c r="S200" s="4" t="s">
        <v>22</v>
      </c>
      <c r="T200" s="4"/>
      <c r="U200" s="4"/>
      <c r="V200" s="4"/>
      <c r="W200" s="4"/>
      <c r="X200" s="4"/>
      <c r="Y200" s="4"/>
      <c r="Z200" s="4" t="s">
        <v>285</v>
      </c>
      <c r="AA200" s="4" t="s">
        <v>34</v>
      </c>
      <c r="AB200" s="4"/>
      <c r="AC200" s="4"/>
      <c r="AD200" s="4"/>
      <c r="AE200" s="4"/>
      <c r="AF200" s="4"/>
    </row>
    <row r="201" spans="1:32" s="1" customFormat="1" ht="40.25" customHeight="1" x14ac:dyDescent="0.35">
      <c r="A201" s="6">
        <v>200</v>
      </c>
      <c r="B201" s="2" t="s">
        <v>13</v>
      </c>
      <c r="C201" s="7" t="s">
        <v>9</v>
      </c>
      <c r="D201" s="8">
        <v>41865</v>
      </c>
      <c r="E201" s="9" t="s">
        <v>1656</v>
      </c>
      <c r="F201" s="4" t="s">
        <v>1925</v>
      </c>
      <c r="G201" s="4"/>
      <c r="H201" s="1" t="s">
        <v>11</v>
      </c>
      <c r="I201" s="19" t="s">
        <v>1306</v>
      </c>
      <c r="J201" s="5" t="s">
        <v>1307</v>
      </c>
      <c r="K201" s="4"/>
      <c r="L201" s="4"/>
      <c r="M201" s="11" t="s">
        <v>1308</v>
      </c>
      <c r="N201" s="4"/>
      <c r="O201" s="4" t="s">
        <v>1309</v>
      </c>
      <c r="P201" s="4"/>
      <c r="Q201" s="5"/>
      <c r="R201" s="4"/>
      <c r="S201" s="4" t="s">
        <v>9</v>
      </c>
      <c r="T201" s="4"/>
      <c r="U201" s="4"/>
      <c r="V201" s="4"/>
      <c r="W201" s="4"/>
      <c r="X201" s="4"/>
      <c r="Y201" s="4"/>
      <c r="Z201" s="4"/>
      <c r="AA201" s="4" t="s">
        <v>276</v>
      </c>
      <c r="AB201" s="4"/>
      <c r="AC201" s="4"/>
      <c r="AD201" s="4"/>
      <c r="AE201" s="4"/>
      <c r="AF201" s="4"/>
    </row>
    <row r="202" spans="1:32" s="1" customFormat="1" ht="40.25" customHeight="1" x14ac:dyDescent="0.35">
      <c r="A202" s="6">
        <v>201</v>
      </c>
      <c r="B202" s="2" t="s">
        <v>14</v>
      </c>
      <c r="C202" s="7" t="s">
        <v>1675</v>
      </c>
      <c r="D202" s="8">
        <v>40740</v>
      </c>
      <c r="E202" s="9" t="s">
        <v>1940</v>
      </c>
      <c r="F202" s="4" t="s">
        <v>1925</v>
      </c>
      <c r="G202" s="4"/>
      <c r="H202" s="1" t="s">
        <v>11</v>
      </c>
      <c r="I202" s="19" t="s">
        <v>1689</v>
      </c>
      <c r="J202" s="5" t="s">
        <v>1690</v>
      </c>
      <c r="K202" s="4"/>
      <c r="L202" s="4" t="s">
        <v>1691</v>
      </c>
      <c r="M202" s="11" t="s">
        <v>1692</v>
      </c>
      <c r="N202" s="4"/>
      <c r="O202" s="4"/>
      <c r="P202" s="4"/>
      <c r="Q202" s="5" t="s">
        <v>1693</v>
      </c>
      <c r="S202" s="1">
        <v>2018</v>
      </c>
      <c r="AA202" s="1" t="s">
        <v>85</v>
      </c>
      <c r="AE202" s="4"/>
      <c r="AF202" s="4" t="s">
        <v>1448</v>
      </c>
    </row>
    <row r="203" spans="1:32" s="1" customFormat="1" ht="40.25" customHeight="1" x14ac:dyDescent="0.35">
      <c r="A203" s="6">
        <v>202</v>
      </c>
      <c r="B203" s="2" t="s">
        <v>14</v>
      </c>
      <c r="C203" s="7" t="s">
        <v>20</v>
      </c>
      <c r="D203" s="8">
        <v>40847</v>
      </c>
      <c r="E203" s="9" t="s">
        <v>1622</v>
      </c>
      <c r="F203" s="4" t="s">
        <v>1925</v>
      </c>
      <c r="G203" s="4"/>
      <c r="H203" s="1" t="s">
        <v>11</v>
      </c>
      <c r="I203" s="19" t="s">
        <v>1124</v>
      </c>
      <c r="J203" s="5" t="s">
        <v>1125</v>
      </c>
      <c r="K203" s="4"/>
      <c r="L203" s="4"/>
      <c r="M203" s="11" t="s">
        <v>1126</v>
      </c>
      <c r="N203" s="4"/>
      <c r="O203" s="4"/>
      <c r="P203" s="4"/>
      <c r="Q203" s="5" t="s">
        <v>1127</v>
      </c>
      <c r="R203" s="4"/>
      <c r="S203" s="4" t="s">
        <v>56</v>
      </c>
      <c r="T203" s="4"/>
      <c r="U203" s="4"/>
      <c r="V203" s="4"/>
      <c r="W203" s="4"/>
      <c r="X203" s="4"/>
      <c r="Y203" s="4"/>
      <c r="Z203" s="4"/>
      <c r="AA203" s="4"/>
      <c r="AB203" s="4"/>
      <c r="AC203" s="4"/>
      <c r="AD203" s="4"/>
      <c r="AE203" s="4"/>
      <c r="AF203" s="4"/>
    </row>
    <row r="204" spans="1:32" s="1" customFormat="1" ht="40.25" customHeight="1" x14ac:dyDescent="0.35">
      <c r="A204" s="6">
        <v>203</v>
      </c>
      <c r="B204" s="2" t="s">
        <v>14</v>
      </c>
      <c r="C204" s="7" t="s">
        <v>9</v>
      </c>
      <c r="D204" s="8">
        <v>41774</v>
      </c>
      <c r="E204" s="9" t="s">
        <v>1623</v>
      </c>
      <c r="F204" s="4" t="s">
        <v>1925</v>
      </c>
      <c r="G204" s="4"/>
      <c r="H204" s="1" t="s">
        <v>11</v>
      </c>
      <c r="I204" s="19" t="s">
        <v>1128</v>
      </c>
      <c r="J204" s="5" t="s">
        <v>1129</v>
      </c>
      <c r="K204" s="4"/>
      <c r="L204" s="4"/>
      <c r="M204" s="11" t="s">
        <v>1130</v>
      </c>
      <c r="N204" s="4"/>
      <c r="O204" s="4"/>
      <c r="P204" s="4"/>
      <c r="Q204" s="5"/>
      <c r="R204" s="4"/>
      <c r="S204" s="4" t="s">
        <v>56</v>
      </c>
      <c r="T204" s="4"/>
      <c r="U204" s="4"/>
      <c r="V204" s="4"/>
      <c r="W204" s="4"/>
      <c r="X204" s="4"/>
      <c r="Y204" s="4"/>
      <c r="Z204" s="4"/>
      <c r="AA204" s="4"/>
      <c r="AB204" s="4"/>
      <c r="AC204" s="4"/>
      <c r="AD204" s="4"/>
      <c r="AE204" s="4"/>
      <c r="AF204" s="4"/>
    </row>
    <row r="205" spans="1:32" s="1" customFormat="1" ht="40.25" customHeight="1" x14ac:dyDescent="0.35">
      <c r="A205" s="6">
        <v>204</v>
      </c>
      <c r="B205" s="2" t="s">
        <v>14</v>
      </c>
      <c r="C205" s="7" t="s">
        <v>21</v>
      </c>
      <c r="D205" s="8">
        <v>41520</v>
      </c>
      <c r="E205" s="9" t="s">
        <v>1646</v>
      </c>
      <c r="F205" s="4" t="s">
        <v>1925</v>
      </c>
      <c r="G205" s="4"/>
      <c r="H205" s="1" t="s">
        <v>11</v>
      </c>
      <c r="I205" s="19" t="s">
        <v>1258</v>
      </c>
      <c r="J205" s="5" t="s">
        <v>1259</v>
      </c>
      <c r="K205" s="4"/>
      <c r="L205" s="4" t="s">
        <v>1260</v>
      </c>
      <c r="M205" s="11" t="s">
        <v>1261</v>
      </c>
      <c r="N205" s="4"/>
      <c r="O205" s="4"/>
      <c r="P205" s="4"/>
      <c r="Q205" s="5"/>
      <c r="R205" s="4"/>
      <c r="S205" s="4" t="s">
        <v>56</v>
      </c>
      <c r="T205" s="4"/>
      <c r="U205" s="4"/>
      <c r="V205" s="4"/>
      <c r="W205" s="4"/>
      <c r="X205" s="4"/>
      <c r="Y205" s="4"/>
      <c r="Z205" s="4"/>
      <c r="AA205" s="4"/>
      <c r="AB205" s="4"/>
      <c r="AC205" s="4"/>
      <c r="AD205" s="4"/>
      <c r="AE205" s="4"/>
      <c r="AF205" s="4"/>
    </row>
    <row r="206" spans="1:32" s="1" customFormat="1" ht="40.25" customHeight="1" x14ac:dyDescent="0.35">
      <c r="A206" s="6">
        <v>205</v>
      </c>
      <c r="B206" s="2" t="s">
        <v>14</v>
      </c>
      <c r="C206" s="7" t="s">
        <v>1675</v>
      </c>
      <c r="D206" s="8" t="s">
        <v>1535</v>
      </c>
      <c r="E206" s="9" t="s">
        <v>168</v>
      </c>
      <c r="F206" s="4" t="s">
        <v>1925</v>
      </c>
      <c r="G206" s="4"/>
      <c r="H206" s="1" t="s">
        <v>11</v>
      </c>
      <c r="I206" s="19" t="s">
        <v>685</v>
      </c>
      <c r="J206" s="5" t="s">
        <v>686</v>
      </c>
      <c r="K206" s="4"/>
      <c r="L206" s="4"/>
      <c r="M206" s="11" t="s">
        <v>687</v>
      </c>
      <c r="N206" s="4"/>
      <c r="O206" s="4"/>
      <c r="P206" s="4"/>
      <c r="Q206" s="5"/>
      <c r="R206" s="4"/>
      <c r="S206" s="4"/>
      <c r="T206" s="4"/>
      <c r="U206" s="4"/>
      <c r="V206" s="4"/>
      <c r="W206" s="4"/>
      <c r="X206" s="4"/>
      <c r="Y206" s="4"/>
      <c r="Z206" s="4"/>
      <c r="AA206" s="4"/>
      <c r="AB206" s="4"/>
      <c r="AC206" s="4"/>
      <c r="AD206" s="4"/>
      <c r="AE206" s="4"/>
      <c r="AF206" s="4"/>
    </row>
    <row r="207" spans="1:32" s="1" customFormat="1" ht="40.25" customHeight="1" x14ac:dyDescent="0.35">
      <c r="A207" s="6">
        <v>206</v>
      </c>
      <c r="B207" s="2" t="s">
        <v>14</v>
      </c>
      <c r="C207" s="7" t="s">
        <v>21</v>
      </c>
      <c r="D207" s="8">
        <v>41711</v>
      </c>
      <c r="E207" s="9" t="s">
        <v>1597</v>
      </c>
      <c r="F207" s="4" t="s">
        <v>1925</v>
      </c>
      <c r="G207" s="4"/>
      <c r="H207" s="1" t="s">
        <v>11</v>
      </c>
      <c r="I207" s="19" t="s">
        <v>963</v>
      </c>
      <c r="J207" s="5" t="s">
        <v>964</v>
      </c>
      <c r="K207" s="4"/>
      <c r="L207" s="4"/>
      <c r="M207" s="11" t="s">
        <v>965</v>
      </c>
      <c r="N207" s="4"/>
      <c r="O207" s="4"/>
      <c r="P207" s="4"/>
      <c r="Q207" s="5"/>
      <c r="R207" s="4"/>
      <c r="S207" s="4" t="s">
        <v>22</v>
      </c>
      <c r="T207" s="4"/>
      <c r="U207" s="4"/>
      <c r="V207" s="4"/>
      <c r="W207" s="4"/>
      <c r="X207" s="4"/>
      <c r="Y207" s="4"/>
      <c r="Z207" s="4"/>
      <c r="AA207" s="4"/>
      <c r="AB207" s="4"/>
      <c r="AC207" s="4"/>
      <c r="AD207" s="4"/>
      <c r="AE207" s="4"/>
      <c r="AF207" s="4"/>
    </row>
    <row r="208" spans="1:32" s="1" customFormat="1" ht="40.25" customHeight="1" x14ac:dyDescent="0.35">
      <c r="A208" s="6">
        <v>207</v>
      </c>
      <c r="B208" s="2" t="s">
        <v>13</v>
      </c>
      <c r="C208" s="7" t="s">
        <v>9</v>
      </c>
      <c r="D208" s="8">
        <v>41915</v>
      </c>
      <c r="E208" s="9" t="s">
        <v>1519</v>
      </c>
      <c r="F208" s="4" t="s">
        <v>1925</v>
      </c>
      <c r="G208" s="4"/>
      <c r="H208" s="1" t="s">
        <v>11</v>
      </c>
      <c r="I208" s="19" t="s">
        <v>624</v>
      </c>
      <c r="J208" s="5" t="s">
        <v>625</v>
      </c>
      <c r="K208" s="4"/>
      <c r="L208" s="4"/>
      <c r="M208" s="11" t="s">
        <v>626</v>
      </c>
      <c r="N208" s="4"/>
      <c r="O208" s="4" t="s">
        <v>627</v>
      </c>
      <c r="P208" s="4"/>
      <c r="Q208" s="5"/>
      <c r="R208" s="4"/>
      <c r="S208" s="4" t="s">
        <v>56</v>
      </c>
      <c r="T208" s="4"/>
      <c r="U208" s="4"/>
      <c r="V208" s="4"/>
      <c r="W208" s="4"/>
      <c r="X208" s="4"/>
      <c r="Y208" s="4"/>
      <c r="Z208" s="4"/>
      <c r="AA208" s="4"/>
      <c r="AB208" s="4"/>
      <c r="AC208" s="4"/>
      <c r="AD208" s="4"/>
      <c r="AE208" s="4"/>
      <c r="AF208" s="4"/>
    </row>
    <row r="209" spans="1:32" s="1" customFormat="1" ht="40.25" customHeight="1" x14ac:dyDescent="0.35">
      <c r="A209" s="6">
        <v>208</v>
      </c>
      <c r="B209" s="2" t="s">
        <v>61</v>
      </c>
      <c r="C209" s="7" t="s">
        <v>10</v>
      </c>
      <c r="D209" s="8">
        <v>41116</v>
      </c>
      <c r="E209" s="9" t="s">
        <v>1628</v>
      </c>
      <c r="F209" s="4" t="s">
        <v>1925</v>
      </c>
      <c r="G209" s="4"/>
      <c r="H209" s="1" t="s">
        <v>11</v>
      </c>
      <c r="I209" s="19" t="s">
        <v>1156</v>
      </c>
      <c r="J209" s="5" t="s">
        <v>646</v>
      </c>
      <c r="K209" s="4"/>
      <c r="L209" s="4" t="s">
        <v>1157</v>
      </c>
      <c r="M209" s="11" t="s">
        <v>1158</v>
      </c>
      <c r="N209" s="4"/>
      <c r="O209" s="4" t="s">
        <v>1159</v>
      </c>
      <c r="P209" s="4"/>
      <c r="Q209" s="5"/>
      <c r="R209" s="4"/>
      <c r="S209" s="4" t="s">
        <v>56</v>
      </c>
      <c r="T209" s="4"/>
      <c r="U209" s="4"/>
      <c r="V209" s="4"/>
      <c r="W209" s="4"/>
      <c r="X209" s="4"/>
      <c r="Y209" s="4"/>
      <c r="Z209" s="4"/>
      <c r="AA209" s="4"/>
      <c r="AB209" s="4"/>
      <c r="AC209" s="4"/>
      <c r="AD209" s="4"/>
      <c r="AE209" s="4"/>
      <c r="AF209" s="4"/>
    </row>
    <row r="210" spans="1:32" s="1" customFormat="1" ht="40.25" customHeight="1" x14ac:dyDescent="0.35">
      <c r="A210" s="6">
        <v>209</v>
      </c>
      <c r="B210" s="2" t="s">
        <v>61</v>
      </c>
      <c r="C210" s="7" t="s">
        <v>10</v>
      </c>
      <c r="D210" s="8">
        <v>41090</v>
      </c>
      <c r="E210" s="9" t="s">
        <v>199</v>
      </c>
      <c r="F210" s="4" t="s">
        <v>1925</v>
      </c>
      <c r="G210" s="4"/>
      <c r="H210" s="1" t="s">
        <v>11</v>
      </c>
      <c r="I210" s="19" t="s">
        <v>1105</v>
      </c>
      <c r="J210" s="5" t="s">
        <v>646</v>
      </c>
      <c r="K210" s="4"/>
      <c r="L210" s="4" t="s">
        <v>1106</v>
      </c>
      <c r="M210" s="11" t="s">
        <v>1107</v>
      </c>
      <c r="N210" s="4"/>
      <c r="O210" s="4" t="s">
        <v>1108</v>
      </c>
      <c r="P210" s="4"/>
      <c r="Q210" s="5" t="s">
        <v>1109</v>
      </c>
      <c r="R210" s="4"/>
      <c r="S210" s="4" t="s">
        <v>9</v>
      </c>
      <c r="T210" s="4"/>
      <c r="U210" s="4"/>
      <c r="V210" s="4"/>
      <c r="W210" s="4"/>
      <c r="X210" s="4"/>
      <c r="Y210" s="4"/>
      <c r="Z210" s="4"/>
      <c r="AA210" s="4"/>
      <c r="AB210" s="4"/>
      <c r="AC210" s="4"/>
      <c r="AD210" s="4"/>
      <c r="AE210" s="4"/>
      <c r="AF210" s="4" t="s">
        <v>1477</v>
      </c>
    </row>
    <row r="211" spans="1:32" s="1" customFormat="1" ht="40.25" customHeight="1" x14ac:dyDescent="0.35">
      <c r="A211" s="6">
        <v>210</v>
      </c>
      <c r="B211" s="2" t="s">
        <v>61</v>
      </c>
      <c r="C211" s="7" t="s">
        <v>10</v>
      </c>
      <c r="D211" s="8">
        <v>41023</v>
      </c>
      <c r="E211" s="9" t="s">
        <v>1560</v>
      </c>
      <c r="F211" s="4" t="s">
        <v>1925</v>
      </c>
      <c r="G211" s="4"/>
      <c r="H211" s="1" t="s">
        <v>8</v>
      </c>
      <c r="I211" s="19" t="s">
        <v>780</v>
      </c>
      <c r="J211" s="5" t="s">
        <v>646</v>
      </c>
      <c r="K211" s="4"/>
      <c r="L211" s="4" t="s">
        <v>781</v>
      </c>
      <c r="M211" s="11" t="s">
        <v>782</v>
      </c>
      <c r="N211" s="4"/>
      <c r="O211" s="4" t="s">
        <v>783</v>
      </c>
      <c r="P211" s="4"/>
      <c r="Q211" s="5"/>
      <c r="R211" s="4"/>
      <c r="S211" s="4"/>
      <c r="T211" s="4"/>
      <c r="U211" s="4"/>
      <c r="V211" s="4"/>
      <c r="W211" s="4"/>
      <c r="X211" s="4"/>
      <c r="Y211" s="4"/>
      <c r="Z211" s="4"/>
      <c r="AA211" s="4"/>
      <c r="AB211" s="4"/>
      <c r="AC211" s="4"/>
      <c r="AD211" s="4"/>
      <c r="AE211" s="4"/>
      <c r="AF211" s="4"/>
    </row>
    <row r="212" spans="1:32" s="1" customFormat="1" ht="40.25" customHeight="1" x14ac:dyDescent="0.35">
      <c r="A212" s="6">
        <v>211</v>
      </c>
      <c r="B212" s="2" t="s">
        <v>61</v>
      </c>
      <c r="C212" s="7" t="s">
        <v>10</v>
      </c>
      <c r="D212" s="8">
        <v>41177</v>
      </c>
      <c r="E212" s="9" t="s">
        <v>163</v>
      </c>
      <c r="F212" s="4" t="s">
        <v>1925</v>
      </c>
      <c r="G212" s="4"/>
      <c r="H212" s="1" t="s">
        <v>11</v>
      </c>
      <c r="I212" s="19" t="s">
        <v>645</v>
      </c>
      <c r="J212" s="5" t="s">
        <v>646</v>
      </c>
      <c r="K212" s="4"/>
      <c r="L212" s="4"/>
      <c r="M212" s="11" t="s">
        <v>647</v>
      </c>
      <c r="N212" s="4"/>
      <c r="O212" s="4"/>
      <c r="P212" s="4"/>
      <c r="Q212" s="5"/>
      <c r="R212" s="4"/>
      <c r="S212" s="4" t="s">
        <v>22</v>
      </c>
      <c r="T212" s="4"/>
      <c r="U212" s="4"/>
      <c r="V212" s="4"/>
      <c r="W212" s="4"/>
      <c r="X212" s="4"/>
      <c r="Y212" s="4"/>
      <c r="Z212" s="4"/>
      <c r="AA212" s="4"/>
      <c r="AB212" s="4"/>
      <c r="AC212" s="4"/>
      <c r="AD212" s="4"/>
      <c r="AE212" s="4"/>
      <c r="AF212" s="4"/>
    </row>
    <row r="213" spans="1:32" s="1" customFormat="1" ht="40.25" customHeight="1" x14ac:dyDescent="0.35">
      <c r="A213" s="6">
        <v>212</v>
      </c>
      <c r="B213" s="2" t="s">
        <v>14</v>
      </c>
      <c r="C213" s="7" t="s">
        <v>21</v>
      </c>
      <c r="D213" s="8" t="s">
        <v>1899</v>
      </c>
      <c r="E213" s="9" t="s">
        <v>1900</v>
      </c>
      <c r="F213" s="4" t="s">
        <v>1925</v>
      </c>
      <c r="G213" s="4"/>
      <c r="H213" s="1" t="s">
        <v>11</v>
      </c>
      <c r="I213" s="30" t="s">
        <v>1901</v>
      </c>
      <c r="J213" s="5" t="s">
        <v>1426</v>
      </c>
      <c r="K213" s="4"/>
      <c r="L213" s="4"/>
      <c r="M213" s="29" t="s">
        <v>1902</v>
      </c>
      <c r="N213" s="4"/>
      <c r="O213" s="4"/>
      <c r="P213" s="4"/>
      <c r="Q213" s="5"/>
      <c r="S213" s="1">
        <v>2014</v>
      </c>
      <c r="AE213" s="4"/>
      <c r="AF213" s="4"/>
    </row>
    <row r="214" spans="1:32" s="1" customFormat="1" ht="40.25" customHeight="1" x14ac:dyDescent="0.35">
      <c r="A214" s="6">
        <v>213</v>
      </c>
      <c r="B214" s="2" t="s">
        <v>14</v>
      </c>
      <c r="C214" s="7" t="s">
        <v>1675</v>
      </c>
      <c r="D214" s="8">
        <v>40669</v>
      </c>
      <c r="E214" s="9" t="s">
        <v>1843</v>
      </c>
      <c r="F214" s="4" t="s">
        <v>1925</v>
      </c>
      <c r="G214" s="4"/>
      <c r="H214" s="1" t="s">
        <v>11</v>
      </c>
      <c r="I214" s="30" t="s">
        <v>1844</v>
      </c>
      <c r="J214" s="5" t="s">
        <v>1426</v>
      </c>
      <c r="K214" s="4"/>
      <c r="L214" s="4"/>
      <c r="M214" s="11" t="s">
        <v>1845</v>
      </c>
      <c r="N214" s="4"/>
      <c r="O214" s="4"/>
      <c r="P214" s="4"/>
      <c r="Q214" s="5"/>
      <c r="S214" s="1">
        <v>2016</v>
      </c>
      <c r="AE214" s="4"/>
      <c r="AF214" s="4"/>
    </row>
    <row r="215" spans="1:32" s="1" customFormat="1" ht="40.25" customHeight="1" x14ac:dyDescent="0.35">
      <c r="A215" s="6">
        <v>214</v>
      </c>
      <c r="B215" s="2" t="s">
        <v>61</v>
      </c>
      <c r="C215" s="7" t="s">
        <v>20</v>
      </c>
      <c r="D215" s="8">
        <v>40817</v>
      </c>
      <c r="E215" s="9" t="s">
        <v>1856</v>
      </c>
      <c r="F215" s="4" t="s">
        <v>1925</v>
      </c>
      <c r="G215" s="4"/>
      <c r="H215" s="1" t="s">
        <v>11</v>
      </c>
      <c r="I215" s="30" t="s">
        <v>1857</v>
      </c>
      <c r="J215" s="5" t="s">
        <v>1426</v>
      </c>
      <c r="K215" s="4"/>
      <c r="L215" s="4"/>
      <c r="M215" s="11" t="s">
        <v>1858</v>
      </c>
      <c r="N215" s="4"/>
      <c r="O215" s="4"/>
      <c r="P215" s="4"/>
      <c r="Q215" s="5"/>
      <c r="S215" s="1">
        <v>2017</v>
      </c>
      <c r="AE215" s="4" t="s">
        <v>58</v>
      </c>
    </row>
    <row r="216" spans="1:32" s="1" customFormat="1" ht="40.25" customHeight="1" x14ac:dyDescent="0.35">
      <c r="A216" s="6">
        <v>215</v>
      </c>
      <c r="B216" s="2" t="s">
        <v>61</v>
      </c>
      <c r="C216" s="7" t="s">
        <v>21</v>
      </c>
      <c r="D216" s="8">
        <v>41343</v>
      </c>
      <c r="E216" s="9" t="s">
        <v>1853</v>
      </c>
      <c r="F216" s="4" t="s">
        <v>1925</v>
      </c>
      <c r="G216" s="4"/>
      <c r="H216" s="1" t="s">
        <v>11</v>
      </c>
      <c r="I216" s="30" t="s">
        <v>1854</v>
      </c>
      <c r="J216" s="5" t="s">
        <v>1426</v>
      </c>
      <c r="K216" s="4"/>
      <c r="L216" s="4"/>
      <c r="M216" s="11" t="s">
        <v>1855</v>
      </c>
      <c r="N216" s="4"/>
      <c r="O216" s="4"/>
      <c r="P216" s="4"/>
      <c r="Q216" s="5"/>
      <c r="S216" s="1">
        <v>2013</v>
      </c>
      <c r="AE216" s="4"/>
      <c r="AF216" s="4"/>
    </row>
    <row r="217" spans="1:32" s="1" customFormat="1" ht="40.25" customHeight="1" x14ac:dyDescent="0.35">
      <c r="A217" s="6">
        <v>216</v>
      </c>
      <c r="B217" s="2" t="s">
        <v>14</v>
      </c>
      <c r="C217" s="7" t="s">
        <v>21</v>
      </c>
      <c r="D217" s="8">
        <v>41525</v>
      </c>
      <c r="E217" s="9" t="s">
        <v>1896</v>
      </c>
      <c r="F217" s="4" t="s">
        <v>1925</v>
      </c>
      <c r="G217" s="4"/>
      <c r="H217" s="1" t="s">
        <v>11</v>
      </c>
      <c r="I217" s="30" t="s">
        <v>1897</v>
      </c>
      <c r="J217" s="5" t="s">
        <v>1426</v>
      </c>
      <c r="K217" s="4"/>
      <c r="L217" s="4"/>
      <c r="M217" s="11" t="s">
        <v>1898</v>
      </c>
      <c r="N217" s="4"/>
      <c r="O217" s="4"/>
      <c r="P217" s="4"/>
      <c r="Q217" s="5"/>
      <c r="S217" s="1">
        <v>2016</v>
      </c>
      <c r="AE217" s="4"/>
      <c r="AF217" s="4"/>
    </row>
    <row r="218" spans="1:32" s="1" customFormat="1" ht="40.25" customHeight="1" x14ac:dyDescent="0.35">
      <c r="A218" s="6">
        <v>217</v>
      </c>
      <c r="B218" s="2" t="s">
        <v>14</v>
      </c>
      <c r="C218" s="7" t="s">
        <v>10</v>
      </c>
      <c r="D218" s="8" t="s">
        <v>1915</v>
      </c>
      <c r="E218" s="9" t="s">
        <v>1916</v>
      </c>
      <c r="F218" s="4" t="s">
        <v>1925</v>
      </c>
      <c r="G218" s="4"/>
      <c r="H218" s="1" t="s">
        <v>11</v>
      </c>
      <c r="I218" s="30" t="s">
        <v>1917</v>
      </c>
      <c r="J218" s="5" t="s">
        <v>1426</v>
      </c>
      <c r="K218" s="4"/>
      <c r="L218" s="4" t="s">
        <v>1918</v>
      </c>
      <c r="M218" s="11" t="s">
        <v>1919</v>
      </c>
      <c r="N218" s="4" t="s">
        <v>1920</v>
      </c>
      <c r="O218" s="4"/>
      <c r="P218" s="4"/>
      <c r="Q218" s="5"/>
      <c r="R218" s="4" t="s">
        <v>1921</v>
      </c>
      <c r="S218" s="1">
        <v>2017</v>
      </c>
      <c r="AE218" s="4"/>
      <c r="AF218" s="4"/>
    </row>
    <row r="219" spans="1:32" s="1" customFormat="1" ht="40.25" customHeight="1" x14ac:dyDescent="0.35">
      <c r="A219" s="6">
        <v>218</v>
      </c>
      <c r="B219" s="2" t="s">
        <v>14</v>
      </c>
      <c r="C219" s="7" t="s">
        <v>21</v>
      </c>
      <c r="D219" s="8">
        <v>41094</v>
      </c>
      <c r="E219" s="9" t="s">
        <v>1903</v>
      </c>
      <c r="F219" s="4" t="s">
        <v>1925</v>
      </c>
      <c r="G219" s="4"/>
      <c r="H219" s="1" t="s">
        <v>11</v>
      </c>
      <c r="I219" s="4" t="s">
        <v>1904</v>
      </c>
      <c r="J219" s="5" t="s">
        <v>1426</v>
      </c>
      <c r="K219" s="4"/>
      <c r="L219" s="4"/>
      <c r="M219" s="11" t="s">
        <v>1905</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2024-10-07T20:10:33Z</dcterms:modified>
</cp:coreProperties>
</file>