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3D3E720-8306-47B6-BC89-32F59AF801F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1" r:id="rId2"/>
  </sheets>
  <definedNames>
    <definedName name="_xlnm._FilterDatabase" localSheetId="0" hidden="1">data!$A$2:$DP$1151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I345" i="11" l="1"/>
  <c r="E389" i="1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E43" i="11" l="1"/>
</calcChain>
</file>

<file path=xl/sharedStrings.xml><?xml version="1.0" encoding="utf-8"?>
<sst xmlns="http://schemas.openxmlformats.org/spreadsheetml/2006/main" count="32201" uniqueCount="5813">
  <si>
    <t>م</t>
  </si>
  <si>
    <t>ملاحظات</t>
  </si>
  <si>
    <t>كفر الشيخ</t>
  </si>
  <si>
    <t>شمال سيناء</t>
  </si>
  <si>
    <t>بني سويف</t>
  </si>
  <si>
    <t>سوهاج</t>
  </si>
  <si>
    <t>سمسطا</t>
  </si>
  <si>
    <t>فيصل</t>
  </si>
  <si>
    <t>ميدان لبنان</t>
  </si>
  <si>
    <t>كفر الدوار</t>
  </si>
  <si>
    <t>فاقوس</t>
  </si>
  <si>
    <t>المهندسين</t>
  </si>
  <si>
    <t>بورسعيد</t>
  </si>
  <si>
    <t>حلوان</t>
  </si>
  <si>
    <t>الفيوم</t>
  </si>
  <si>
    <t>البدرشين</t>
  </si>
  <si>
    <t>قنا</t>
  </si>
  <si>
    <t>المنيا</t>
  </si>
  <si>
    <t>سمالوط</t>
  </si>
  <si>
    <t>بولاق الدكرور</t>
  </si>
  <si>
    <t>دمياط</t>
  </si>
  <si>
    <t>المنيب</t>
  </si>
  <si>
    <t>كفر البطيخ</t>
  </si>
  <si>
    <t>شبين الكوم</t>
  </si>
  <si>
    <t>جنوب سيناء</t>
  </si>
  <si>
    <t>سيدي جابر</t>
  </si>
  <si>
    <t>رفح</t>
  </si>
  <si>
    <t>عين شمس</t>
  </si>
  <si>
    <t>الهرم</t>
  </si>
  <si>
    <t>السويس</t>
  </si>
  <si>
    <t>دار السلام</t>
  </si>
  <si>
    <t>الوادي الجديد</t>
  </si>
  <si>
    <t>كفر الزيات</t>
  </si>
  <si>
    <t>كرم القواديس</t>
  </si>
  <si>
    <t>منيا القمح</t>
  </si>
  <si>
    <t>بلبيس</t>
  </si>
  <si>
    <t>منوف</t>
  </si>
  <si>
    <t>المرج</t>
  </si>
  <si>
    <t>الوراق</t>
  </si>
  <si>
    <t>شارع البحر</t>
  </si>
  <si>
    <t>البساتين</t>
  </si>
  <si>
    <t>رمسيس</t>
  </si>
  <si>
    <t>محرم بك</t>
  </si>
  <si>
    <t>الدلنجات</t>
  </si>
  <si>
    <t>ميت غمر</t>
  </si>
  <si>
    <t>قليوب</t>
  </si>
  <si>
    <t>دراو</t>
  </si>
  <si>
    <t>سفاجا</t>
  </si>
  <si>
    <t>الخصوص</t>
  </si>
  <si>
    <t>برج العرب</t>
  </si>
  <si>
    <t>الرمل</t>
  </si>
  <si>
    <t>العاشر من رمضان</t>
  </si>
  <si>
    <t>العوايد</t>
  </si>
  <si>
    <t>الورديان</t>
  </si>
  <si>
    <t>جرجا</t>
  </si>
  <si>
    <t>شبين القناطر</t>
  </si>
  <si>
    <t>قويسنا</t>
  </si>
  <si>
    <t>السادات</t>
  </si>
  <si>
    <t>مطوبس</t>
  </si>
  <si>
    <t>بلطيم</t>
  </si>
  <si>
    <t>دسوق</t>
  </si>
  <si>
    <t>الدقي</t>
  </si>
  <si>
    <t>الالف مسكن</t>
  </si>
  <si>
    <t>ناهيا</t>
  </si>
  <si>
    <t>التبين</t>
  </si>
  <si>
    <t>شارع احمد عرابي</t>
  </si>
  <si>
    <t>شارع السودان</t>
  </si>
  <si>
    <t>العبور</t>
  </si>
  <si>
    <t>ميدان السواقي</t>
  </si>
  <si>
    <t>المنتزه</t>
  </si>
  <si>
    <t>النزهه</t>
  </si>
  <si>
    <t>التجمع الخامس</t>
  </si>
  <si>
    <t>كوم امبو</t>
  </si>
  <si>
    <t>بئر العبد</t>
  </si>
  <si>
    <t>سمنود</t>
  </si>
  <si>
    <t>شبراخيت</t>
  </si>
  <si>
    <t>ديروط</t>
  </si>
  <si>
    <t>شارع الهرم</t>
  </si>
  <si>
    <t>سنورس</t>
  </si>
  <si>
    <t>شارع الجلاء</t>
  </si>
  <si>
    <t>انشاص الرمل</t>
  </si>
  <si>
    <t>ههيا</t>
  </si>
  <si>
    <t>اطسا</t>
  </si>
  <si>
    <t>بني عبيد</t>
  </si>
  <si>
    <t>اوسيم</t>
  </si>
  <si>
    <t>رشيد</t>
  </si>
  <si>
    <t>حي المناخ</t>
  </si>
  <si>
    <t>العجمي</t>
  </si>
  <si>
    <t>المعادي</t>
  </si>
  <si>
    <t>الزيتون</t>
  </si>
  <si>
    <t>الوايلي</t>
  </si>
  <si>
    <t>ميدان التحرير</t>
  </si>
  <si>
    <t>حي الزهور</t>
  </si>
  <si>
    <t>انفجر خط الغاز الطبيعي الاحتياطي بالعاشر من رمضان</t>
  </si>
  <si>
    <t xml:space="preserve">ادت الي مصرع مواطن </t>
  </si>
  <si>
    <t>ادي الي مصرع 28</t>
  </si>
  <si>
    <t>اسفرت عن مصرع 28</t>
  </si>
  <si>
    <t>ادي الي مصرع 11</t>
  </si>
  <si>
    <t>طلق خرطوش</t>
  </si>
  <si>
    <t>طلق ناري</t>
  </si>
  <si>
    <t xml:space="preserve">مستشفي الفيوم العام </t>
  </si>
  <si>
    <t>الواسطي</t>
  </si>
  <si>
    <t xml:space="preserve">اشتباكات الاخوان و الامن بالزقازيق </t>
  </si>
  <si>
    <t>انفجار ميدان الحصري</t>
  </si>
  <si>
    <t>انفجار ميدان الحصري 2</t>
  </si>
  <si>
    <t>انفجارات شارع فيصل</t>
  </si>
  <si>
    <t>مظاهرات للاخوان بالفيوم</t>
  </si>
  <si>
    <t>اشتباكات عرب غنيم بحلوان</t>
  </si>
  <si>
    <t>اشتباكات الامن و الاخوان بالفيوم</t>
  </si>
  <si>
    <t>هجوم مسلح بميت غمر</t>
  </si>
  <si>
    <t xml:space="preserve">انفجار بميدان لبنان </t>
  </si>
  <si>
    <t>اطلاق نار عشوائي بالشيخ زويد</t>
  </si>
  <si>
    <t>طريق السويس</t>
  </si>
  <si>
    <t>اشتباكات شارع صلاح سالم</t>
  </si>
  <si>
    <t>اشتباكات بالالف مسكن</t>
  </si>
  <si>
    <t>هجوم مسلح قرب الشيخ زويد</t>
  </si>
  <si>
    <t>اشتباكات عين شمس</t>
  </si>
  <si>
    <t>انفجار ميدان لبنان</t>
  </si>
  <si>
    <t>حريق المحل التجاري بالهرم</t>
  </si>
  <si>
    <t>استهداف ضابط في حي جسر السويس</t>
  </si>
  <si>
    <t xml:space="preserve">مظاهرات المعادي </t>
  </si>
  <si>
    <t>اشتباكات 19 مارس بدار العلوم</t>
  </si>
  <si>
    <t>اشتباكات الاخوان بالفيوم</t>
  </si>
  <si>
    <t xml:space="preserve">تفجير اتوبيس سياحي بوادي الطور </t>
  </si>
  <si>
    <t>انفجار رمسيس</t>
  </si>
  <si>
    <t>انفجار وادي الطور 2</t>
  </si>
  <si>
    <t>اشتباك مسلح جنوب الشيخ زويد</t>
  </si>
  <si>
    <t>اشتباكات طلعت حرب</t>
  </si>
  <si>
    <t>اشتباكات بين مسلمين و اقباط بالبيهو</t>
  </si>
  <si>
    <t>انفجار روكسي</t>
  </si>
  <si>
    <t>كدمات و جروح</t>
  </si>
  <si>
    <t>العلمين</t>
  </si>
  <si>
    <t>طلخا</t>
  </si>
  <si>
    <t>جراج منيا القمح والشبانات</t>
  </si>
  <si>
    <t xml:space="preserve">اشتباكات الامن و الاخوان في ناهيا </t>
  </si>
  <si>
    <t>هجوم مسلح جنوب العريش</t>
  </si>
  <si>
    <t>هجوم مسلح بميناء بورسعيد</t>
  </si>
  <si>
    <t>مستشفي بورسعيد العام</t>
  </si>
  <si>
    <t>انفجار المنزل - شمال سيناء</t>
  </si>
  <si>
    <t xml:space="preserve"> انفجار المبني المُلحق لـ''المصل واللقاح'' بالدقي</t>
  </si>
  <si>
    <t>6 جنائيين و6 سياسيين</t>
  </si>
  <si>
    <t>طلق ناري في القدم</t>
  </si>
  <si>
    <t>جروح وكدمات</t>
  </si>
  <si>
    <t>جروح واختناقات</t>
  </si>
  <si>
    <t>اختناقات بكدمات ورضوض</t>
  </si>
  <si>
    <t>جرح بالكتف</t>
  </si>
  <si>
    <t>كدمات وجرورح</t>
  </si>
  <si>
    <t>طلق ناري بالساق</t>
  </si>
  <si>
    <t>حروق في يده</t>
  </si>
  <si>
    <t>حالات اختناق</t>
  </si>
  <si>
    <t>مستشفي رفح العام</t>
  </si>
  <si>
    <t>خرطوش</t>
  </si>
  <si>
    <t>الدخيله</t>
  </si>
  <si>
    <t>هجوم علي كمين بالقنطره</t>
  </si>
  <si>
    <t>القنطره</t>
  </si>
  <si>
    <t>المنشيه</t>
  </si>
  <si>
    <t>الغردقه</t>
  </si>
  <si>
    <t>النوباريه</t>
  </si>
  <si>
    <t>الحوامديه</t>
  </si>
  <si>
    <t>العجوزه</t>
  </si>
  <si>
    <t>امبابه</t>
  </si>
  <si>
    <t>كرداسه</t>
  </si>
  <si>
    <t>الطالبيه</t>
  </si>
  <si>
    <t>المنصوره</t>
  </si>
  <si>
    <t>اشتباكات المحله</t>
  </si>
  <si>
    <t>القوصيه</t>
  </si>
  <si>
    <t>مصر الجديده</t>
  </si>
  <si>
    <t>المطريه</t>
  </si>
  <si>
    <t>طلق ناري في الجمجمه</t>
  </si>
  <si>
    <t xml:space="preserve"> انفجار النزهه</t>
  </si>
  <si>
    <t>شبرا الخيمه</t>
  </si>
  <si>
    <t>الخانكه</t>
  </si>
  <si>
    <t>مغاغه</t>
  </si>
  <si>
    <t>الفرافره</t>
  </si>
  <si>
    <t>الهجوم علي كمين الفرافره</t>
  </si>
  <si>
    <t>ميدان الساعه</t>
  </si>
  <si>
    <t>الخروبه</t>
  </si>
  <si>
    <t>مدينه رفح</t>
  </si>
  <si>
    <t>اشتباكات بالمعهد العالي للهندسه</t>
  </si>
  <si>
    <t>انفجار المعصره</t>
  </si>
  <si>
    <t>تظاهر امام مسجد القائد ابراهيم</t>
  </si>
  <si>
    <t>اعمال شغب امام قسم اول المنتزه</t>
  </si>
  <si>
    <t>راس غارب</t>
  </si>
  <si>
    <t>اشتباكات بين اهالي شارع ضياء بالهرم وانصار الارهابيه</t>
  </si>
  <si>
    <t xml:space="preserve">شتباكات انصار الاخوان واهالي بفيصل </t>
  </si>
  <si>
    <t>تفجير مستودع انابيب في البراجيل</t>
  </si>
  <si>
    <t>حادث مقتل ضابط الامن المركزي بـ 6 اكتوبر</t>
  </si>
  <si>
    <t>انفجار سنترال باكتوبر</t>
  </si>
  <si>
    <t>مجهولون نصبوا كمينا لنائب مامور قسم البدرشين</t>
  </si>
  <si>
    <t>اختناقات واغماءات</t>
  </si>
  <si>
    <t xml:space="preserve">حادث اغتيال ضابط بقطاع الامن الوطني بالزقازيق </t>
  </si>
  <si>
    <t>انفجار “احمد عرابي”</t>
  </si>
  <si>
    <t>اشتباكات بين الامن والاخوان بعين شمس</t>
  </si>
  <si>
    <t>اشتباكات بين قوات الامن وطلاب معهد الفني الصناعي بالمطريه</t>
  </si>
  <si>
    <t>انفجار امام مكتب تامينات الزيتون</t>
  </si>
  <si>
    <t>اشتباكات بين مسلمين و اقباط بالزرايب</t>
  </si>
  <si>
    <t>اشتباكات قوات الامن وطلاب الاخوان - المنيا</t>
  </si>
  <si>
    <t>اشتباكات بين الاخوان و الاهالي بالعوايد</t>
  </si>
  <si>
    <t>اشتباكات قوات الامن وطلاب الاخوان - بني سويف</t>
  </si>
  <si>
    <t xml:space="preserve">اشتباكات الامن والمتظاهرين بحلوان </t>
  </si>
  <si>
    <t>مشادات بين طلاب الاخوان ومعارضين بالمعهد العالي للهندسه</t>
  </si>
  <si>
    <t>اشتباكات الامن و طلاب الازهر</t>
  </si>
  <si>
    <t>سيدي بشر</t>
  </si>
  <si>
    <t>مستشفي العجمي</t>
  </si>
  <si>
    <t xml:space="preserve">مستشفي الرئيسي الجامعي </t>
  </si>
  <si>
    <t>حوش عيسي</t>
  </si>
  <si>
    <t>جرح قطعي بالساق اليسري</t>
  </si>
  <si>
    <t>مستشفي الهرم</t>
  </si>
  <si>
    <t>مستشفي البدرشين والحوامديه</t>
  </si>
  <si>
    <t>ميدان الحصري</t>
  </si>
  <si>
    <t>اطلاق النيران علي كمين السويس</t>
  </si>
  <si>
    <t>مستشفي السويس</t>
  </si>
  <si>
    <t>طنطا الجامعي</t>
  </si>
  <si>
    <t>مستشفي الفيوم العام</t>
  </si>
  <si>
    <t>مستشفي التامين الصحي</t>
  </si>
  <si>
    <t>هجوم مسلح علي كمين بتقاطع الربيطي في طريق مصر السويس الصحراوي</t>
  </si>
  <si>
    <t>الحي العاشر</t>
  </si>
  <si>
    <t>مستشفي السادات المركزي</t>
  </si>
  <si>
    <t>مستشفي قويسنا المركزي</t>
  </si>
  <si>
    <t>مستشفي المبره</t>
  </si>
  <si>
    <t>مستشفي بني سويف العام</t>
  </si>
  <si>
    <t>اشتباكات الامن والاخوان بالواسطي</t>
  </si>
  <si>
    <t>مستشفي الواسطي المركزي</t>
  </si>
  <si>
    <t>الاشتباكات التي وقعت داخل سجن بورسعيد العمومي</t>
  </si>
  <si>
    <t xml:space="preserve">هجوم انتحاري - كمين طور سيناء </t>
  </si>
  <si>
    <t>هجوم انتحاري - بالقرب من اتوبيس سياحي- شرم الشيخ</t>
  </si>
  <si>
    <t>مستشفي بالعريش</t>
  </si>
  <si>
    <t>طلق ناري في اليد اليسري</t>
  </si>
  <si>
    <t>حي العبور</t>
  </si>
  <si>
    <t>مستشفي العريش العسكري</t>
  </si>
  <si>
    <t>مستشفي العريش العام</t>
  </si>
  <si>
    <t>طلق ناري في الساق اليسري</t>
  </si>
  <si>
    <t>مستشفي الشيخ زويد المركزي</t>
  </si>
  <si>
    <t>فض تجمهر الاهالي - قنا</t>
  </si>
  <si>
    <t>نجع حمادي</t>
  </si>
  <si>
    <t>مستشفي العلمين المركزي</t>
  </si>
  <si>
    <t xml:space="preserve"> اطلاق النار علي كمين العلمين</t>
  </si>
  <si>
    <t xml:space="preserve"> تفجيرات محيط مسجد السيد البدوي</t>
  </si>
  <si>
    <t xml:space="preserve">تفجير محول كهرباء بلبيس </t>
  </si>
  <si>
    <t xml:space="preserve">حريق ومطاردات وضبط 7 اثناء فض مسيرات اخوان الفيوم </t>
  </si>
  <si>
    <t xml:space="preserve"> ضبط 14 شخصًا في اشتباكات امام قسم ثان طنطا</t>
  </si>
  <si>
    <t xml:space="preserve"> الامن يشتبك مع “الوايت نايتس”</t>
  </si>
  <si>
    <t xml:space="preserve">انتشار قوات التدخل السريع وقوات الامن بمحيط ميدان التحرير </t>
  </si>
  <si>
    <t>انفجار برفح</t>
  </si>
  <si>
    <t>اشتباكات التراس اهلاوي والامن</t>
  </si>
  <si>
    <t>اشتباكات بين اهالي حدائق المعادي وعناصر الارهابيه</t>
  </si>
  <si>
    <t>مجهولون يطلقون النار علي معسكر للجيش شمال سيناء</t>
  </si>
  <si>
    <t>قنابل الارهاب تقتل 3 ارهابيين في الصف</t>
  </si>
  <si>
    <t>حادث رفح الارهابي</t>
  </si>
  <si>
    <t>تفكيك عبوتين ناسفتين علي طريق العريش/رفح</t>
  </si>
  <si>
    <t>اشتباكات بين اهالي السادات والاخوان عقب محاولتهم تحطيم تاكسي</t>
  </si>
  <si>
    <t>اشتباكات علي الحدود مع اسرائيل</t>
  </si>
  <si>
    <t>هجوم علي مجندين شمال سيناء</t>
  </si>
  <si>
    <t>تفجيرات شمال سيناء</t>
  </si>
  <si>
    <t>قذف خاطئ شمال سيناء</t>
  </si>
  <si>
    <t>العطارين</t>
  </si>
  <si>
    <t>مينا البصل</t>
  </si>
  <si>
    <t>القرين</t>
  </si>
  <si>
    <t>دكرنس</t>
  </si>
  <si>
    <t>طما</t>
  </si>
  <si>
    <t>طهطا</t>
  </si>
  <si>
    <t>عابدين</t>
  </si>
  <si>
    <t>فارسكور</t>
  </si>
  <si>
    <t>اشمون</t>
  </si>
  <si>
    <t>الزهور</t>
  </si>
  <si>
    <t>السنبلاوين</t>
  </si>
  <si>
    <t>الضواحي</t>
  </si>
  <si>
    <t>العدوه</t>
  </si>
  <si>
    <t>العياط</t>
  </si>
  <si>
    <t>الفشن</t>
  </si>
  <si>
    <t>المناخ</t>
  </si>
  <si>
    <t>فرشوط</t>
  </si>
  <si>
    <t>ملوي</t>
  </si>
  <si>
    <t>العمرانيه</t>
  </si>
  <si>
    <t>المقطم</t>
  </si>
  <si>
    <t>التل الكبير</t>
  </si>
  <si>
    <t>بني مزار</t>
  </si>
  <si>
    <t>ديرب نجم</t>
  </si>
  <si>
    <t>كفر صقر</t>
  </si>
  <si>
    <t>الحسينيه</t>
  </si>
  <si>
    <t xml:space="preserve">مستشفي الاحرار بالزقازيق </t>
  </si>
  <si>
    <t>الانفجار كان بين قريتي ميت حمل والجوسق التابعتين لمركز بلبيس</t>
  </si>
  <si>
    <t>انفجار اسفل كوبري غمره</t>
  </si>
  <si>
    <t xml:space="preserve"> اشتباكات عرب غنيم بحلوان</t>
  </si>
  <si>
    <t>هجوم بقذائف ار بي جي علي كمين بالشيخ زويد</t>
  </si>
  <si>
    <t>تفجير الدائري</t>
  </si>
  <si>
    <t>اشتباك بين امن ومدنيين</t>
  </si>
  <si>
    <t>هجوم مسلح</t>
  </si>
  <si>
    <t>اغتيال</t>
  </si>
  <si>
    <t>اسنا</t>
  </si>
  <si>
    <t>السلوم</t>
  </si>
  <si>
    <t>بندر شبين الكوم</t>
  </si>
  <si>
    <t>الشرق</t>
  </si>
  <si>
    <t>ساحل سليم</t>
  </si>
  <si>
    <t>نخل</t>
  </si>
  <si>
    <t>سيدي سالم</t>
  </si>
  <si>
    <t>الصف</t>
  </si>
  <si>
    <t>الغنايم</t>
  </si>
  <si>
    <t>قلين</t>
  </si>
  <si>
    <t>الرياض</t>
  </si>
  <si>
    <t>روض الفرج</t>
  </si>
  <si>
    <t>شربين</t>
  </si>
  <si>
    <t>كفر سعد</t>
  </si>
  <si>
    <t>الفتح</t>
  </si>
  <si>
    <t>هجوم مسلح - مستشفي الشيخ زويد المركزي 2-1-2014</t>
  </si>
  <si>
    <t>هجوم مسلح - الشيخ زويد - حي الكوثر 15-1-2014</t>
  </si>
  <si>
    <t>انفجار - معسكر الامن - السويس 25-1-2014</t>
  </si>
  <si>
    <t>هجوم مسلح - وسط سيناء - صدر الحيطان - كمين امني 3-2-2014</t>
  </si>
  <si>
    <t>قصف جوي - جنوب الشيخ زويد 29-1-2014</t>
  </si>
  <si>
    <t>قصف منازل - جنوب الشيخ زويد 30-1-2014</t>
  </si>
  <si>
    <t>كدمات وجروح</t>
  </si>
  <si>
    <t>اختناقات</t>
  </si>
  <si>
    <t>خرطوش واختناقات</t>
  </si>
  <si>
    <t>اغلبهم طلق خرطوش</t>
  </si>
  <si>
    <t>طلق ناري وجروح</t>
  </si>
  <si>
    <t>خرطوش وجروح وكدمات</t>
  </si>
  <si>
    <t>جرح</t>
  </si>
  <si>
    <t>كسور</t>
  </si>
  <si>
    <t>حروق</t>
  </si>
  <si>
    <t>كدمات وجروح واختناقات</t>
  </si>
  <si>
    <t>خرطوش وحروق وكدمات وجروح</t>
  </si>
  <si>
    <t>خرطوش وكدمات وجروح واختناقات</t>
  </si>
  <si>
    <t>طلق ناري وجروح وكدمات</t>
  </si>
  <si>
    <t>خرطوش وكدمات</t>
  </si>
  <si>
    <t>طعنات وكدمات</t>
  </si>
  <si>
    <t>طلق خرطوش في العين</t>
  </si>
  <si>
    <t>سجحات وكدمات</t>
  </si>
  <si>
    <t>جروح وكدمات واختناقات</t>
  </si>
  <si>
    <t>طلق حي</t>
  </si>
  <si>
    <t>جروح بالظهر</t>
  </si>
  <si>
    <t>طلق خرطوش وكدمات وجروح</t>
  </si>
  <si>
    <t>اختناق - طلق خرطوش</t>
  </si>
  <si>
    <t>طلق خرطوش - اختناق - كدمات</t>
  </si>
  <si>
    <t>منهم 3 بطلقات خرطوش</t>
  </si>
  <si>
    <t>خرطوش وحروق</t>
  </si>
  <si>
    <t>طلق خرطوش واختناقات</t>
  </si>
  <si>
    <t>منهم 2 بطلق ناري</t>
  </si>
  <si>
    <t>بجروح وكدمات</t>
  </si>
  <si>
    <t>منهم 1 بطلق فالقدم اليسري-طلق ناري بالساق اليسري</t>
  </si>
  <si>
    <t>جرح في القدم اليمني</t>
  </si>
  <si>
    <t>منهم 1 بجرح قطعي باليد اليسري و 1 بكدمات بالوجه</t>
  </si>
  <si>
    <t>طلق ناري في الفخذ</t>
  </si>
  <si>
    <t>مستشفي مطروح العام</t>
  </si>
  <si>
    <t>مستشفي دمنهور العام</t>
  </si>
  <si>
    <t>مستشفي المنيا الجامعي</t>
  </si>
  <si>
    <t>مستشفي الزهراء الجامعي</t>
  </si>
  <si>
    <t>مستشفي الحسين الجامعي</t>
  </si>
  <si>
    <t>مستشفي سوهاج الجامعي</t>
  </si>
  <si>
    <t>مستشفي السويس العام والتامين الصحي</t>
  </si>
  <si>
    <t>مستشفي دمياط التخصصي</t>
  </si>
  <si>
    <t>مستشفي سمالوط العام</t>
  </si>
  <si>
    <t>مستشفي الطواريء والجامعي</t>
  </si>
  <si>
    <t>مستشفي الفاروق بالمعادي</t>
  </si>
  <si>
    <t>مستشفي دير مواس العام</t>
  </si>
  <si>
    <t>مستشفي السلام بدمياط</t>
  </si>
  <si>
    <t>مستشفي شبين الكوم التعليمي</t>
  </si>
  <si>
    <t xml:space="preserve">منهم 3 بمستشفي التامين الصحي و 5 بمستشفي السويس العام </t>
  </si>
  <si>
    <t>مستشفي منيا القمح</t>
  </si>
  <si>
    <t>مستشفي القصر الفرنساوي والشيخ زايد التخصصي</t>
  </si>
  <si>
    <t>مستشفي الفيوم العام - مستشفي الزهراء - مستشفي الندي</t>
  </si>
  <si>
    <t>مستشفي بني مزار العام</t>
  </si>
  <si>
    <t>مستشفي فاقوس المركزي</t>
  </si>
  <si>
    <t>مستشفي القباري</t>
  </si>
  <si>
    <t>مستشفي التامين الصحي - مستشفي السويس العام</t>
  </si>
  <si>
    <t>مستشفي نجع حمادي</t>
  </si>
  <si>
    <t>مستشفي بلطيم المركزي</t>
  </si>
  <si>
    <t>مستشفي ابشواي المركزي</t>
  </si>
  <si>
    <t>مستشفي الرمد - مستشفي الفيوم العام</t>
  </si>
  <si>
    <t>مستشفي المنيا جامعي</t>
  </si>
  <si>
    <t>مستشفي سوهاج العام</t>
  </si>
  <si>
    <t>مستشفي نويبع المركزي وشرم الشيخ الدولي</t>
  </si>
  <si>
    <t>مستشفي الجلاء العسكري</t>
  </si>
  <si>
    <t>العدد يشمل القتلي والمصابين</t>
  </si>
  <si>
    <t>اصابات صفيفه</t>
  </si>
  <si>
    <t>جروح قطعيه</t>
  </si>
  <si>
    <t>المنزله</t>
  </si>
  <si>
    <t>الضبعه</t>
  </si>
  <si>
    <t>كدمه</t>
  </si>
  <si>
    <t>مستشفي الطلبه</t>
  </si>
  <si>
    <t>مستشفي شرق المدينه</t>
  </si>
  <si>
    <t>مستشفي الطواريء بالمنصوره</t>
  </si>
  <si>
    <t>جهينه</t>
  </si>
  <si>
    <t>مستشفي التامين الصحي بالمنصوره</t>
  </si>
  <si>
    <t>مستشفي العسكري بكوبري القبه</t>
  </si>
  <si>
    <t>مستشفي المركزي</t>
  </si>
  <si>
    <t xml:space="preserve">مستشفي المنشاوي العام </t>
  </si>
  <si>
    <t>استهدف مدرعتين عسكريتين اثناء سيرهما علي الطريق الدولي العريش - رفح</t>
  </si>
  <si>
    <t xml:space="preserve"> انفجار قنبلتان بدائيتا الصنع بشارع الخان خلف مسجد السيد البدوي بطنطا</t>
  </si>
  <si>
    <t>جليم</t>
  </si>
  <si>
    <t>محور 26 يوليو</t>
  </si>
  <si>
    <t>ميت سلسبيل</t>
  </si>
  <si>
    <t>الطريق الدولي</t>
  </si>
  <si>
    <t>حي السلام</t>
  </si>
  <si>
    <t>تجمع لممرضات المستشفي الجامعي “الاميري”</t>
  </si>
  <si>
    <t>المحموديه</t>
  </si>
  <si>
    <t>اشتباك بين جيش ومدنيين</t>
  </si>
  <si>
    <t>المصرح بعدد الاصابات مسئول من الجامعه</t>
  </si>
  <si>
    <t>استهداف بقذائف</t>
  </si>
  <si>
    <t>اعتصام</t>
  </si>
  <si>
    <t xml:space="preserve"> ذكري فض الرابعه</t>
  </si>
  <si>
    <t>فض مسير بعين شمس</t>
  </si>
  <si>
    <t>الحمام</t>
  </si>
  <si>
    <t>سيدي غازي</t>
  </si>
  <si>
    <t>مظاهرات بطريق الواحات</t>
  </si>
  <si>
    <t>امام نادي القضاه</t>
  </si>
  <si>
    <t>العباسيه</t>
  </si>
  <si>
    <t>الف مسكن</t>
  </si>
  <si>
    <t>ميدان الرفاعي</t>
  </si>
  <si>
    <t>ميدان المطريه</t>
  </si>
  <si>
    <t>معسكر الامن المركزي</t>
  </si>
  <si>
    <t>انصار الاخوان يقطعون الطريق الدولي الساحلي بكفر الشيخ</t>
  </si>
  <si>
    <t>اشتباك بين جيش ومسلحين</t>
  </si>
  <si>
    <t>تعدي جسدي</t>
  </si>
  <si>
    <t>تظاهره</t>
  </si>
  <si>
    <t>تفجير لغم</t>
  </si>
  <si>
    <t>تفجير محدث صوت</t>
  </si>
  <si>
    <t>تصفيه</t>
  </si>
  <si>
    <t>تخريب ممتلكات عامه</t>
  </si>
  <si>
    <t>تخريب وسائل مواصلات</t>
  </si>
  <si>
    <t>تدافع</t>
  </si>
  <si>
    <t>تخريب ممتلكات حكوميه</t>
  </si>
  <si>
    <t>اشتباك بين قوات نظاميه</t>
  </si>
  <si>
    <t>تخريب محولات كهرباء</t>
  </si>
  <si>
    <t>هجوم انتحاري</t>
  </si>
  <si>
    <t>حي الافرنج</t>
  </si>
  <si>
    <t>الحي السابع</t>
  </si>
  <si>
    <t>الحدود المصريه</t>
  </si>
  <si>
    <t>الطريق الدائري</t>
  </si>
  <si>
    <t>مركز شباب الجزيره</t>
  </si>
  <si>
    <t>المعهد العالي للهندسه</t>
  </si>
  <si>
    <t>مركز تمي الامديد</t>
  </si>
  <si>
    <t>طور سيناء</t>
  </si>
  <si>
    <t>ميدان عابدين</t>
  </si>
  <si>
    <t>طريق قليوب الزراعي</t>
  </si>
  <si>
    <t>سجن بورسعيد العمومي</t>
  </si>
  <si>
    <t>قصر القبه</t>
  </si>
  <si>
    <t>موقف القصاصين</t>
  </si>
  <si>
    <t>شدس</t>
  </si>
  <si>
    <t>الطرق الدولي الساحلي</t>
  </si>
  <si>
    <t>سيدي براني</t>
  </si>
  <si>
    <t>طنطا والمحله</t>
  </si>
  <si>
    <t>قطار منوف</t>
  </si>
  <si>
    <t>كورنيش النيل</t>
  </si>
  <si>
    <t>شارع فيصل</t>
  </si>
  <si>
    <t>المعهد الديني</t>
  </si>
  <si>
    <t>وسط المدينه</t>
  </si>
  <si>
    <t>مسجد الامين</t>
  </si>
  <si>
    <t>قصر الاتحاديه</t>
  </si>
  <si>
    <t>ميدان القرطبي</t>
  </si>
  <si>
    <t>شارع 15</t>
  </si>
  <si>
    <t>السوق القديم</t>
  </si>
  <si>
    <t>قريتي السعديين والنعامنه</t>
  </si>
  <si>
    <t>مسجد الصالحين</t>
  </si>
  <si>
    <t>مسجد السلام</t>
  </si>
  <si>
    <t>سيدي بشر وباكوس</t>
  </si>
  <si>
    <t>استاد سوهاج</t>
  </si>
  <si>
    <t>المطري وشارع وزير</t>
  </si>
  <si>
    <t>شارع الفاتح والنحاس</t>
  </si>
  <si>
    <t>مجمع الكليات النظريه</t>
  </si>
  <si>
    <t>مركز المنيا</t>
  </si>
  <si>
    <t>شارع احمد ماهر</t>
  </si>
  <si>
    <t>شارع محب</t>
  </si>
  <si>
    <t>حي طلعت حرب</t>
  </si>
  <si>
    <t>البر الشرقي</t>
  </si>
  <si>
    <t>انفجار في خط انابيب الغاز المصري في سيناء</t>
  </si>
  <si>
    <t xml:space="preserve">اشتباكات بميدان ملوي </t>
  </si>
  <si>
    <t>اشتباكات الطالبيه</t>
  </si>
  <si>
    <t>انفجار بالبراجيل باوسيم</t>
  </si>
  <si>
    <t>الهجوم علي كمين مطار العريش - شمال سيناء</t>
  </si>
  <si>
    <t xml:space="preserve"> الاشتباكات التي وقعت بين الاخوان والامن -الفيوم 2/5/2015</t>
  </si>
  <si>
    <t>منهم في مستشفي ام المصريين و 4في مستشفي بولاق الدكرور</t>
  </si>
  <si>
    <t>عمليات لجماعات مسلحه</t>
  </si>
  <si>
    <t>فض اعتصام - شرطه</t>
  </si>
  <si>
    <t>تم نقل المصابين لمستشفي العريش العسكري</t>
  </si>
  <si>
    <t>تمت احالتهما لمستشفي قصر العيني</t>
  </si>
  <si>
    <t>مصابا بجرح قطعي باليد اليمني</t>
  </si>
  <si>
    <t>وتم نقلهما لمستشفي قويسنا المركزي</t>
  </si>
  <si>
    <t>الاصابات تنوعت بين جروح وكدمات بالساقين</t>
  </si>
  <si>
    <t>بتر باصابع قدميه</t>
  </si>
  <si>
    <t xml:space="preserve">بالصور دماء اطفال سيناء ثمن الحرب علي الارهاب </t>
  </si>
  <si>
    <t>bitly/1fRVrSw</t>
  </si>
  <si>
    <t>bitly/1fRVttr</t>
  </si>
  <si>
    <t>bitly/1cNakVU</t>
  </si>
  <si>
    <t>bitly/1ivS01g</t>
  </si>
  <si>
    <t>bitly/1ghLexn</t>
  </si>
  <si>
    <t>bitly/1kJKeFJ</t>
  </si>
  <si>
    <t>bitly/1cNaEUx</t>
  </si>
  <si>
    <t>bitly/1gn7WQT</t>
  </si>
  <si>
    <t>bitly/1ivSkxf</t>
  </si>
  <si>
    <t>bitly/1ctWMhq</t>
  </si>
  <si>
    <t>bitly/1ix0HNb</t>
  </si>
  <si>
    <t>bitly/1gn88j0</t>
  </si>
  <si>
    <t>bitly/1g55kXh</t>
  </si>
  <si>
    <t>bitly/NWGnam</t>
  </si>
  <si>
    <t>bitly/N3HWSO</t>
  </si>
  <si>
    <t>bitly/1cu4Kal</t>
  </si>
  <si>
    <t>bitly/1gn8l5Y</t>
  </si>
  <si>
    <t>bitly/1i8YnJO</t>
  </si>
  <si>
    <t>bitly/1eou0dt</t>
  </si>
  <si>
    <t>طلق ناري خرطوش وجروح بالجسم</t>
  </si>
  <si>
    <t xml:space="preserve"> بطلق ناري في القدم</t>
  </si>
  <si>
    <t xml:space="preserve">انفجار في محور 26 يوليو </t>
  </si>
  <si>
    <t>طلق ناري بالرقبه</t>
  </si>
  <si>
    <t>اصاب احدهما في الوجه</t>
  </si>
  <si>
    <t xml:space="preserve">طالب اصيب بطلق ناري في الراس واُصيبوا بجروح واخرون بالاختناق </t>
  </si>
  <si>
    <t>الامن استخدم الامن قنابل الغاز المسيل للدموع والرصاص المطاطي وطلقات الصوت لتفريق المتظاهرين</t>
  </si>
  <si>
    <t>http//revsocme/students/27541/</t>
  </si>
  <si>
    <t>http//bitly/1gLTYhI</t>
  </si>
  <si>
    <t>http//bitly/1c32UHT</t>
  </si>
  <si>
    <t>http//ahrar25tv/?p=22887</t>
  </si>
  <si>
    <t>http//bitly/1fu77Xp</t>
  </si>
  <si>
    <t>http//bitly/1fPRVWm</t>
  </si>
  <si>
    <t>http//bitly/1bqlwRY</t>
  </si>
  <si>
    <t>http//bitly/1as5hZs</t>
  </si>
  <si>
    <t>http//bitly/1fPS9ws</t>
  </si>
  <si>
    <t>http//bitly/1gLUHQ0</t>
  </si>
  <si>
    <t>http//bitly/1ex2IF8</t>
  </si>
  <si>
    <t>http//bitly/N1oVkZ</t>
  </si>
  <si>
    <t>http//bitly/1b1q86F</t>
  </si>
  <si>
    <t>http//bitly/1jeWmhf</t>
  </si>
  <si>
    <t>http//bitly/1nSE85x</t>
  </si>
  <si>
    <t>http//bitly/1ioz5py</t>
  </si>
  <si>
    <t>http//bitly/1as5XOt</t>
  </si>
  <si>
    <t>http//bitly/LP6bnX</t>
  </si>
  <si>
    <t>http//bitly/1cU6kka</t>
  </si>
  <si>
    <t>http//bitly/1iozqIF</t>
  </si>
  <si>
    <t>http//advarps/arab-and-international-news/69150html</t>
  </si>
  <si>
    <t>http//bitly/1iozGaR</t>
  </si>
  <si>
    <t>http//bitly/1bqmlu8</t>
  </si>
  <si>
    <t>http//bitly/1gLVpwB</t>
  </si>
  <si>
    <t>http//bitly/N1q7oh</t>
  </si>
  <si>
    <t>http//bitly/1kbzH5D</t>
  </si>
  <si>
    <t>هجوم ارهابي استهدف كمين كرم قراديس جنوب الشيخ زويد</t>
  </si>
  <si>
    <t xml:space="preserve">مجهولون يلقون زجاجات مولوتوف علي محولين للكهرباء بالمنيا </t>
  </si>
  <si>
    <t xml:space="preserve">خبراء المفرقعات قنبلتا كفر الزيات بطاريتي سيارات </t>
  </si>
  <si>
    <t xml:space="preserve">الاهالي يحاصرون قسم دار السلام بسوهاج احتجاجًا علي مقتل شخص </t>
  </si>
  <si>
    <t xml:space="preserve">انفجار عين شمس </t>
  </si>
  <si>
    <t>اشتباكات التراس اهلاوي والتراس وينرز</t>
  </si>
  <si>
    <t xml:space="preserve">القصاصين </t>
  </si>
  <si>
    <t>قسم القرين</t>
  </si>
  <si>
    <t>وادي النطرون</t>
  </si>
  <si>
    <t>قسم دار السلام</t>
  </si>
  <si>
    <t>خط انابيب الغاز المصري في سيناء</t>
  </si>
  <si>
    <t>الزرايب</t>
  </si>
  <si>
    <t>شارع الملكه</t>
  </si>
  <si>
    <t>معبر الحدود</t>
  </si>
  <si>
    <t>شارع النصر</t>
  </si>
  <si>
    <t>المعهد الصناعي</t>
  </si>
  <si>
    <t>مستشفي الجامعي الاميري</t>
  </si>
  <si>
    <t>كوبري الزراعه</t>
  </si>
  <si>
    <t>التعاون</t>
  </si>
  <si>
    <t>معهد ضباط الصف</t>
  </si>
  <si>
    <t>كوبري منيا القمح</t>
  </si>
  <si>
    <t>معهد الفني الصناعي</t>
  </si>
  <si>
    <t>ميدان سفنكس</t>
  </si>
  <si>
    <t>مطار المنيا</t>
  </si>
  <si>
    <t>امام مستشفي المحموديه</t>
  </si>
  <si>
    <t>معسكر القسيمه</t>
  </si>
  <si>
    <t>محيط مسجد السيد البدوي</t>
  </si>
  <si>
    <t>ابوقرقاص</t>
  </si>
  <si>
    <t>ابوالمطامير</t>
  </si>
  <si>
    <t>ابوكبير</t>
  </si>
  <si>
    <t>ابوالنمرس</t>
  </si>
  <si>
    <t>ابوزعبل</t>
  </si>
  <si>
    <t>ابوهلال</t>
  </si>
  <si>
    <t>ابوحماد</t>
  </si>
  <si>
    <t>مستشفي ابوكبير العام</t>
  </si>
  <si>
    <t>ابوحمص</t>
  </si>
  <si>
    <t>ابوقير</t>
  </si>
  <si>
    <t>ميدان عبدالمنعم رياض</t>
  </si>
  <si>
    <t>هجوم مسلح - بني سويف - ش عبدالسلام عارف 18-1-2014</t>
  </si>
  <si>
    <t xml:space="preserve">مستشفي المعادي العسكري </t>
  </si>
  <si>
    <t>مركز الفيوم</t>
  </si>
  <si>
    <t>مركز دمياط</t>
  </si>
  <si>
    <t xml:space="preserve">سمالوط العام </t>
  </si>
  <si>
    <t xml:space="preserve">مستشفي الهلال </t>
  </si>
  <si>
    <t xml:space="preserve">مستشفي هليوبوليس </t>
  </si>
  <si>
    <t xml:space="preserve">ملوي المركزي </t>
  </si>
  <si>
    <t xml:space="preserve">ميت غمر المركزي </t>
  </si>
  <si>
    <t xml:space="preserve">ونقل لمستشفي العريش العسكري </t>
  </si>
  <si>
    <t xml:space="preserve">مستشفي التخصصي بدمياط </t>
  </si>
  <si>
    <t xml:space="preserve">مستشفي المعادي </t>
  </si>
  <si>
    <t xml:space="preserve">تم نقل المصاب الثاني لمستشفي هليوبوليس </t>
  </si>
  <si>
    <t>تم نقل المصابين لمستشفي الزيتون التخصصي</t>
  </si>
  <si>
    <t>تم نقل المصابين لمستشفي بولاق الدكرور</t>
  </si>
  <si>
    <t>تم نقلهم لالمستشفي العسكري بالعريش</t>
  </si>
  <si>
    <t>تم نقلهم لمستشفي الطواريء</t>
  </si>
  <si>
    <t>تم نقلهم لمستشفي الطور العام</t>
  </si>
  <si>
    <t>تم نقلهم لمستشفي العجمي</t>
  </si>
  <si>
    <t>تم نقلهم لمستشفي الفيوم العام</t>
  </si>
  <si>
    <t>نقل ٧ من المصابين في انفجار سيدي جابر لالمستشفي منهم ٥ لالمستشفي الاميري الجامعي واثنين لمستشفي الطلبه</t>
  </si>
  <si>
    <t>نقل العميد مصطفي بكري لمستشفي المعادي ثم لمستشفي العجوزه</t>
  </si>
  <si>
    <t>و تم نقلها لمستشفي ملوي المركزي</t>
  </si>
  <si>
    <t>وتم نقلهم لمسشتفي بنها العام وخرجوا بعد تلقي العلاج</t>
  </si>
  <si>
    <t>وتم نقلهما لمستشفي الفيوم</t>
  </si>
  <si>
    <t>مستشفي ابوحماد المركزي</t>
  </si>
  <si>
    <t xml:space="preserve">مستشفي اخميم المركزي </t>
  </si>
  <si>
    <t>مستشفي الاحرار العام - الزقازيق</t>
  </si>
  <si>
    <t xml:space="preserve">مستشفي الانتاج الحربي - حلوان - مستشفي المعادي العسكري </t>
  </si>
  <si>
    <t xml:space="preserve">مستشفي الانتاج الحربي - حلون </t>
  </si>
  <si>
    <t xml:space="preserve">مستشفي قصر العيني الفرنساوي </t>
  </si>
  <si>
    <t>مستشفي قصر العيني</t>
  </si>
  <si>
    <t>مستشفي قنا المركزي</t>
  </si>
  <si>
    <t>مستشفي  الاحرار العام - الزقازيق</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</si>
  <si>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</si>
  <si>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</si>
  <si>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</si>
  <si>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</si>
  <si>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</si>
  <si>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</si>
  <si>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</si>
  <si>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</si>
  <si>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</si>
  <si>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</si>
  <si>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تفجير وقذائف</t>
  </si>
  <si>
    <t>دهس</t>
  </si>
  <si>
    <t>صعق</t>
  </si>
  <si>
    <t>نوع مكان الاحتجاز</t>
  </si>
  <si>
    <t>اسم مكان الاحتجاز</t>
  </si>
  <si>
    <t>قسم اطسا</t>
  </si>
  <si>
    <t>قسم العبور</t>
  </si>
  <si>
    <t>قسم بندر المنيا</t>
  </si>
  <si>
    <t>قسم برج العرب</t>
  </si>
  <si>
    <t>قسم حلوان</t>
  </si>
  <si>
    <t>قسم دار السلام - سوهاج</t>
  </si>
  <si>
    <t>قسم سنورس</t>
  </si>
  <si>
    <t>قسم طنطا ثان</t>
  </si>
  <si>
    <t>قسم كفر الزيات</t>
  </si>
  <si>
    <t>قسم العريش ثالث</t>
  </si>
  <si>
    <t>قسم بندر الفيوم</t>
  </si>
  <si>
    <t>قسم ميت غمر</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</si>
  <si>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</si>
  <si>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</si>
  <si>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</si>
  <si>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</si>
  <si>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</si>
  <si>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</si>
  <si>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</si>
  <si>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</si>
  <si>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</si>
  <si>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</si>
  <si>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</si>
  <si>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</si>
  <si>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</si>
  <si>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</si>
  <si>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</si>
  <si>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</si>
  <si>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</si>
  <si>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</si>
  <si>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</si>
  <si>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</si>
  <si>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</si>
  <si>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</si>
  <si>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</si>
  <si>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</si>
  <si>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</si>
  <si>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</si>
  <si>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</si>
  <si>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</si>
  <si>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</si>
  <si>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</si>
  <si>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</si>
  <si>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</si>
  <si>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</si>
  <si>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</si>
  <si>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</si>
  <si>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</si>
  <si>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</si>
  <si>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</si>
  <si>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</si>
  <si>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</si>
  <si>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</si>
  <si>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</si>
  <si>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</si>
  <si>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</si>
  <si>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</si>
  <si>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</si>
  <si>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</si>
  <si>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</si>
  <si>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</si>
  <si>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</si>
  <si>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</si>
  <si>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</si>
  <si>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</si>
  <si>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فئة عدد المصابين من القوات المسلحة</t>
  </si>
  <si>
    <t>مدنيون</t>
  </si>
  <si>
    <t>فئة عدد المصابين من المدنيين</t>
  </si>
  <si>
    <t>فئة عدد المصابين من الجماعات المسلحة</t>
  </si>
  <si>
    <t>بين 50-100 مصاب</t>
  </si>
  <si>
    <t>http//akhbaraltaalim.com/news/24735</t>
  </si>
  <si>
    <t>http//alaanonline.com/2014/05/%D8%A7%D8%AE%D8%A8%D8%A7%D8%B1-%D8%A7%D9%84%D8%A7%D8%AE%D9%88%D8%A7%D9%86-%D8%A7%D9%84%D8%B9%D8%AB%D9%88%D8%B1-%D8%B9%D9%84%D9%89-13-%D9%82%D9%86%D8%A8%D9%84%D8%A9-%D8%A8%D9%85%D9%86%D8%B2%D9%84/</t>
  </si>
  <si>
    <t>http//albedaiah.com/node/50544</t>
  </si>
  <si>
    <t>http//almogaz.com/news/politics/2014/08/07/1596171</t>
  </si>
  <si>
    <t>http//alwakei.com/news/46767/indexhtml</t>
  </si>
  <si>
    <t>https//elbadil.com/2014/03/%D9%85%D8%B5%D8%B1%D8%B9-%D8%B6%D8%A7%D8%A8%D8%B7-%D9%88%D8%A5%D8%B5%D8%A7%D8%A8%D8%A9-3-%D8%AC%D9%86%D9%88%D8%AF-%D9%81%D9%8A-%D9%87%D8%AC%D9%88%D9%85-%D9%85%D8%B3%D9%84%D8%AD-%D8%B9%D9%84%D9%89/</t>
  </si>
  <si>
    <t>http//egynewstoday.com/?p=1804</t>
  </si>
  <si>
    <t>http//estklal.com/news/newsaspx?id=225200</t>
  </si>
  <si>
    <t>https//misr5.com/266145/%D9%85%D8%B8%D8%A7%D9%87%D8%B1%D8%A7%D8%AA-28-%D9%86%D9%88%D9%81%D9%85%D8%A8%D8%B1/</t>
  </si>
  <si>
    <t>http//onaeg.com/?p=1544243</t>
  </si>
  <si>
    <t>http//onaeg.com/?p=1545088</t>
  </si>
  <si>
    <t>http//almogaz.com/news/crime/2014/03/20/1387027</t>
  </si>
  <si>
    <t>http//onaeg.com/?p=1556601</t>
  </si>
  <si>
    <t>http//alaanonline.com/2014/03/%D8%A7%D8%AE%D8%A8%D8%A7%D8%B1-%D9%85%D8%B5%D8%B1-%D8%A8%D8%A7%D9%84%D9%81%D9%8A%D8%AF%D9%8A%D9%88-%D9%88-%D8%A7%D9%84%D8%B5%D9%88%D8%B1-%D9%83%D9%84%D9%8A%D8%A9-%D8%A7%D9%84%D9%87%D9%86%D8%AF%D8%B3/</t>
  </si>
  <si>
    <t>http//onaeg.com/?p=1601538</t>
  </si>
  <si>
    <t>http//onaeg.com/?p=1615624</t>
  </si>
  <si>
    <t>http//onaeg.com/?p=1641688</t>
  </si>
  <si>
    <t>http//onaeg.com/?p=1641689</t>
  </si>
  <si>
    <t>http//onaeg.com/?p=1693127</t>
  </si>
  <si>
    <t>http//onaeg.com/?p=1704516</t>
  </si>
  <si>
    <t>http//onaeg.com/?p=1731688</t>
  </si>
  <si>
    <t>http//onaeg.com/?p=1816409</t>
  </si>
  <si>
    <t>http//onaeg.com/?p=2109459</t>
  </si>
  <si>
    <t>https//almesryoon.com/story/458721/%D9%88%D8%B5%D9%88%D9%84-%D8%AA%D8%B9%D8%B2%D9%8A%D8%B2%D8%A7%D8%AA-%D8%A3%D9%85%D9%86%D9%8A%D8%A9-%D9%84%D9%85%D9%8A%D8%AF%D8%A7%D9%86-%D8%A7%D9%84%D9%85%D8%AD%D9%83%D9%85%D8%A9-%D8%A8%D9%85%D8%B5%D8%B1-%D8%A7%D9%84%D8%AC%D8%AF%D9%8A%D8%AF%D8%A9</t>
  </si>
  <si>
    <t>http//almogaz.com/news/politics/2014/03/02/1361894</t>
  </si>
  <si>
    <t>http//onaeg.com/?p=1543862</t>
  </si>
  <si>
    <t>https//cairoportal.com/story/117724/%D8%A7%D8%B3%D8%AA%D8%B4%D9%87%D8%A7%D8%AF-%D9%85%D8%AC%D9%86%D8%AF-%D9%88%D8%A5%D8%B5%D8%A7%D8%A8%D8%A9-%D8%A2%D8%AE%D8%B1%D9%8A%D9%86-%D9%81%D9%89-%D9%87%D8%AC%D9%88%D9%85-%D8%B9%D9%84%D9%89-%D9%83%D9%85%D9%8A%D9%86-%D8%A8%D8%A7%D9%84%D9%82%D9%86%D8%B7%D8%B1%D8%A9</t>
  </si>
  <si>
    <t>https//misr5.com/258674/%D8%AA%D8%B9%D8%B1%D9%81-%D8%B9%D9%84%D9%89-%D8%A3%D8%B3%D9%85%D8%A7%D8%A1-%D8%A7%D9%84%D9%85%D8%B5%D8%A7%D8%A8%D9%8A%D9%86-%D8%A8%D8%AD%D8%A7%D8%AF%D8%AB-%D8%A7%D9%84%D8%B9%D8%B1%D9%8A%D8%B4/</t>
  </si>
  <si>
    <t>https//elbadil.com/2014/03/%D8%A7%D8%B3%D8%AA%D8%B4%D9%87%D8%A7%D8%AF-%D9%85%D9%8A%D8%A7%D8%AF%D8%A9-%D8%A3%D8%B4%D8%B1%D9%81-%D9%85%D8%AD%D8%B1%D8%B1%D8%A9-%D8%A7%D9%84%D8%AF%D8%B3%D8%AA%D9%88%D8%B1-%D8%AE%D9%84%D8%A7%D9%84/</t>
  </si>
  <si>
    <t>https//misr5.com/91561/%D8%AA%D8%B5%D8%B1%D9%8A%D8%AD%D8%A7%D8%AA-%D9%85%D8%B3%D8%A7%D8%B9%D8%AF-%D9%88%D8%B2%D9%8A%D8%B1-%D8%A7%D9%84%D8%AF%D8%A7%D8%AE%D9%84%D9%8A%D8%A9-%D8%A8%D8%B4%D8%A3%D9%86-%D8%A7%D9%86%D9%81%D8%AC/</t>
  </si>
  <si>
    <t>http//alwakei.com/news/47905/indexhtml</t>
  </si>
  <si>
    <t>https//elbadil.com/2014/05/%D8%A7%D8%B3%D8%AA%D8%B4%D9%87%D8%A7%D8%AF-%D9%85%D8%AC%D9%86%D8%AF-%D9%88%D8%A5%D8%B5%D8%A7%D8%A8%D8%A9-5-%D8%A2%D8%AE%D8%B1%D9%88%D9%86-%D9%81%D9%8A-%D9%87%D8%AC%D9%88%D9%85-%D8%A5%D8%B1%D9%87%D8%A7/</t>
  </si>
  <si>
    <t>http//eldameer.com/?p=76152</t>
  </si>
  <si>
    <t>https//elbadil.com/2014/09/مقتل-تكفيريين-واصابه-اخر-اثر-تبادل-اطل/</t>
  </si>
  <si>
    <t>https//elbadil.com/2014/09/%D8%A8%D8%A7%D9%84%D8%B5%D9%88%D8%B1-%D9%86%D9%86%D8%B4%D8%B1-%D8%AA%D9%81%D8%A7%D8%B5%D9%8A%D9%84-%D9%85%D8%B0%D8%A8%D8%AD%D8%A9-%D8%B1%D9%81%D8%AD-%D8%A7%D9%84%D8%AB%D8%A7%D9%84%D8%AB%D8%A9-%D9%88/</t>
  </si>
  <si>
    <t>http//estklal.com/news/newsaspx?id=225202</t>
  </si>
  <si>
    <t>https//alborsanews.com/2014/11/20/621697</t>
  </si>
  <si>
    <t>https//alexnewswordpress.com/2014/07/04/اصابه-نحو-تسع-مواطنين-في-انفجار-باحد-عر/</t>
  </si>
  <si>
    <t>http//alwakei.com/news/48362/indexhtml</t>
  </si>
  <si>
    <t>http//alwakei.com/news/50805/indexhtml</t>
  </si>
  <si>
    <t>http//almogaz.com/news/politics/2014/08/31/1627019</t>
  </si>
  <si>
    <t>https//cairoportal.com/story/109742/اثار-انفجار-عبوه-ناسفه-بجوار-محطه-مترو-جمال-عبدالناصر</t>
  </si>
  <si>
    <t>https//alborsanews.com/2014/09/21/600059</t>
  </si>
  <si>
    <t>https//zahmacairolive.com/بالفيديو-قتلي-العيد-في-ناهيا-والطالبي/</t>
  </si>
  <si>
    <t>http//elbashayeronline.com/indexphp?page=viewn&amp;nid=388535</t>
  </si>
  <si>
    <t>https//misr5.com/176525/عاجل-انفجار-امام-مستشفي-القوات-الجويه/</t>
  </si>
  <si>
    <t>https//misr5.com/69691/%D8%A8%D8%A7%D9%84%D8%AA%D9%81%D8%A7%D8%B5%D9%8A%D9%84-%D8%A7%D9%84%D9%87%D8%AC%D9%88%D9%85-%D8%B9%D9%84%D9%89-%D8%A7%D8%AA%D9%88%D8%A8%D9%8A%D8%B3-%D9%84%D9%84%D9%82%D9%88%D8%A7%D8%AA-%D8%A7%D9%84/</t>
  </si>
  <si>
    <t>http//mowajha.com/news17247html</t>
  </si>
  <si>
    <t>http//onaeg.com/?p=2010681</t>
  </si>
  <si>
    <t>http//onaeg.com/?p=2010601</t>
  </si>
  <si>
    <t>http//onaeg.com/?p=2042873</t>
  </si>
  <si>
    <t>http//alwakei.com/news/51964/indexhtml</t>
  </si>
  <si>
    <t>https//elbadil.com/2014/11/%D9%85%D8%B5%D8%B1%D8%B9-%D8%B4%D8%AE%D8%B5-%D9%88%D8%A5%D8%B5%D8%A7%D8%A8%D8%A9-%D8%A2%D8%AE%D8%B1-%D9%81%D9%8A-%D8%A7%D9%86%D9%81%D8%AC%D8%A7%D8%B1-%D8%A3%D8%B9%D9%84%D9%89-%D8%A7%D9%84%D8%B7%D8%B1/</t>
  </si>
  <si>
    <t>https//cairoportal.com/story/119757/%D9%86%D8%B4%D8%B7%D8%A7%D8%A1-%C2%AB%D9%81%D9%8A%D8%B3-%D8%A8%D9%88%D9%83%C2%BB-%D9%8A%D8%AA%D8%AF%D8%A7%D9%88%D9%84%D9%88%D9%86-%D8%B5%D9%88%D8%B1%D8%A9-%D9%84%D9%84%D9%85%D8%B3%D8%A6%D9%88%D9%84-%D8%B9%D9%86-%D8%A7%D9%86%D9%81%D8%AC%D8%A7%D8%B1-%D8%A7%D9%84%D9%88%D8%B1%D8%A7%D9%82</t>
  </si>
  <si>
    <t>https//almesryoon.com/story/626549/%D8%A5%D8%B3%D8%AA%D8%B4%D9%87%D8%A7%D8%AF-%D9%88%D8%A5%D8%B5%D8%A7%D8%A8%D8%A9-%D8%B4%D8%B1%D8%B7%D9%8A%D9%8A%D9%86-%D9%81%D9%8A-%D9%87%D8%AC%D9%88%D9%85-%D9%85%D8%B3%D9%84%D8%AD-%D8%B9%D9%84%D9%89-%D9%82%D9%88%D8%A9-%D8%A3%D9%85%D9%86%D9%8A%D8%A9-%D8%A8%D8%B3%D9%81%D9%86%D9%83%D8%B3</t>
  </si>
  <si>
    <t>http//onaeg.com/?p=1674347</t>
  </si>
  <si>
    <t>https//cairoportal.com/story/100267/%D8%A7%D9%84%D8%AF%D9%82%D9%87%D9%84%D9%8A%D8%A9-%D8%AA%D8%B3%D8%AA%D8%B9%D8%AF-%D9%84%D8%A7%D8%B3%D8%AA%D9%82%D8%A8%D8%A7%D9%84-%D8%AC%D8%AB%D8%A7%D9%85%D9%8A%D9%86-3-%D8%B4%D9%87%D8%AF%D8%A7%D8%A1-%D9%81%D9%89-%D8%AD%D8%A7%D8%AF%D8%AB-%D8%A7%D9%86%D9%81%D8%AC%D8%A7%D8%B1-%D8%B1%D9%81%D8%AD</t>
  </si>
  <si>
    <t>https//alexnewswordpress.com/2014/12/28/مصرع-شرطي-و-اصابه-ضابط-في-هجوم-مسلح-استه/</t>
  </si>
  <si>
    <t>https//almesryoon.com/story/430069/%D9%85%D8%AC%D9%87%D9%88%D9%84%D9%88%D9%86-%D9%8A%D9%84%D9%82%D9%88%D9%86-%D9%85%D9%8A%D8%A9-%D9%86%D8%A7%D8%B1-%D8%B9%D9%84%D9%89-%D8%A3%D9%85%D9%8A%D9%86%D9%8A-%D8%B4%D8%B1%D8%B7%D8%A9-%D8%A8%D8%A7%D9%84%D9%81%D9%8A%D9%88%D9%85</t>
  </si>
  <si>
    <t>https//almesryoon.com/story/567867/%D8%A7%D9%86%D9%81%D8%AC%D8%A7%D8%B1-%D9%82%D9%86%D8%A8%D9%84%D8%A9-%D8%A3%D9%85%D8%A7%D9%85-%D8%AF%D9%8A%D9%88%D8%A7%D9%86-%D9%85%D8%AD%D8%A7%D9%81%D8%B8%D8%A9-%D8%A7%D9%84%D8%BA%D8%B1%D8%A8%D9%8A%D8%A9</t>
  </si>
  <si>
    <t>https//almesryoon.com/story/576049/%D9%88%D8%B5%D9%88%D9%84-%D8%B3%D9%8A%D8%A7%D8%B1%D8%A7%D8%AA-%D8%A7%D9%84%D8%AF%D9%81%D8%A7%D8%B9-%D8%A7%D9%84%D9%85%D8%AF%D9%86%D9%8A-%D9%84%D9%84%D8%B3%D9%8A%D8%B7%D8%B1%D8%A9-%D8%B9%D9%84%D9%89-%D8%A7%D9%86%D9%81%D8%AC%D8%A7%D8%B1-%D9%85%D8%AD%D8%B7%D8%A9-%D8%B4%D9%85%D8%A7%D9%84-%D8%A7%D9%84%D9%82%D8%A7%D9%87%D8%B1%D8%A9</t>
  </si>
  <si>
    <t>https//almesryoon.com/story/578853/%D8%AA%D9%81%D8%A7%D8%B5%D9%8A%D9%84-%D8%A7%D9%86%D9%81%D8%AC%D8%A7%D8%B1-%D9%82%D9%86%D8%A8%D9%84%D8%A9-%D8%A3%D8%B3%D9%81%D9%84-%D8%B3%D9%8A%D8%A7%D8%B1%D8%A9-%D8%B6%D8%A7%D8%A8%D8%B7-%D8%B4%D8%B1%D8%B7%D8%A9-%D8%A8%D9%85%D8%AF%D9%8A%D9%86%D8%A9-%D9%86%D8%B5%D8%B1</t>
  </si>
  <si>
    <t>https//cairoportal.com/story/122022/%D9%85%D9%82%D8%AA%D9%84-7-%D9%85%D8%AF%D9%86%D9%8A%D9%8A%D9%86-%D8%A8%D9%8A%D9%86%D9%87%D9%85-%D8%A3%D8%B7%D9%81%D8%A7%D9%84-%D9%81%D9%8A-%C2%AB%D9%82%D8%B5%D9%81-%D8%AE%D8%A7%D8%B7%D8%A6%C2%BB-%D8%A8%D8%B4%D9%85%D8%A7%D9%84-%D8%B3%D9%8A%D9%86%D8%A7%D8%A1</t>
  </si>
  <si>
    <t>https//cairoportal.com/story/130667/شاهد--قوات-الامن-تقتحم-جامعه-بني-سويف-للسيطره-علي-الاشتباكات</t>
  </si>
  <si>
    <t>https//cairoportal.com/story/89814/بالصور-دماء-اطفال-سيناء-ثمن-الحرب-علي-الارهاب</t>
  </si>
  <si>
    <t>https//cairoportal.com/story/94795/اصابه-طالب-بخرطوش-في-عينه-في-مسيره-بالهرم</t>
  </si>
  <si>
    <t>https//cairoportal.com/story/97837/انفجار-قنبله-يثير-الذعر-بين-ركاب-محطه-قطار-قلين-بكفر-الشيخ</t>
  </si>
  <si>
    <t>https//elbadil.com/2014/04/%D8%A7%D8%B3%D8%AA%D9%87%D8%AF%D8%A7%D9%81-%D9%85%D8%AF%D8%B1%D8%B9%D8%A9-%D9%81%D9%8A-%D9%83%D9%85%D9%8A%D9%86-%D9%85%D8%B7%D8%A7%D8%B1-%D8%A7%D9%84%D8%B9%D8%B1%D9%8A%D8%B4-%D9%88%D8%A5%D8%B5%D8%A7/</t>
  </si>
  <si>
    <t>https//elbadil.com/2014/05/%D8%A7%D9%84%D9%86%D9%8A%D8%A7%D8%A8%D8%A9-%D8%AA%D8%A3%D9%85%D8%B1-%D8%A8%D8%AD%D8%A8%D8%B3-%D8%B9%D8%B4%D8%B1%D8%A9-%D8%A3%D8%B4%D8%AE%D8%A7%D8%B5-%D9%81%D9%89-%D8%A3%D8%AD%D8%AF%D8%A7%D8%AB-%D9%82/</t>
  </si>
  <si>
    <t>https//elbadil.com/2014/10/%D8%A7%D9%84%D8%AD%D9%85%D8%A7%D9%8A%D8%A9-%D8%A7%D9%84%D9%85%D8%AF%D9%86%D9%8A%D8%A9-%D8%AA%D9%86%D9%81%D9%8A-%D8%AD%D8%AF%D9%88%D8%AB-%D8%A3%D9%8A-%D8%A7%D9%86%D9%81%D8%AC%D8%A7%D8%B1-%D8%A3%D9%85/</t>
  </si>
  <si>
    <t>https//elbadil.com/2014/11/%D8%A5%D8%B5%D8%A7%D8%A8%D8%A9-9-%D9%85%D9%88%D8%A7%D8%B7%D9%86%D9%8A%D9%86-%D8%A2%D8%AB%D8%B1-%D8%A7%D9%86%D9%81%D8%AC%D8%A7%D8%B1-%D8%B3%D9%8A%D8%A7%D8%B1%D8%A9-%D9%85%D9%81%D8%AE%D8%AE%D8%A9-%D8%A8/</t>
  </si>
  <si>
    <t>https//misr5.com/228995/تفاصيل-انفجار-الخارجيه/</t>
  </si>
  <si>
    <t>http//gololy.com/2014/09/22/146755/5-دقائق-تفصل-محمد-رياض-عن-انفجار-وزاره-اhtml</t>
  </si>
  <si>
    <t>http//alwakei.com/news/51095/indexhtml</t>
  </si>
  <si>
    <t>https//almesryoon.com/story/561439/%D8%A7%D9%84%D9%86%D9%8A%D8%A7%D8%A8%D8%A9-%D8%AA%D8%A4%D9%83%D8%AF-%D8%B9%D8%AF%D9%85-%D8%A7%D9%84%D9%86%D8%B4%D8%B1-%D9%81%D9%8A-%D8%A7%D9%86%D9%81%D8%AC%D8%A7%D8%B1-%D8%A8%D9%88%D9%84%D8%A7%D9%82-%D8%A3%D8%A8%D9%88-%D8%A7%D9%84%D8%B9%D9%84%D8%A7</t>
  </si>
  <si>
    <t>http//cmsshorouknews.com/news/viewaspx?cdate=19042014&amp;id=6f371f84-10aa-4e11-b0a9-df4e9a805786</t>
  </si>
  <si>
    <t>https//almesryoon.com/story/509569/مدير-اداراه-المفرقعات-يكشف-تفاصيل-تفجيرات-الاتحاديه</t>
  </si>
  <si>
    <t>https//elbadil.com/2014/10/%D8%A7%D9%84%D8%B5%D8%AD%D8%A9-6-%D9%85%D8%B5%D8%A7%D8%A8%D9%8A%D9%86-%D8%AD%D8%B5%D9%8A%D9%84%D8%A9-%D8%A7%D9%86%D9%81%D8%AC%D8%A7%D8%B1-%D8%AC%D8%A7%D9%85%D8%B9%D8%A9-%D8%A7%D9%84%D9%82%D8%A7/</t>
  </si>
  <si>
    <t>http//onaeg.com/?p=1980660</t>
  </si>
  <si>
    <t>http//onaeg.com/?p=2010689</t>
  </si>
  <si>
    <t>http//almogaz.com/news/crime/2014/07/04/1552539</t>
  </si>
  <si>
    <t>http//elmediatoday.com/بيت-المقدس-تعلن-مسئوليتها-عن-تفجيرا/</t>
  </si>
  <si>
    <t>http//onaeg.com/?p=1831083</t>
  </si>
  <si>
    <t>http//onaeg.com/?p=2013986</t>
  </si>
  <si>
    <t>http//onaeg.com/?p=2053601</t>
  </si>
  <si>
    <t>http//kora11.com/عاجل-صور-الامن-يشتبك-مع-الوايت-نايتس/</t>
  </si>
  <si>
    <t>http//onaeg.com/?p=1508136</t>
  </si>
  <si>
    <t>https//almesryoon.com/story/405171/%D8%A8%D8%A7%D9%84%D8%B5%D9%88%D8%B1-%D8%B1%D8%A6%D9%8A%D8%B3-%D8%AC%D8%A7%D9%85%D8%B9%D8%A9-%D8%A7%D9%84%D9%85%D9%86%D8%B5%D9%88%D8%B1%D8%A9-%D9%8A%D8%B7%D9%85%D8%A6%D9%86-%D8%B9%D9%84%D9%89-%D8%AD%D8%A7%D9%84%D8%A9-%D8%A3%D9%85%D9%8A%D9%86-%D8%A7%D9%84%D8%B4%D8%B1%D8%B7%D8%A9-%D8%A7%D9%84%D9%85%D8%B5%D8%A7%D8%A8</t>
  </si>
  <si>
    <t>http//elmediatoday.com/%D8%B9%D8%A7%D8%AC%D9%84-%D8%A8%D8%A7%D9%84%D8%B5%D9%88%D8%B1-%D8%A5%D8%B5%D8%A7%D8%A8%D8%A9-%D8%A3%D8%AD%D8%AF-%D8%B7%D9%84%D8%A7%D8%A8-%D9%87%D9%86%D8%AF%D8%B3%D8%A9-%D8%A7%D9%84%D8%A5%D8%B3%D9%83/</t>
  </si>
  <si>
    <t>https//cairoportal.com/story/121314/%D8%A5%D8%B5%D8%A7%D8%A8%D8%A7%D8%AA-%D9%81%D9%89-%D8%A7%D8%B4%D8%AA%D8%A8%D8%A7%D9%83%D8%A7%D8%AA-%D8%A8%D9%8A%D9%86-%D8%B7%D9%84%D8%A7%D8%A8-%D9%85%D8%B9%D9%87%D8%AF-%D8%A7%D9%84%D9%85%D8%B7%D8%B1%D9%8A%D8%A9-%D9%88%D8%A7%D9%84%D8%A3%D9%85%D9%86</t>
  </si>
  <si>
    <t>http//mowajha.com/news15828html</t>
  </si>
  <si>
    <t>https//misr5.com/94871/%D8%A7%D8%B4%D8%AA%D8%A8%D8%A7%D9%83%D8%A7%D8%AA-%D8%AF%D8%A7%D8%AE%D9%84-%D9%83%D9%84%D9%8A%D8%A9-%D8%A7%D9%84%D8%AA%D8%AC%D8%A7%D8%B1%D8%A9-%D8%AC%D8%A7%D9%85%D8%B9%D8%A9-%D8%A7%D9%84%D8%A7%D8%B3/</t>
  </si>
  <si>
    <t>https//misr5.com/81228/%D8%A7%D8%B4%D8%AA%D8%A8%D8%A7%D9%83%D8%A7%D8%AA-%D8%AC%D8%A7%D9%85%D8%B9%D8%A9-%D8%A7%D9%84%D8%A7%D8%B3%D9%83%D9%86%D8%AF%D8%B1%D9%8A%D8%A9-%D8%A7%D9%84%D9%8A%D9%88%D9%85/</t>
  </si>
  <si>
    <t>http//lensalmasryalyoum.com/album/19560/630855</t>
  </si>
  <si>
    <t>http//islamion.com/news/وكاله-اعماق-تعلن-تبني-تنظيم-الدوله-لتفجير-كنيستي-مارجرجس-والمرقسيه-فيديو/</t>
  </si>
  <si>
    <t>http//onaeg.com/?p=1630890</t>
  </si>
  <si>
    <t>http//mowajha.com/news19716html</t>
  </si>
  <si>
    <t>http//misr5.com/249946/اصابه-اربعه-سيدات-في-انفجار-برفح/</t>
  </si>
  <si>
    <t>https//elbadil.com/2014/03/%D8%A3%D8%AD%D8%AF%D8%A7%D8%AB-%D8%B4%D8%BA%D8%A8-%D9%81%D9%8A-%D8%A8%D9%88%D8%B1%D8%B3%D8%B9%D9%8A%D8%AF-%D8%A8%D8%B9%D8%AF-%D8%A7%D9%84%D8%AD%D9%83%D9%85-%D8%B9%D9%84%D9%89-%D9%82%D8%AA%D9%84%D8%A9/</t>
  </si>
  <si>
    <t>http//onaeg.com/?p=1848747</t>
  </si>
  <si>
    <t>http//alaanonline.com/2014/05/%D8%A7%D8%AE%D8%A8%D8%A7%D8%B1-%D9%85%D8%B5%D8%B1-%D8%AA%D8%A3%D8%AC%D9%8A%D9%84-%D8%A7%D9%85%D8%AA%D8%AD%D8%A7%D9%86%D8%A7%D8%AA-%D9%83%D9%84%D9%8A%D8%A9-%D8%A7%D9%84%D8%AD%D8%A7%D8%B3%D8%A8%D8%A7/</t>
  </si>
  <si>
    <t>http//onaeg.com/?p=1981802</t>
  </si>
  <si>
    <t>http//onaeg.com/?p=2115946</t>
  </si>
  <si>
    <t>https//elbadil.com/2014/11/%D8%A7%D9%86%D9%81%D8%AC%D8%A7%D8%B1-%D8%B9%D8%A8%D9%88%D8%A9-%D9%86%D8%A7%D8%B3%D9%81%D8%A9-%D8%A8%D8%B4%D9%85%D8%A7%D9%84-%D8%B3%D9%8A%D9%86%D8%A7%D8%A1-%D8%AF%D9%88%D9%86-%D9%88%D9%82%D9%88%D8%B9/</t>
  </si>
  <si>
    <t>https//elbadil.com/2014/04/%D8%B1%D8%A6%D9%8A%D8%B3-%D8%AC%D9%87%D8%A7%D8%B2-%D9%85%D8%AF%D9%8A%D9%86%D8%A9-6-%D8%A3%D9%83%D8%AA%D9%88%D8%A8%D8%B1-%D9%8A%D9%86%D8%AC%D9%88-%D8%A8%D8%A3%D8%B9%D8%AC%D9%88%D8%A8%D8%A9-%D9%85%D9%86/</t>
  </si>
  <si>
    <t>http//onaeg.com/?p=2014908</t>
  </si>
  <si>
    <t>https//cairoportal.com/story/84072/عاجل-تدمير-منزل-شمال-سيناء-اثر-سقوط-قذيفه-صاروخيه</t>
  </si>
  <si>
    <t>http//a7walmasr.com/show-42570html</t>
  </si>
  <si>
    <t>http//minianews.com/news/6700</t>
  </si>
  <si>
    <t>http//egypt2odayblogspot.comeg/2014/07/blog-post_1151html</t>
  </si>
  <si>
    <t>http//onaeg.com/?p=1666727</t>
  </si>
  <si>
    <t>http//onaeg.com/?p=1640119</t>
  </si>
  <si>
    <t>http//onaeg.com/?p=1957722</t>
  </si>
  <si>
    <t>https//almesryoon.com/story/508339/%D8%A5%D8%B5%D8%A7%D8%A8%D8%A7%D8%AA-%D8%AE%D8%B7%D9%8A%D8%B1%D8%A9-%D9%84%D8%B6%D8%AD%D8%A7%D9%8A%D8%A7-%D8%AA%D9%81%D8%AC%D9%8A%D8%B1-%D8%A7%D9%84%D8%A7%D8%AA%D8%AD%D8%A7%D8%AF%D9%8A%D8%A9</t>
  </si>
  <si>
    <t>https//almesryoon.com/story/508339/اصابات-خطيره-لضحايا-تفجير-الاتحاديه</t>
  </si>
  <si>
    <t>https//elbadil.com/2014/06/%D8%AA%D9%85%D8%B4%D9%8A%D8%B7-%D9%85%D8%AD%D9%8A%D8%B7-%D8%A7%D9%84%D8%A7%D8%AA%D8%AD%D8%A7%D8%AF%D9%8A%D8%A9-%D8%A8%D8%B9%D8%AF-%D8%A7%D9%86%D9%81%D8%AC%D8%A7%D8%B1-%D9%82%D9%86%D8%A8/</t>
  </si>
  <si>
    <t>https//cairoportal.com/story/120053/%D8%A8%D8%A7%D9%84%D8%B5%D9%88%D8%B1%D8%B7%D9%84%D8%A7%D8%A8-%D8%BA%D8%A7%D8%B6%D8%A8%D9%88%D9%86-%D9%8A%D9%82%D8%B7%D8%B9%D9%88%D9%86-%D8%B7%D8%B1%D9%8A%D9%82%C2%AB%D8%A7%D9%84%D9%88%D8%A7%D8%AD%D8%A7%D8%AA%C2%BB%D8%B1%D8%AF%D8%A7-%D8%B9%D9%84%D9%89-%D8%A3%D8%AD%D8%AF%D8%A7%D8%AB-%D9%86%D8%A7%D9%87%D9%8A%D8%A7</t>
  </si>
  <si>
    <t>https//almesryoon.com/story/536573/%D8%A8%D8%A7%D9%84%D9%81%D9%8A%D8%AF%D9%8A%D9%88-%D8%A5%D8%B5%D8%A7%D8%A8%D8%A9-%D8%B6%D8%A7%D8%A8%D8%B7-%D9%85%D9%86-%D9%82%D9%88%D8%A7%D8%AA-%D8%A7%D9%84%D8%B9%D9%85%D9%84%D9%8A%D8%A7%D8%AA-%D8%A7%D9%84%D8%AE%D8%A7%D8%B5%D8%A9-%D8%A8%D8%A7%D9%84%D9%85%D8%B7%D8%B1%D9%8A%D8%A9</t>
  </si>
  <si>
    <t>http//mowajha.com/news20865html</t>
  </si>
  <si>
    <t>http//mowajha.com/news21204html</t>
  </si>
  <si>
    <t>http//onaeg.com/?p=1588936</t>
  </si>
  <si>
    <t>https//almesryoon.com/story/575791/%D8%A7%D8%B4%D8%AA%D8%A8%D8%A7%D9%83%D8%A7%D8%AA-%D8%A8%D9%8A%D9%86-%D8%A7%D9%84%D8%B4%D8%B1%D8%B7%D8%A9-%D8%A7%D9%84%D8%B9%D8%B3%D9%83%D8%B1%D9%8A%D8%A9-%D9%88-%D9%88%D8%A7%D9%8A%D8%AA-%D9%86%D8%A7%D9%8A%D8%AA%D8%B3-%D8%A3%D9%85%D8%A7%D9%85-%D8%A7%D8%B3%D8%AA%D8%A7%D8%AF-%D8%A7%D9%84%D9%82%D8%A7%D9%87%D8%B1%D8%A9</t>
  </si>
  <si>
    <t>http//elbashayeronline.com/news-349879html</t>
  </si>
  <si>
    <t>http//onaeg.com/?p=1547905</t>
  </si>
  <si>
    <t>http//akhbaraltaalim.com/news/14793</t>
  </si>
  <si>
    <t>http//onaeg.com/?p=2112930</t>
  </si>
  <si>
    <t>http//onaeg.com/?p=1402295</t>
  </si>
  <si>
    <t>http//tahrirnews.com/news/viewaspx?cdate=10012014&amp;id=ce002e09-a44d-42e8-a71f-31e3d346af98</t>
  </si>
  <si>
    <t>https//almesryoon.com/story/1004761/%D9%86%D9%86%D8%B4%D8%B1-%D8%A3%D8%B3%D9%85%D8%A7%D8%A1-%D8%B6%D8%AD%D8%A7%D9%8A%D8%A7-%D8%A7%D9%84%D9%87%D8%AC%D9%88%D9%85-%D8%A7%D9%84%D8%A5%D8%B1%D9%87%D8%A7%D8%A8%D9%8A-%D8%B9%D9%84%D9%89-%D9%83%D9%85%D9%8A%D9%86-%D8%A8%D8%A7%D9%84%D8%B9%D8%B1%D9%8A%D8%B4</t>
  </si>
  <si>
    <t>https//almesryoon.com/story/1004645/%D8%A8%D8%A7%D9%84%D8%B5%D9%88%D8%B1-%D8%B4%D9%87%D8%AF%D8%A7%D8%A1-%D9%88%D8%AC%D8%B1%D8%AD%D9%89-%D9%81%D9%8A-%D9%87%D8%AC%D9%88%D9%85-%D8%A5%D8%B1%D9%87%D8%A7%D8%A8%D9%8A-%D8%B9%D9%84%D9%89-%D9%83%D9%85%D9%8A%D9%86-%D8%A8%D8%A7%D9%84%D8%B9%D8%B1%D9%8A%D8%B4</t>
  </si>
  <si>
    <t>http//rassd.com/143134htm</t>
  </si>
  <si>
    <t>https//elbadil.com/2015/04/%D9%85%D8%AC%D8%B2%D8%B1%D8%A9-%D8%AC%D8%AF%D9%8A%D8%AF%D8%A9-%D8%A8%D8%B3%D9%8A%D9%86%D8%A7%D8%A1-%D8%AA%D8%B3%D9%81%D8%B1-%D8%B9%D9%86-%D8%A7%D8%B3%D8%AA%D8%B4%D9%87%D8%A7%D8%AF-%D9%88%D8%A5%D8%B5/</t>
  </si>
  <si>
    <t>http//arabicyenisafak.com/arap-dunyasi-haber/24012014-15908</t>
  </si>
  <si>
    <t>http//onaeg.com/?p=1403673</t>
  </si>
  <si>
    <t>http//betamasrawy.com/News/details/2014/1/8/156599/%D8%A5%D8%B5%D8%A7%D8%A8%D8%A9-%D8%B6%D8%A7%D8%A8%D8%B7-%D8%B4%D8%B1%D8%B7%D8%A9-%D9%88%D8%A7%D9%84%D9%82%D8%A8%D8%B6-%D8%B9%D9%84%D9%89-11-%D8%B7%D8%A7%D9%84%D8%A8-%D8%A8%D8%A3%D8%B3%D9%8A%D9%88%D8%B7</t>
  </si>
  <si>
    <t>http//onaeg.com/?p=2193110</t>
  </si>
  <si>
    <t>http//onaeg.com/?p=1378825</t>
  </si>
  <si>
    <t>http//elwadynews.com/governments/2014/01/14/13238</t>
  </si>
  <si>
    <t>http//onaeg.com/?p=1410129</t>
  </si>
  <si>
    <t>http//onaeg.com/?p=1392544</t>
  </si>
  <si>
    <t>http//onaeg.com/?p=1418030</t>
  </si>
  <si>
    <t>http//elbadil.com/2014/01/10/%D9%85%D9%82%D8%AA%D9%84-2-%D9%88%D8%A7%D9%84%D9%82%D8%A8%D8%B6-%D8%B9%D9%84%D9%8A-31-%D8%A5%D8%AE%D9%88%D8%A7%D9%86%D9%8A-%D9%81%D9%8A-%D8%AC%D9%85%D8%B9%D8%A9-%D8%A5%D8%B3%D9%82%D8%A7%D8%B7/</t>
  </si>
  <si>
    <t>http//aswatmasriya.com/news/viewaspx?id=b7ed7b21-12e9-4bf2-9981-01eb3baab5ec</t>
  </si>
  <si>
    <t>http//elbadil.com/2014/01/03/%D8%A5%D8%B5%D8%A7%D8%A8%D8%A9-3-%D9%85%D8%AA%D8%B8%D8%A7%D9%87%D8%B1%D9%8A%D9%86-%D9%81%D9%8A-%D8%A7%D9%84%D9%85%D9%86%D8%A7%D9%88%D8%B4%D8%A7%D8%AA-%D8%A8%D9%8A%D9%86-%D8%A7%D9%84%D8%A5%D8%AE%D9%88/</t>
  </si>
  <si>
    <t>http//onaeg.com/?p=1427602</t>
  </si>
  <si>
    <t>http//moheet.com/news/newdetails/756919/1/%D8%A7%D9%84%D9%82%D8%A8%D8%B6-%D8%B9%D9%84%D9%89-%C2%AB5%C2%BB-%D9%85%D9%86-%D8%A7%D9%84%D8%A5%D8%AE%D9%88%D8%A7%D9%86-%D9%84%D8%A5%D8%B7%D9%84%D8%A7%D9%82-%D8%B1%D8%B5%D8%A7%D8%B5-%D8%B9%D9%84%D9%89html#UtodULSxXDc</t>
  </si>
  <si>
    <t>http//rassd.com/150925htm</t>
  </si>
  <si>
    <t>http//onaeg.com/?p=1427988</t>
  </si>
  <si>
    <t>http//tahrirnews.com/news/viewaspx?cdate=03012014&amp;id=79c3f3ae-ec4f-4c15-bac1-89deb9b9e494</t>
  </si>
  <si>
    <t>http//tahrirnews.com/news/viewaspx?cdate=10012014&amp;id=fb026096-2640-416f-aeb4-7dc7f9bc8c2c</t>
  </si>
  <si>
    <t>http//onaeg.com/?p=1432008</t>
  </si>
  <si>
    <t>http//onaeg.com/?p=1437656</t>
  </si>
  <si>
    <t>http//albedaiah.com/tags/%D8%A7%D9%86%D9%81%D8%AC%D8%A7%D8%B1-%D8%A7%D9%84%D9%83%D9%86%D9%8A%D8%B3%D8%A9</t>
  </si>
  <si>
    <t>http//tahrirnews.com/news/viewaspx?cdate=01022014&amp;id=09596ad4-1724-4d17-bf67-d311f9ad5a6e</t>
  </si>
  <si>
    <t>https//cairoportal.com/story/304259/%D9%86%D9%86%D8%B4%D8%B1-%D8%A3%D9%88%D9%84-%D8%B5%D9%88%D8%B1-%D9%84%D8%AA%D9%81%D8%AC%D9%8A%D8%B1-%D8%B3%D9%8A%D8%A7%D8%B1%D8%A9-%D9%85%D9%81%D8%AE%D8%AE%D8%A9-%D8%A8%D9%85%D8%AD%D9%8A%D8%B7-%D9%86%D8%A7%D8%AF%D9%8A-%D8%A7%D9%84%D8%B4%D8%B1%D8%B7%D8%A9-%D8%A8%D8%A7%D9%84%D8%B9%D8%B1%D9%8A%D8%B4</t>
  </si>
  <si>
    <t>https//cairoportal.com/story/341035/%D8%B9%D8%A7%D8%AC%D9%84--%D8%AA%D9%88%D9%82%D9%81-%D8%AD%D8%B1%D9%83%D8%A9-%D8%A7%D9%84%D9%82%D8%B7%D8%A7%D8%B1%D8%A7%D8%AA-%D8%A7%D9%84%D9%82%D8%A7%D9%87%D8%B1%D8%A9---%D8%A7%D9%84%D8%B4%D8%B1%D9%82%D9%8A%D8%A9-%D8%A8%D8%B3%D8%A8%D8%A8-%D8%A7%D9%86%D9%81%D8%AC%D8%A7%D8%B1-%D8%B9%D8%A8%D9%88%D8%A9-%D9%86%D8%A7%D8%B3%D9%81%D8%A9</t>
  </si>
  <si>
    <t>http//al-mashhad.com/News/563247aspx</t>
  </si>
  <si>
    <t>https//elbadil.com/2015/07/%D9%86%D9%82%D9%84-%D8%B7%D9%88%D8%A7%D8%B1%D8%A6-%D9%85%D8%B3%D8%AA%D8%B4%D9%81%D9%89-%D8%A7%D9%84%D8%AC%D9%84%D8%A7%D8%A1-%D8%A8%D8%B3%D8%A8%D8%A8-%D8%A7%D9%86%D9%81%D8%AC%D8%A7%D8%B1-%D8%A7%D9%84/</t>
  </si>
  <si>
    <t>http//onaeg.com/?p=2323493</t>
  </si>
  <si>
    <t>https//cairoportal.com/story/230233/بالفيديو-السفير-الايطالي-يتفقد-موقع-انفجار-القنصليه</t>
  </si>
  <si>
    <t>http//onaeg.com/?p=2323426</t>
  </si>
  <si>
    <t>https//cairoportal.com/story/230331/ولايه-سيناء-استهدفنا-قنصليه-ايطاليا-بسياره-تحمل-نصف-طن-متفجرات</t>
  </si>
  <si>
    <t>http//onaeg.com/?p=1416758</t>
  </si>
  <si>
    <t>http//onaeg.com/?p=1381430</t>
  </si>
  <si>
    <t>http//almesryoon.com/%D9%82%D8%A8%D9%84%D9%8A-%D9%88%D8%A8%D8%AD%D8%B1%D9%8A/356401-%D8%A5%D8%B5%D8%A7%D8%A8%D8%A9-11-%D9%88%D8%A7%D9%84%D9%82%D8%A8%D8%B6-%D8%B9%D9%84%D9%89-7-%D8%A8%D9%8A%D9%86%D9%87%D9%85-%D9%81%D8%AA%D8%A7%D8%AA%D8%A7%D9%86-%D8%A8%D8%A7%D8%B4%D8%AA%D8%A8%D8%A7%D9%83%D8%A7%D8%AA-%D8%A8%D9%86%D9%89-%D8%B3%D9%88%D9%8A%D9%81</t>
  </si>
  <si>
    <t>http//betamasrawy.com/News/details/2014/1/9/157018/%D8%A7%D9%84%D9%82%D8%A8%D8%B6-%D8%B9%D9%84%D9%8A-5-%D9%85%D9%86-%D8%A3%D9%86%D8%B5%D8%A7%D8%B1-%D8%A7%D9%84%D8%A5%D8%AE%D9%88%D8%A7%D9%86-%D8%A8%D8%A8%D9%88%D8%B1%D8%B3%D8%B9%D9%8A%D8%AF-%D9%84%D9%84%D8%AA%D8%B9%D8%AF%D9%8A-%D8%B9%D9%84%D9%8A-%D8%B3%D8%A7%D8%A6%D9%82-%D8%A3%D8%B0%D8%A7%D8%B9-%D8%AA%D8%B3%D9%84%D9%85-%D8%A7%D9%84%D8%A3%D9%8A%D8%A7%D8%AF%D9%8A-</t>
  </si>
  <si>
    <t>http//almesryoon.com/%D9%82%D8%B6%D8%A7%D9%8A%D8%A7-%D9%88%D8%AD%D9%88%D8%A7%D8%AF%D8%AB/354817-%D8%A7%D9%84%D9%82%D8%A8%D8%B6-%D8%B9%D9%84%D9%89-5-%D9%85%D9%86-%D8%A7%D9%84%D8%A5%D8%AE%D9%88%D8%A7%D9%86-%D9%84%D9%85%D8%AE%D8%A7%D9%84%D9%81%D8%AA%D9%87%D9%85-%D9%82%D8%A7%D9%86%D9%88%D9%86-%D8%A7%D9%84%D8%AA%D8%B8%D8%A7%D9%87%D8%B1-%D8%A8%D8%A8%D9%88%D8%B1%D8%B3%D8%B9%D9%8A%D8%AF</t>
  </si>
  <si>
    <t>http//onaeg.com/?p=1408888</t>
  </si>
  <si>
    <t>http//elwadynews.com/crime-news/2014/01/04/10826</t>
  </si>
  <si>
    <t>http//alwakei.com/news/43902/indexhtml</t>
  </si>
  <si>
    <t>http//elwadynews.com/news-reports/2014/01/08/11801</t>
  </si>
  <si>
    <t>http//betamasrawy.com/News/details/2014/1/10/157218/%D8%A8%D8%A7%D9%84%D9%81%D9%8A%D8%AF%D9%8A%D9%88-%D8%A5%D8%B5%D8%A7%D8%A8%D8%A9-4-%D8%A3%D8%B4%D8%AE%D8%A7%D8%B5-%D8%AE%D9%84%D8%A7%D9%84-%D9%81%D8%B6-%D8%A7%D9%84%D8%A3%D9%85%D9%86-%D8%AA%D8%B8%D8%A7%D9%87%D8%B1%D8%A9-%D9%84%D8%A3%D9%86%D8%B5%D8%A7%D8%B1-%D8%A7%D9%84%D8%A5%D8%AE%D9%88%D8%A7%D9%86-%D8%A8%D8%A7%D9%84%D8%A8%D8%AD%D9%8A%D8%B1%D8%A9</t>
  </si>
  <si>
    <t>http//maktoobnewsyahoo.com/%D8%A7%D9%84%D9%82%D8%A8%D8%B6-%D8%B9%D9%84%D9%89-11-%D9%85%D9%86-%D8%A7%D9%84%D8%A5%D8%AE%D9%88%D8%A7%D9%86-%D9%84%D9%85%D8%AE%D8%A7%D9%84%D9%81%D8%AA%D9%87%D9%85-%D9%82%D8%A7%D9%86%D9%88%D9%86-%D8%A7%D9%84%D8%AA%D8%B8%D8%A7%D9%87%D8%B1-031136539html</t>
  </si>
  <si>
    <t>http//elwadynews.com/governments/2014/01/01/10134</t>
  </si>
  <si>
    <t>http//onaeg.com/?p=1410825</t>
  </si>
  <si>
    <t>http//tahrirnews.com/news/viewaspx?cdate=15012014&amp;id=761ddf17-bbf4-4634-a0f7-f12e74b904c1</t>
  </si>
  <si>
    <t>http//todayalmasryalyoum.com/article2aspx?ArticleID=410920</t>
  </si>
  <si>
    <t>http//elbadil.com/2014/01/20/%D8%A5%D8%B5%D8%A7%D8%A8%D8%A9-5-%D9%85%D9%86-%D8%A7%D9%84%D8%B4%D8%B1%D8%B7%D8%A9-%D9%81%D9%8A-%D8%A7%D8%B4%D8%AA%D8%A8%D8%A7%D9%83%D8%A7%D8%AA-%D9%85%D8%B9-%D8%A7%D9%84%D8%A5%D8%AE%D9%88%D8%A7%D9%86/</t>
  </si>
  <si>
    <t>http//elwadynews.com/news-hot-issues/2014/01/18/14265</t>
  </si>
  <si>
    <t>http//almogaz.com/news/politics/2014/01/03/1267140</t>
  </si>
  <si>
    <t>http//elwadynews.com/egypt-news/2014/01/17/14101</t>
  </si>
  <si>
    <t>http//betamasrawy.com/News/details/2014/1/18/161222/%D8%AD%D8%A8%D8%B3-3-%D9%85%D9%86-%D8%A3%D9%86%D8%B5%D8%A7%D8%B1-%D8%A7%D9%84%D8%A5%D8%AE%D9%88%D8%A7%D9%86-%D9%81%D9%8A-%D8%A3%D8%AD%D8%AF%D8%A7%D8%AB-%D8%A3%D9%84%D9%81-%D9%85%D8%B3%D9%83%D9%86-%D9%88%D8%A7%D9%84%D8%AA%D8%AC%D8%AF%D9%8A%D8%AF-15-%D9%8A%D9%88%D9%85%D8%A7-%D9%84%D9%8010-%D9%81%D9%8A-%D8%AF%D8%A7%D8%B1-%D8%A7%D9%84%D8%B3%D9%84%D8%A7%D9%85</t>
  </si>
  <si>
    <t>http//elwatannews.com/news/details/395930</t>
  </si>
  <si>
    <t>http//aswatmasriya.com/news/viewaspx?id=12189d8b-3f6d-4513-80e2-3683bacd9de8</t>
  </si>
  <si>
    <t>http//al-mashhad.com/News/%D8%A7%D8%B5%D8%A7%D8%A8%D8%A9--%D9%88%D8%A7%D9%84%D9%82%D8%A8%D8%B6-%D8%B9%D9%84%D9%89--%D9%81%D9%89-%D8%A7%D8%B4%D8%AA%D8%A8%D8%A7%D9%83%D8%A7%D8%AA-%D8%A7%D9%84%D8%A5%D8%AE%D9%88%D8%A7%D9%86-%D9%88%D8%A7%D9%84%D8%A3%D9%87%D8%A7%D9%84%D9%89-%D8%A8%D9%83/560452aspx</t>
  </si>
  <si>
    <t>http//almogaz.com/news/crime/2014/01/10/1280586</t>
  </si>
  <si>
    <t>http//al-mashhad.com/News/%D8%A7%D9%84%D9%82%D8%A8%D8%B6-%D8%B9%D9%84%D9%89--%D9%85%D9%86-%D8%A3%D9%86%D8%B5%D8%A7%D8%B1-%D8%A7%D9%84%D8%A5%D8%AE%D9%88%D8%A7%D9%86-%D8%A8%D8%A8%D9%86%D9%8A-%D8%B3%D9%88%D9%8A%D9%81/563057aspx</t>
  </si>
  <si>
    <t>http//masralarabia.com/%D8%A7%D8%AE%D8%A8%D8%A7%D8%B1-%D9%85%D8%B5%D8%B1/197147-%D8%A5%D8%B5%D8%A7%D8%A8%D8%A9-6-%D9%81%D9%8A-%D9%81%D8%B6-%D9%85%D8%B3%D9%8A%D8%B1%D8%A9-%D9%84%D9%85%D8%B9%D8%A7%D8%B1%D8%B6%D9%8A%D9%86-%D8%A8%D9%82%D8%B1%D9%8A%D8%A9-%D8%A8%D8%AF%D9%85%D9%8A%D8%A7%D8%B7</t>
  </si>
  <si>
    <t>http//elwatannews.com/news/details/384656</t>
  </si>
  <si>
    <t>http//onaeg.com/?p=1406832</t>
  </si>
  <si>
    <t>http//onaeg.com/?p=1401933</t>
  </si>
  <si>
    <t>http//arabicarabiamsn.com/news/egypt-news/8733138/%D8%A7%D9%84%D9%82%D8%A8%D8%B6-%D8%B9%D9%84%D9%89-%D8%A7%D9%84%D8%A5%D8%AE%D9%88%D8%A7%D9%86-%D8%A8%D8%A7%D9%84%D8%BA%D8%B1%D8%A8%D9%8A%D8%A9-%D9%85%D8%AA%D9%87%D9%85%D9%8A%D9%86-%D8%A7%D8%B4/</t>
  </si>
  <si>
    <t>https//elbadil.com/2014/11/%D8%A5%D8%B5%D8%A7%D8%A8%D8%A9-3-%D8%B9%D9%85%D8%A7%D9%84-%D9%86%D8%B8%D8%A7%D9%81%D8%A9-%D9%81%D9%8A-%D8%A7%D9%86%D9%81%D8%AC%D8%A7%D8%B1-%D8%A3%D8%B3%D9%81%D9%84-%D9%83%D9%88%D8%A8%D8%B1%D9%89/</t>
  </si>
  <si>
    <t>http//cairoportal.com/story/233927/بالصور-قتلي-ومصابين-في-اشتباكات-ناهيا-والطالبيه-اليوم</t>
  </si>
  <si>
    <t>http//elbadil.com/2014/02/22/%D8%A7%D8%B4%D8%AA%D8%A8%D8%A7%D9%83%D8%A7%D8%AA-%D8%A8%D9%8A%D9%86-%D8%A7%D9%84%D8%A3%D9%85%D9%86-%D9%88%D8%A3%D9%84%D8%AA%D8%B1%D8%A7%D8%B3-%D8%AB%D9%88%D8%B1%D8%AC%D9%89-%D8%A3%D9%85%D8%A7%D9%85/</t>
  </si>
  <si>
    <t>http//tahrirnews.com/news/viewaspx?cdate=11022014&amp;id=00a38e83-3554-42f7-88f0-94416f818353</t>
  </si>
  <si>
    <t>http//tahrirnews.com/news/viewaspx?cdate=04022014&amp;id=9c5d2aed-8245-4eb9-a1f0-fd0b0913dcd3</t>
  </si>
  <si>
    <t>http//elwadynews.com/governments/2014/02/13/20133</t>
  </si>
  <si>
    <t>http//al-mashhad.com/News/577800aspx</t>
  </si>
  <si>
    <t>http//onaeg.com/?p=1456610</t>
  </si>
  <si>
    <t>http//onaeg.com/?p=2541320</t>
  </si>
  <si>
    <t>http//tahrirnews.com/news/viewaspx?cdate=07022014&amp;id=3cec1fe5-52a7-469b-8b8c-8ebc1be92c17</t>
  </si>
  <si>
    <t>https//elbadil.com/2014/11/%D8%A8%D8%A7%D9%84%D8%B5%D9%88%D8%B1-%D9%88%D8%A7%D9%84%D9%81%D9%8A%D8%AF%D9%8A%D9%88-%D8%AC%D9%85%D8%A7%D8%B9%D8%A9-%D8%A3%D9%86%D8%B5%D8%A7%D8%B1-%D8%A8%D9%8A%D8%AA-%D8%A7%D9%84%D9%85%D9%82%D8%AF/</t>
  </si>
  <si>
    <t>http//almogaz.com/news/politics/2014/02/26/1355933</t>
  </si>
  <si>
    <t>http//elwadynews.com/egypt-news/2014/02/26/22696</t>
  </si>
  <si>
    <t>http//elwatannews.com/news/details/409560</t>
  </si>
  <si>
    <t>http//al-mashhad.com/News/574051aspx</t>
  </si>
  <si>
    <t>http//elbadil.com/2014/02/12/%D8%A5%D8%B5%D8%A7%D8%A8%D8%A9-12-%D8%B4%D8%AE%D8%B5%D9%8B%D8%A7-%D9%81%D9%8A-%D8%A7%D8%B4%D8%AA%D8%A8%D8%A7%D9%83%D8%A7%D8%AA-%D8%A8%D9%8A%D9%86-%D8%A7%D9%84%D8%A5%D8%AE%D9%88%D8%A7%D9%86/</t>
  </si>
  <si>
    <t>http//elwatannews.com/news/details/409918</t>
  </si>
  <si>
    <t>http//alwakei.com/news/44813/indexhtml</t>
  </si>
  <si>
    <t>http//elmediatoday.com/%D8%A8%D8%A7%D9%84%D8%B5%D9%88%D8%B1%D8%A9-%D8%A3%D9%86%D8%A8%D8%A7%D8%A1-%D8%B9%D9%86-%D8%A7%D9%86%D9%81%D8%AC%D8%A7%D8%B1-%D9%82%D9%86%D8%A8%D9%84%D8%A9-%D8%A8%D9%85%D8%AD%D8%B7%D8%A9-%D9%85%D9%86/</t>
  </si>
  <si>
    <t>http//almogaz.com/news/politics/2014/08/11/1602078</t>
  </si>
  <si>
    <t>https//elbadil.com/2014/08/%D9%85%D9%82%D8%AA%D9%84-%D8%B4%D8%A7%D8%A8-%D9%81%D9%89-%D8%A7%D8%B4%D8%AA%D8%A8%D8%A7%D9%83%D8%A7%D8%AA-%D8%A8%D9%8A%D9%86-%D8%A7%D9%84%D8%A3%D9%85%D9%86-%D9%88%D8%A7%D9%84%D8%A5%D8%AE%D9%88%D8%A7/</t>
  </si>
  <si>
    <t>https//elbadil.com/2014/11/%D9%81%D9%8A-%D8%A3%D8%AD%D8%AF%D8%A7%D8%AB-28-%D9%86%D9%88%D9%81%D9%85%D8%A8%D8%B1-%D8%A8%D8%A8%D9%86%D9%8A-%D8%B3%D9%88%D9%8A%D9%81-%D8%A8%D8%AF%D8%A7%D9%8A%D8%A9-%D8%B3%D8%A7%D8%AE%D9%86%D8%A9/</t>
  </si>
  <si>
    <t>https//cairoportal.com/story/125198/%D9%85%D9%82%D8%AA%D9%84-%D8%B6%D8%A7%D8%A8%D8%B7-%D8%AC%D9%8A%D8%B4-%D8%A8%D9%86%D9%8A%D8%B1%D8%A7%D9%86-%D9%85%D8%AC%D9%87%D9%88%D9%84%D9%8A%D9%86-%D8%A8%D8%A7%D9%84%D8%A5%D8%B3%D9%83%D9%86%D8%AF%D8%B1%D9%8A%D8%A9</t>
  </si>
  <si>
    <t>http//almogaz.com/news/crime/2014/11/25/1743089</t>
  </si>
  <si>
    <t>http//elwadynews.com/governments/2014/01/21/15094</t>
  </si>
  <si>
    <t>http//elbadil.com/2014/02/21/%D8%A5%D8%B5%D8%A7%D8%A8%D8%A9-%D9%85%D8%AC%D9%86%D8%AF-%D9%81%D9%8A-%D8%A7%D8%B4%D8%AA%D8%A8%D8%A7%D9%83%D8%A7%D8%AA-%D8%A8%D9%8A%D9%86-%D8%A7%D9%84%D8%A3%D9%85%D9%86-%D8%A7%D9%84%D8%A5%D8%AE%D9%88/</t>
  </si>
  <si>
    <t>http//onaeg.com/?p=1979910</t>
  </si>
  <si>
    <t>http//onaeg.com/?p=1958817</t>
  </si>
  <si>
    <t>https//twitter.com/RofaydaYasenSky/status/429202344559927296</t>
  </si>
  <si>
    <t>http//onaeg.com/?p=1501187</t>
  </si>
  <si>
    <t>http//onaeg.com/?p=1758075</t>
  </si>
  <si>
    <t>http//al-mashhad.com/News/580062aspx</t>
  </si>
  <si>
    <t>http//onaeg.com/?p=1668734</t>
  </si>
  <si>
    <t>https//cairoportal.com/story/108853/%D9%86%D9%8A%D8%A7%D8%A8%D8%A9-%D8%A7%D9%84%D8%B4%D8%B1%D9%82%D9%8A%D8%A9-%D8%AA%D9%86%D8%AA%D9%82%D9%84-%D9%84%D9%85%D8%B9%D8%A7%D9%8A%D9%86%D8%A9-%D8%A5%D9%86%D9%81%D8%AC%D8%A7%D8%B1-%D8%A5%D8%B3%D8%AA%D8%B1%D8%A7%D8%AD%D8%A9-%D8%B1%D8%A6%D9%8A%D8%B3-%D9%85%D8%AF%D9%8A%D9%86%D8%A9-%D8%A8%D9%84%D8%A8%D9%8A%D8%B3</t>
  </si>
  <si>
    <t>https//elbadil.com/2014/03/%D8%A7%D9%84%D9%86%D9%8A%D8%A7%D8%A8%D8%A9-%D8%AA%D9%86%D8%AA%D9%87%D9%89-%D9%85%D9%86-%D9%85%D8%B9%D8%A7%D9%8A%D9%86%D8%A9-%D9%85%D9%86%D8%B7%D9%82%D8%A9-%D8%A7%D8%B4%D8%AA%D8%A8%D8%A7%D9%83/</t>
  </si>
  <si>
    <t>http//alaanonline.com/2014/04/%D8%A7%D8%AE%D8%A8%D8%A7%D8%B1-%D9%85%D8%B5%D8%B1-%D9%88%D9%81%D8%A7%D8%A9-%D8%A7%D9%88%D9%84-%D8%AD%D8%A7%D9%84%D9%87-%D9%81%D9%8A-%D8%A7%D8%B4%D8%AA%D8%A8%D8%A7%D9%83%D8%A7%D8%AA-%D9%83%D9%86/</t>
  </si>
  <si>
    <t>https//cairoportal.com/story/125283/%D8%B9%D8%A7%D8%AC%D9%84--%D8%A5%D8%B5%D8%A7%D8%A8%D8%A9-%D8%B6%D8%A7%D8%A8%D8%B7-%D9%885-%D9%85%D8%AC%D9%86%D8%AF%D9%8A%D9%86-%D9%81%D9%8A-%D8%A7%D9%86%D9%81%D8%AC%D8%A7%D8%B1-%D9%85%D8%AF%D8%B1%D8%B9%D8%A9-%D8%B4%D8%B1%D8%B7%D8%A9-%D8%A8%D8%A7%D9%84%D8%B9%D8%B1%D9%8A%D8%B4</t>
  </si>
  <si>
    <t>http//videoyoum7.com/2014/01/02/%D8%A8%D8%A7%D9%84%D9%81%D9%8A%D8%AF%D9%8A%D9%88-%D8%A7%D8%B3%D8%AA%D9%86%D9%81%D8%A7%D8%B1-%D8%A3%D9%85%D9%86%D9%89-%D8%A8%D8%AF%D9%85%D9%86%D9%87%D9%88%D8%B1-%D8%A8%D8%B9%D8%AF-%D8%A5%D8%B5%D8%A7/</t>
  </si>
  <si>
    <t>https//elbadil.com/2014/08/%D8%A8%D8%A7%D9%84%D8%A3%D8%B3%D9%85%D8%A7%D8%A1-%D8%A5%D8%B5%D8%A7%D8%A8%D8%A9-8-%D8%AC%D9%86%D9%88%D8%AF-%D9%85%D9%86-%D9%81%D9%88%D8%AC-%D8%AA%D8%A3%D9%85%D9%8A%D9%86-%D8%A7%D9%84%D9%85%D8%AC/</t>
  </si>
  <si>
    <t>http//al-mashhad.com/News/%D8%B5%D9%88%D8%B1-%D8%A7%D9%84%D9%82%D8%A8%D8%B6-%D8%B9%D9%84%D9%89--%D9%85%D9%86-%D8%A7%D8%AE%D9%88%D8%A7%D9%86-%D8%A7%D9%84%D8%A8%D8%AD%D9%8A%D8%B1%D8%A9-%D8%A8%D8%B9%D8%AF-%D8%AA%D8%B9%D8%AF%D9%8A%D9%87%D9%85-%D8%B9%D9%84%D9%89-%D8%A3%D9%87%D8%A7/556062aspx</t>
  </si>
  <si>
    <t>http//onaeg.com/?p=1494640</t>
  </si>
  <si>
    <t>http//moheet.com/2014/02/25/2016455/%D8%A5%D8%B5%D8%A7%D8%A8%D8%A9-10-%D8%A3%D8%B4%D8%AE%D8%A7%D8%B5-%D9%81%D9%8A-%D8%A7%D8%B4%D8%AA%D8%A8%D8%A7%D9%83%D8%A7%D8%AA-%D8%A8%D9%8A%D9%86-%D8%A7%D9%84%D8%A5%D8%AE%D9%88%D8%A7%D9%86html#Uw8lRvl_u4E</t>
  </si>
  <si>
    <t>http//moheet.com/2014/02/24/2015493/%D8%A7%D8%B1%D8%AA%D9%81%D8%A7%D8%B9-%D8%A7%D9%84%D9%85%D8%B5%D8%A7%D8%A8%D9%8A%D9%86-%D9%81%D9%8A-%D8%A7%D8%B4%D8%AA%D8%A8%D8%A7%D9%83%D8%A7%D8%AA-%D8%A7%D9%84%D9%87%D8%B1%D9%85-%D8%A5%D9%84%D9%89-15html#Uw8Wjfl_u4E</t>
  </si>
  <si>
    <t>http//mmoheet.com/news/newdetails/756518/1/%D8%A5%D8%B5%D8%A7%D8%A8%D8%A9-25-%D8%B7%D8%A7%D9%84%D8%A8%D8%A7-%D9%88%D8%A7%D9%84%D9%82%D8%A8%D8%B6-%D8%B9%D9%84%D9%89-6-%D8%A2%D8%AE%D8%B1%D9%8A%D9%86-%D9%81%D9%8A-%D8%A7%D8%B4%D8%AA%D8%A8%D8%A7%D9%83%D8%A7%D8%AA-%D8%AC%D8%A7%D9%85%D8%B9%D8%A9-%D8%A7%D9%84%D8%B2%D9%82%D8%A7%D8%B2%D9%8A%D9%82html#UtoStbSxXDc</t>
  </si>
  <si>
    <t>http//masralarabia.com/%D8%A7%D9%84%D8%AD%D9%8A%D8%A7%D8%A9-%D8%A7%D9%84%D8%B3%D9%8A%D8%A7%D8%B3%D9%8A%D8%A9/196635-%D8%A5%D8%B5%D8%A7%D8%A8%D8%A9-50-%D9%85%D8%AA%D8%B8%D8%A7%D9%87%D8%B1%D8%A7%D9%8B-%D8%A8%D8%B4%D8%A7%D8%B1%D8%B9-%D8%A7%D9%84%D9%87%D8%B1%D9%85-%D9%88%D8%A7%D9%84%D8%A3%D9%85%D9%86-%D9%8A%D8%BA%D9%84%D9%82%D9%87-%D8%AA%D9%85%D8%A7%D9%85%D8%A7%D9%8B</t>
  </si>
  <si>
    <t>http//almesryoon.com/%D8%AF%D9%81%D8%AA%D8%B1-%D8%A3%D8%AD%D9%88%D8%A7%D9%84-%D8%A7%D9%84%D9%88%D8%B7%D9%86/354917-%D8%A5%D8%B5%D8%A7%D8%A8%D8%A9-12-%D9%88%D8%B6%D8%A8%D8%B7-22-%D9%81%D9%89-%D8%A7%D8%B4%D8%AA%D8%A8%D8%A7%D9%83%D8%A7%D8%AA-%D8%A8%D9%8A%D9%86-%D8%A7%D9%84%D8%A3%D9%85%D9%86-%D9%88%D9%85%D8%AA%D8%B8%D8%A7%D9%87%D8%B1%D9%8A%D9%86-%D8%A8%D8%A8%D9%86%D9%89-%D8%B3%D9%88%D9%8A%D9%81</t>
  </si>
  <si>
    <t>http//al-mashhad.com/News/%D8%A5%D8%B5%D8%A7%D8%A8%D8%A9--%D9%88%D8%B6%D8%A8%D8%B7--%D9%81%D9%89-%D8%A7%D8%B4%D8%AA%D8%A8%D8%A7%D9%83%D8%A7%D8%AA-%D8%A8%D8%A8%D9%86%D9%89-%D8%B3%D9%88%D9%8A%D9%81/547827aspx</t>
  </si>
  <si>
    <t>http//elgornal.net/news/newsaspx?id=6947848</t>
  </si>
  <si>
    <t>http//marsadpress.net/?tag=%D8%AA%D8%B3%D8%B1%D9%8A%D8%A8%D8%A7%D8%AA</t>
  </si>
  <si>
    <t>http//marsadpress.net/?m=201404</t>
  </si>
  <si>
    <t>http//marsadpress.net/?p=22043</t>
  </si>
  <si>
    <t>http//marsadpress.net/?tag=%D8%B4%D8%B1%D8%B7%D8%A9&amp;paged=19</t>
  </si>
  <si>
    <t>http//marsadpress.net/?tag=%D9%81%D8%AA%D9%8A%D8%A7%D8%AA&amp;paged=2</t>
  </si>
  <si>
    <t>http//marsadpress.net/?m=201404&amp;paged=5</t>
  </si>
  <si>
    <t>http//marsadpress.net/?tag=%D8%B7%D9%84%D8%A7%D8%A8&amp;paged=7</t>
  </si>
  <si>
    <t>http//marsadpress.net/?p=22030</t>
  </si>
  <si>
    <t>https//oldegyptwindow.net/news_Detailsaspx?News_ID=67782</t>
  </si>
  <si>
    <t>http//marsadpress.net/?tag=%D9%85%D8%AD%D8%A7%D9%81%D8%B8%D8%A9&amp;paged=11</t>
  </si>
  <si>
    <t>http//marsadpress.net/?tag=%D8%B3%D8%AC%D9%86&amp;paged=36</t>
  </si>
  <si>
    <t>http//egalnabaa.net/639664</t>
  </si>
  <si>
    <t>http//klmty.net/685048-مفاجاه___انفجار_الكنيسه_المرقسيه_حدث_من_الداخل____وهذا_هو_الدليل_(فيديو_و_صور)html</t>
  </si>
  <si>
    <t>http//marsadpress.net/?tag=%D9%85%D8%B1%D8%B3%D9%8A&amp;paged=17</t>
  </si>
  <si>
    <t>https//oldegyptwindow.net/news_Detailsaspx?News_ID=93798</t>
  </si>
  <si>
    <t>https//oldegyptwindow.net/news_Detailsaspx?News_ID=46264</t>
  </si>
  <si>
    <t>http//marsadpress.net/?tag=%D9%85%D8%B5%D8%B1&amp;paged=18</t>
  </si>
  <si>
    <t>http//marsadpress.net/?m=201406&amp;paged=5</t>
  </si>
  <si>
    <t>http//marsadpress.net/?p=18893</t>
  </si>
  <si>
    <t>http//marsadpress.net/?tag=%D9%85%D8%AD%D8%A7%D9%81%D8%B8%D8%A9&amp;paged=13</t>
  </si>
  <si>
    <t>http//marsadpress.net/?p=19952</t>
  </si>
  <si>
    <t>http//elgornal.net/news/newsaspx?id=4137360</t>
  </si>
  <si>
    <t>http//klmty.net/445016-%D8%B4%D8%A7%D9%87%D8%AF_%D8%A8%D8%A7%D9%84%D8%B5%D9%88%D8%B1____%D9%88%D9%84%D8%A7%D9%8A%D8%A9_%D8%B3%D9%8A%D9%86%D8%A7%D8%A1__%D9%8A%D9%86%D8%B4%D8%B1_%D8%AA%D9%81%D8%A7%D8%B5%D9%8A%D9%84_%D8%B9%D9%85%D9%84%D9%8A%D8%A9_%D8%AA%D9%81%D8%AC%D9%8A%D8%B1_%D9%86%D8%A7%D8%AF%D9%8A_%D8%A7%D9%84%D8%B6%D8%A8%D8%A7%D8%B7_%D8%A8%D8%A7%D9%84%D8%B9%D8%B1%D9%8A%D8%B4html</t>
  </si>
  <si>
    <t>http//elgornal.net/news/newsaspx?id=4140241</t>
  </si>
  <si>
    <t>http//elgornal.net/news/newsaspx?id=4088539</t>
  </si>
  <si>
    <t>http//elgornal.net/news/newsaspx?id=4324758</t>
  </si>
  <si>
    <t>http//elgornal.net/news/newsaspx?id=4238280</t>
  </si>
  <si>
    <t>http//elgornal.net/news/newsaspx?id=4007411</t>
  </si>
  <si>
    <t>http//www.aswatmasriya.com/news/details/35736</t>
  </si>
  <si>
    <t>https//www.light-dark.net/t916777-%D8%A7%D9%84%D8%A5%D8%B1%D9%87%D8%A7%D8%A8%D9%8A%D9%88%D9%86-%D8%AE%D8%B7%D9%81%D9%88%D8%A7-%D8%B1%D8%AC%D8%A7%D9%84-%D8%B4%D8%B1%D8%B7%D8%A9-%D9%81%D9%8A-%D9%87%D8%AC%D9%88%D9%85-%D8%A7%D9%84%D8%B9%D8%B1%D9%8A%D8%B4-%D8%A7%D9%84%D9%8A%D9%88%D9%85</t>
  </si>
  <si>
    <t>http//www.albawabhnews.com/784574</t>
  </si>
  <si>
    <t>http//www.albawabhnews.com/912578</t>
  </si>
  <si>
    <t>https//www.christian-dogma.com/t700969</t>
  </si>
  <si>
    <t>https//www.light-dark.net/t173444</t>
  </si>
  <si>
    <t>http//www.dotmsr.com/details/688284/%D8%B5%D9%88%D8%B1-%D8%AA%D8%B9%D8%B1%D9%81-%D8%B9%D9%84%D9%89-%D9%85%D8%B5%D8%A7%D8%A8%D9%8A-%D8%A7%D9%86%D9%81%D8%AC%D8%A7%D8%B1-%D9%83%D9%85%D9%8A%D9%86-%D8%AD%D9%84%D9%88%D8%A7%D9%86</t>
  </si>
  <si>
    <t>http//www.masrawy.com/News/News_Egypt/details/2014/10/15/366891/%D8%A7%D9%84%D8%AA%D9%81%D8%A7%D8%B5%D9%8A%D9%84-%D8%A7%D9%84%D9%83%D8%A7%D9%85%D9%84%D8%A9-%D9%84%D8%AD%D8%A7%D8%AF%D8%AB-%D8%A7%D9%86%D9%81%D8%AC%D8%A7%D8%B1-%D8%AF%D8%A7%D8%B1-%D8%A7%D9%84%D9%82%D8%B6%D8%A7%D8%A1-%D8%A7%D9%84%D8%B9%D8%A7%D9%84%D9%8A-%D8%B5%D9%88%D8%B1</t>
  </si>
  <si>
    <t>http//www.shorouknews.com/news/viewaspx?cdate=16102014&amp;id=bdfede1d-634a-496a-96df-52fe60462c73</t>
  </si>
  <si>
    <t>https//www.shorouknews.com/news/viewaspx?cdate=16102014&amp;id=cacd7ef4-0a5b-4bf6-a8c4-f97e4730f45e</t>
  </si>
  <si>
    <t>https//www.almesryoon.com/story/576609/%D8%AA%D9%81%D8%A7%D8%B5%D9%8A%D9%84-%D8%A7%D9%86%D9%81%D8%AC%D8%A7%D8%B1-%D8%A8%D9%85%D8%AD%D9%8A%D8%B7-%D9%85%D8%B3%D8%AC%D8%AF-%D8%A7%D9%84%D8%B3%D9%8A%D8%AF-%D8%A7%D9%84%D8%A8%D8%AF%D9%88%D9%8A-%D9%81%D9%8A-%D8%B7%D9%86%D8%B7%D8%A7</t>
  </si>
  <si>
    <t>http//www.masrawy.com/News/News_Cases/details/2014/10/16/368306/%D8%A7%D8%B5%D8%A7%D8%A8%D9%87-%D8%B4%D8%AE%D8%B5%D9%8A%D9%86-%D9%81%D9%8A-%D8%A7%D9%86%D9%81%D8%AC%D8%A7%D8%B1-%D9%82%D9%86%D8%A8%D9%84%D8%AA%D9%8A%D9%86-%D8%AE%D9%84%D9%81-%D9%85%D8%B3%D8%AC%D8%AF-%D8%A7%D9%84%D8%B3%D9%8A%D8%AF-%D8%A7%D9%84%D8%A8%D8%AF%D9%88%D9%8A-%D8%A8%D8%B7%D9%86%D8%B7%D8%A7</t>
  </si>
  <si>
    <t>http//www.shorouknews.com/news/viewaspx?cdate=28112014&amp;id=25584293-8f8f-48a6-b7d6-22daae0bc0fd</t>
  </si>
  <si>
    <t>http//www.youm7.com/story/2014/5/2/%D8%A7%D9%84%D8%AD%D9%85%D8%A7%D9%8A%D8%A9-%D8%A7%D9%84%D9%85%D8%AF%D9%86%D9%8A%D8%A9-%D9%85%D8%B5%D8%B1%D8%B9-%D8%B5%D8%A7%D8%AD%D8%A8-%D8%B3%D9%8A%D8%A7%D8%B1%D8%A9-%D9%86%D9%8A%D9%81%D8%A7-%D9%88%D8%A5%D8%B5%D8%A7%D8%A8%D8%A9-%D8%A7%D8%AB%D9%86%D9%8A%D9%86-%D9%81%D9%89-%D8%A7%D9%86%D9%81%D8%AC%D8%A7%D8%B1/1643409</t>
  </si>
  <si>
    <t>http//www.youm7.com/story/2014/5/3/%D8%A8%D8%A7%D9%84%D9%81%D9%8A%D8%AF%D9%8A%D9%88-%D9%88%D8%A7%D9%84%D8%AF%D8%A9-%D9%82%D8%AA%D9%8A%D9%84-%D8%A7%D9%86%D9%81%D8%AC%D8%A7%D8%B1-%D8%B4%D8%A7%D8%B1%D8%B9-%D8%B1%D9%85%D8%B3%D9%8A%D8%B3-%D9%83%D9%86%D8%AA-%D8%A8%D8%AF%D9%88%D8%B1-%D9%84%D9%87-%D8%B9%D9%84%D9%89/1643656</t>
  </si>
  <si>
    <t>http//www.vetogate.com/1020725</t>
  </si>
  <si>
    <t>http//www.albawabhnews.com/610296</t>
  </si>
  <si>
    <t>http//www.almasryalyoum.com/news/details/463511</t>
  </si>
  <si>
    <t>https//www.egynews.net/116868/%D8%A7%D9%86%D9%81%D8%AC%D8%A7%D8%B1-%D8%B9%D8%A8%D9%88%D8%A9-%D9%86%D8%A7%D8%B3%D9%81%D8%A9-%D8%AC%D9%86%D9%88%D8%A8-%D8%A7%D9%84%D8%B9%D8%B1%D9%8A%D8%B4-%D8%AF%D9%88%D9%86-%D8%A7%D8%B5%D8%A7%D8%A8/</t>
  </si>
  <si>
    <t>https//www.elwatannews.com/news/details/789738</t>
  </si>
  <si>
    <t>http//www.dotmsr.com/details/801701/من-البطرسيه-لـ-حادث-المنيا-2017-عام-الالام-106-شهداء-و-173-مصابا</t>
  </si>
  <si>
    <t>http//www.a7walmasr.com/show-21844html</t>
  </si>
  <si>
    <t>http//www.masrawy.com/news/News_Cases/details/2014/3/8/189027/%D8%A8%D8%A7%D9%84%D8%B5%D9%88%D8%B1-%D8%A3%D9%86%D8%B5%D8%A7%D8%B1-%D8%A7%D9%84%D8%A5%D8%AE%D9%88%D8%A7%D9%86-%D9%8A%D8%B5%D9%8A%D8%A8%D9%88%D9%86-%D8%B9%D8%A7%D9%85%D9%84-%D8%AF%D9%84%D9%8A%D9%81%D8%B1%D9%8A-%D8%A8%D8%B7%D9%84%D9%82-%D9%86%D8%A7%D8%B1%D9%8A-%D8%A8%D8%A7%D9%84%D8%A3%D9%84%D9%81-%D9%85%D8%B3%D9%83%D9%86</t>
  </si>
  <si>
    <t>http//www.thanwya.com/vb/showthreadphp?t=588154</t>
  </si>
  <si>
    <t>http//www.alayam.com/alayam/first/286417/Newshtml</t>
  </si>
  <si>
    <t>http//www.youm7.com/story/2014/5/2/%D8%A8%D8%A7%D9%84%D8%B5%D9%88%D8%B1-%D9%86%D9%86%D8%B4%D8%B1-%D8%AA%D9%81%D8%A7%D8%B5%D9%8A%D9%84-%D8%AD%D8%A7%D8%AF%D8%AB-%D9%85%D8%B5%D8%B1-%D8%A7%D9%84%D8%AC%D8%AF%D9%8A%D8%AF%D8%A9-%D8%A7%D9%84%D8%A5%D8%B1%D9%87%D8%A7%D8%A8%D9%89-%D8%A7%D9%84%D8%AF%D8%A7%D8%AE%D9%84%D9%8A%D8%A9-%D8%A7%D9%86%D9%81%D8%AC%D8%A7%D8%B1-%D8%B9%D8%A8%D9%88%D8%A9/1642435</t>
  </si>
  <si>
    <t>http//www.almasryalyoum.com/news/details/439216</t>
  </si>
  <si>
    <t>http//www.albawabhnews.com/1045865</t>
  </si>
  <si>
    <t>http//www.albawabhnews.com/432040</t>
  </si>
  <si>
    <t>https//www.elwatannews.com/news/details/428749</t>
  </si>
  <si>
    <t>https//www.elwatannews.com/news/details/428667</t>
  </si>
  <si>
    <t>http//www.almasryalyoum.com/galleries/details/4567</t>
  </si>
  <si>
    <t>http//www.albawabhnews.com/471105</t>
  </si>
  <si>
    <t>http//www.youm7.com/story/2014/3/19/%D8%A8%D8%A7%D9%84%D8%B5%D9%88%D8%B1-%D8%AD%D8%B5%D8%A7%D8%AF-%D8%A7%D9%84%D9%85%D8%AD%D8%A7%D9%81%D8%B8%D8%A7%D8%AA-%D8%A3%D9%87%D8%A7%D9%84%D9%89-%D8%B9%D8%B1%D8%A8-%D8%B4%D8%B1%D9%83%D8%B3-%D8%A8%D8%A7%D9%84%D9%82%D9%84%D9%8A%D9%88%D8%A8%D9%8A%D8%A9-%D9%84%D9%85-%D9%86%D9%83%D9%86-%D9%86%D8%B9%D8%B1%D9%81/1566705</t>
  </si>
  <si>
    <t>http//www.albawabhnews.com/746576</t>
  </si>
  <si>
    <t>http//www.albawabhnews.com/748428</t>
  </si>
  <si>
    <t>http//www.albawabhnews.com/751294</t>
  </si>
  <si>
    <t>http//www.albawabhnews.com/803393</t>
  </si>
  <si>
    <t>http//www.albawabhnews.com/814631</t>
  </si>
  <si>
    <t>http//www.albawabhnews.com/835258</t>
  </si>
  <si>
    <t>http//www.albawabhnews.com/836823</t>
  </si>
  <si>
    <t>http//www.albawabhnews.com/845989</t>
  </si>
  <si>
    <t>http//www.albawabhnews.com/846038</t>
  </si>
  <si>
    <t>http//www.albawabhnews.com/877321</t>
  </si>
  <si>
    <t>http//www.albawabhnews.com/887109</t>
  </si>
  <si>
    <t>http//www.albawabhnews.com/888240</t>
  </si>
  <si>
    <t>http//www.albawabhnews.com/896520</t>
  </si>
  <si>
    <t>http//www.almasryalyoum.com/news/details/570776</t>
  </si>
  <si>
    <t>https//www.elwatannews.com/news/details/796610</t>
  </si>
  <si>
    <t>http//www.albawabhnews.com/910146</t>
  </si>
  <si>
    <t>http//www.youm7.com/story/2014/11/20/%D8%A8%D8%A7%D9%84%D8%B5%D9%88%D8%B1-%D8%AA%D9%81%D8%A7%D8%B5%D9%8A%D9%84-%D8%B3%D9%82%D9%88%D8%B7-%D8%A3%D8%AE%D8%B7%D8%B1-10%D8%AE%D9%84%D8%A7%D9%8A%D8%A7-%D8%A5%D8%B1%D9%87%D8%A7%D8%A8%D9%8A%D8%A9-%D8%A8%D8%A7%D9%84%D8%B4%D8%B1%D9%82%D9%8A%D8%A9-%D9%85%D8%B1%D8%A7%D9%83%D8%B2-%D8%A7%D9%84%D8%B5%D8%A7%D9%84%D8%AD%D9%8A%D8%A9-%D8%A7%D9%84%D8%AC%D8%AF%D9%8A%D8%AF%D8%A9/1959581</t>
  </si>
  <si>
    <t>http//www.almasryalyoum.com/news/details/417687</t>
  </si>
  <si>
    <t>http//www.elwatannews.com/news/details/446952</t>
  </si>
  <si>
    <t>http//www.vetogate.com/927346</t>
  </si>
  <si>
    <t>http//www.almasryalyoum.com/news/details/418975</t>
  </si>
  <si>
    <t>http//www.fj-p.com/Our_news_Detailsaspx?News_ID=26159</t>
  </si>
  <si>
    <t>http//www.vetogate.com/931123</t>
  </si>
  <si>
    <t>http//www.almasryalyoum.com/news/details/423836</t>
  </si>
  <si>
    <t>http//www.youm7.com/story/2014/4/2/%D8%A7%D9%86%D9%81%D8%B1%D8%A7%D8%AF-%D8%A8%D8%A7%D9%84%D9%81%D9%8A%D8%AF%D9%8A%D9%88-%D9%88%D8%A7%D9%84%D8%B5%D9%88%D8%B1-%D8%A7%D9%86%D9%81%D8%AC%D8%A7%D8%B1-%D9%82%D9%86%D8%A8%D9%84%D8%AA%D9%8A%D9%86-%D8%A3%D9%85%D8%A7%D9%85-%D8%AC%D8%A7%D9%85%D8%B9%D8%A9-%D8%A7%D9%84%D9%82%D8%A7%D9%87%D8%B1%D8%A9-%D8%A7%D8%B3%D8%AA%D8%B4%D9%87%D8%A7%D8%AF-%D8%B6%D8%A7%D8%A8%D8%B7/1591005</t>
  </si>
  <si>
    <t>http//www.almasryalyoum.com/news/details/421825</t>
  </si>
  <si>
    <t>https//www.alarabiya.net/ar/arab-and-world/egypt/2014/04/02/%D9%85%D8%B5%D8%B1-%D8%A7%D9%86%D9%81%D8%AC%D8%A7%D8%B1%D8%A7%D9%86-%D9%85%D8%AA%D8%B2%D8%A7%D9%85%D9%86%D8%A7%D9%86-%D9%8A%D9%87%D8%B2%D8%A7%D9%86-%D9%88%D8%B3%D8%B7-%D8%A7%D9%84%D9%82%D8%A7%D9%87%D8%B1%D8%A9html</t>
  </si>
  <si>
    <t>http//www.almasryalyoum.com/news/details/422027</t>
  </si>
  <si>
    <t>http//www.youm7.com/story/2014/4/2/%D9%85%D8%B5%D8%AF%D8%B1-%D8%A3%D9%85%D9%86%D9%89-%D8%A7%D9%84%D8%B4%D9%87%D9%8A%D8%AF-%D8%A7%D9%84%D9%85%D8%B1%D8%AC%D8%A7%D9%88%D9%89-%D8%B4%D8%A7%D8%B1%D9%83-%D9%81%D9%89-%D9%81%D8%B6-%D8%A7%D9%84%D9%86%D9%87%D8%B6%D8%A9-%D9%88%D8%A7%D9%84%D8%AF%D8%A7%D8%AE%D9%84%D9%8A%D8%A9-%D8%A7%D8%B3%D8%AA%D8%B4%D9%87%D8%A7%D8%AF/1591147</t>
  </si>
  <si>
    <t>https//www.nmisr.com/vb/showthreadphp?t=566800</t>
  </si>
  <si>
    <t>https//www.masress.com/rosadaily/1063394</t>
  </si>
  <si>
    <t>http//www.vetogate.com/938433</t>
  </si>
  <si>
    <t>http//www.youm7.com/story/2014/4/2/%D8%A8%D8%A7%D9%84%D9%81%D9%8A%D8%AF%D9%8A%D9%88-%D9%85%D8%B5%D8%A7%D8%A8%D9%88-%D8%A7%D9%84%D8%B4%D8%B1%D8%B7%D8%A9-%D9%85%D9%86-%D8%AF%D8%A7%D8%AE%D9%84-%D8%A7%D9%84%D9%85%D8%B3%D8%AA%D8%B4%D9%81%D9%89-%D9%8A%D8%B1%D9%88%D9%88%D9%86-%D8%AA%D9%81%D8%A7%D8%B5%D9%8A%D9%84-%D9%88%D8%A7%D9%82%D8%B9%D8%A9-%D8%A7%D9%84%D8%A7%D9%86%D9%81%D8%AC%D8%A7%D8%B1/1591713</t>
  </si>
  <si>
    <t>http//www.almasryalyoum.com/news/details/426813</t>
  </si>
  <si>
    <t>http//www.almasryalyoum.com/news/details/426776</t>
  </si>
  <si>
    <t>http//www.almasryalyoum.com/news/details/429057</t>
  </si>
  <si>
    <t>http//www.almasryalyoum.com/news/details/430084</t>
  </si>
  <si>
    <t>http//www.almasryalyoum.com/news/details/431469</t>
  </si>
  <si>
    <t>http//www.moheet.com/2014/04/18/2050926/%D9%86%D8%A7%D8%A6%D8%A8-%D9%85%D8%AF%D9%8A%D8%B1-%D9%85%D8%A8%D8%A7%D8%AD%D8%AB-%D8%A7%D9%84%D8%AC%D9%8A%D8%B2%D8%A9-%D8%A5%D8%B5%D8%A7%D8%A8%D8%A9-%D8%A3%D9%85%D9%8A%D9%86-%D8%B4%D8%B1%D8%B7%D8%A9html#WbZ-h7jLfQE</t>
  </si>
  <si>
    <t>http//www.elhasad.com/2014/04/blog-post_5968html</t>
  </si>
  <si>
    <t>http//www.gomhuriaonline.com/mainasp?v_article_id=161910#WgSUErjLeIp</t>
  </si>
  <si>
    <t>https//www.elwatannews.com/news/details/473911</t>
  </si>
  <si>
    <t>http//www.masrawy.com/News/News_Cases/details/2014/5/2/229925/%D8%A7%D9%84%D8%AF%D8%A7%D8%AE%D9%84%D9%8A%D8%A9-%D8%A7%D9%84%D8%B9%D8%AB%D9%88%D8%B1-%D8%B9%D9%84%D9%89-%D9%82%D8%B0%D8%A7%D8%A6%D9%81-%D8%A3%D8%B1-%D8%A8%D9%8A-%D8%AC%D9%8A-%D9%81%D9%8A-%D9%85%D8%AD%D9%8A%D8%B7-%D8%AD%D8%A7%D8%AF%D8%AB%D8%AA%D9%8A-%D8%AC%D9%86%D9%88%D8%A8-%D8%B3%D9%8A%D9%86%D8%A7%D8%A1</t>
  </si>
  <si>
    <t>http//www.gomhuriaonline.com/mainasp?v_article_id=161952#WgSUGbjLeIp</t>
  </si>
  <si>
    <t>http//www.youm7.com/story/2014/5/2/%D8%A7%D9%84%D8%AF%D8%A7%D8%AE%D9%84%D9%8A%D8%A9-%D8%B6%D8%A8%D8%B7-%D9%82%D8%B0%D8%A7%D8%A6%D9%81-%D8%A3%D8%B1-%D8%A8%D9%89-%D8%AC%D9%89-%D8%AF%D8%A7%D8%AE%D9%84-%D8%B3%D9%8A%D8%A7%D8%B1%D8%A9-%D8%A8%D9%85%D8%AD%D9%8A%D8%B7-%D8%AA%D9%81%D8%AC%D9%8A%D8%B1%D9%89/1642258</t>
  </si>
  <si>
    <t>http//www.albawabhnews.com/550107</t>
  </si>
  <si>
    <t>http//www.shorouknews.com/news/viewaspx?cdate=03052014&amp;id=f34767ba-b98e-45b6-bff6-6feb34df7141</t>
  </si>
  <si>
    <t>http//www.almasryalyoum.com/news/details/454580</t>
  </si>
  <si>
    <t>http//www.almasryalyoum.com/news/details/459771</t>
  </si>
  <si>
    <t>http//www.almasryalyoum.com/news/details/465487</t>
  </si>
  <si>
    <t>http//www.almasryalyoum.com/news/details/467912</t>
  </si>
  <si>
    <t>http//www.almasryalyoum.com/news/details/470615</t>
  </si>
  <si>
    <t>http//www.shorouknews.com/news/viewaspx?cdate=25062014&amp;id=7c9273e3-87f4-4f7e-852e-b7581ccf1c26</t>
  </si>
  <si>
    <t>http//www.vetogate.com/1086263</t>
  </si>
  <si>
    <t>http//www.almasryalyoum.com/news/details/490805</t>
  </si>
  <si>
    <t>http//www.almasryalyoum.com/news/details/491738</t>
  </si>
  <si>
    <t>https//www.elwatannews.com/news/details/529604</t>
  </si>
  <si>
    <t>http//www.vetogate.com/1143306</t>
  </si>
  <si>
    <t>http//www.almasryalyoum.com/news/details/491717</t>
  </si>
  <si>
    <t>http//www.almasryalyoum.com/news/details/495603</t>
  </si>
  <si>
    <t>http//www.albawabhnews.com/719430</t>
  </si>
  <si>
    <t>http//www.almasryalyoum.com/news/details/500566</t>
  </si>
  <si>
    <t>http//www.almasryalyoum.com/news/details/501646</t>
  </si>
  <si>
    <t>http//www.almasryalyoum.com/news/details/502213</t>
  </si>
  <si>
    <t>http//www.almasryalyoum.com/news/details/502250</t>
  </si>
  <si>
    <t>http//www.almasryalyoum.com/news/details/507335</t>
  </si>
  <si>
    <t>http//www.almasryalyoum.com/news/details/512252</t>
  </si>
  <si>
    <t>http//www.almasryalyoum.com/news/details/514347</t>
  </si>
  <si>
    <t>http//www.almasryalyoum.com/news/details/514913</t>
  </si>
  <si>
    <t>http//www.almasryalyoum.com/news/details/523346</t>
  </si>
  <si>
    <t>https//www.elwatannews.com/news/details/741059</t>
  </si>
  <si>
    <t>http//www.almasryalyoum.com/news/details/528725</t>
  </si>
  <si>
    <t>http//www.bladi-bladi.com/indexphp/news/egypt/9584--26-html</t>
  </si>
  <si>
    <t>http//www.moheet.com/2014/09/21/2143309/%D8%A7%D9%84%D8%AF%D8%A7%D8%AE%D9%84%D9%8A%D8%A9-%D8%A7%D8%B3%D8%AA%D8%B4%D9%87%D8%A7%D8%AF-%D8%B9%D9%82%D9%8A%D8%AF-%D9%88%D8%A5%D8%B5%D8%A7%D8%A8%D8%A9-6-%D8%B1%D8%AC%D8%A7%D9%84-%D8%B4%D8%B1%D8%B7html#Wbp0-bjLfQE</t>
  </si>
  <si>
    <t>http//www.almasryalyoum.com/news/details/547396</t>
  </si>
  <si>
    <t>http//www.rosaelyoussef.com/news/118526/اشتباكات-حاده-بين-قوات-الامن-وطلاب-ضد-الانقلاب-داخل-حرم-جامعه-المنصوره</t>
  </si>
  <si>
    <t>http//www.almasryalyoum.com/news/details/559221</t>
  </si>
  <si>
    <t>http//www.almasryalyoum.com/news/details/580081</t>
  </si>
  <si>
    <t>http//www.youm7.com/story/2014/11/20/%D8%A8%D8%A7%D9%84%D9%81%D9%8A%D8%AF%D9%8A%D9%88-%D9%88%D8%A7%D9%84%D8%B5%D9%88%D8%B1-%D8%A7%D9%84%D9%84%D9%82%D8%B7%D8%A7%D8%AA-%D8%A7%D9%84%D8%A3%D9%88%D9%84%D9%89-%D9%84%D8%A2%D8%AB%D8%A7%D8%B1-%D8%AA%D9%81%D8%AC%D9%8A%D8%B1-%D9%82%D8%B7%D8%A7%D8%B1-%D8%AF%D8%A7%D8%AE%D9%84-%D9%85%D8%AD%D8%B7%D8%A9-%D9%85%D8%B5%D8%B1/1959084</t>
  </si>
  <si>
    <t>http//www.albawabhnews.com/911996</t>
  </si>
  <si>
    <t>http//www.almasryalyoum.com/news/details/587598</t>
  </si>
  <si>
    <t>http//www.almasryalyoum.com/news/details/593854</t>
  </si>
  <si>
    <t>http//www.albawabhnews.com/1685311</t>
  </si>
  <si>
    <t>http//www.vetogate.com/1739810</t>
  </si>
  <si>
    <t>http//www.alnaharegypt.com/t~222461</t>
  </si>
  <si>
    <t>http//www.almasryalyoum.com/news/details/475854</t>
  </si>
  <si>
    <t>http//www.elbaladnews/1030169</t>
  </si>
  <si>
    <t>http//www.almasryalyoum.com/news/details/475847</t>
  </si>
  <si>
    <t>http//www.albawabhnews.com/669335</t>
  </si>
  <si>
    <t>http//www.alsbbora.com/18292</t>
  </si>
  <si>
    <t>http//www.youm7.com/story/2014/4/14/%D8%A8%D8%A7%D9%84%D8%B5%D9%88%D8%B1-%D9%85%D8%AD%D8%B1%D8%B1-%D8%A7%D9%84%D9%8A%D9%88%D9%85-%D8%A7%D9%84%D8%B3%D8%A7%D8%A8%D8%B9-%D8%A7%D9%84%D9%85%D8%B5%D8%A7%D8%A8-%D8%A8%D8%B1%D8%B5%D8%A7%D8%B5%D8%A9-%D9%81%D9%89-%D8%A7%D8%B4%D8%AA%D8%A8%D8%A7%D9%83%D8%A7%D8%AA-%D8%AC%D8%A7%D9%85%D8%B9%D8%A9-%D8%A7%D9%84%D9%82%D8%A7%D9%87%D8%B1%D8%A9/1612794</t>
  </si>
  <si>
    <t>http//www.eglovers.com/news/1393666-%D8%B5%D9%88%D8%B1-%D8%A5%D8%B4%D8%AA%D8%A8%D8%A7%D9%83%D8%A7%D8%AA-%D8%B9%D9%86%D9%8A%D9%81%D8%A9-%D8%A8%D9%8A%D9%86-%D9%82%D9%88%D8%A7%D8%AA-%D8%A7%D9%84%D8%A3%D9%85%D9%86-%D9%88%D8%B7%D9%84html</t>
  </si>
  <si>
    <t>http//www.al-sharq.com/news/details/237729</t>
  </si>
  <si>
    <t>http//www.aswatmasriya.com/news/details/45160</t>
  </si>
  <si>
    <t>http//www.baladnaelyoum.com/18928</t>
  </si>
  <si>
    <t>http//www.citiesnews.net/pagesphp?option=browse&amp;id=128550</t>
  </si>
  <si>
    <t>http//www.citiesnews.net/pagesphp?option=browse&amp;id=129075</t>
  </si>
  <si>
    <t>http//www.coptstoday.com/Copts-News/Detailphp?Id=76624</t>
  </si>
  <si>
    <t>http//www.copts-united.com/Articlephp?I=1915&amp;A=156210</t>
  </si>
  <si>
    <t>http//www.copts-united.com/Articlephp?I=2070&amp;A=175611</t>
  </si>
  <si>
    <t>http//www.shorouknews.com/news/viewaspx?cdate=15102014&amp;id=234b1888-ee9a-4ffa-9739-8e110fe57d9a</t>
  </si>
  <si>
    <t>http//www.albawabhnews.com/841973</t>
  </si>
  <si>
    <t>http//www.almasryalyoum.com/news/details/545008</t>
  </si>
  <si>
    <t>http//www.dotmsr.com/details/155173/%D9%85%D9%82%D8%AA%D9%84-%D8%B4%D8%B1%D8%B7%D9%8A-%D9%88%D8%A5%D8%B5%D8%A7%D8%A8%D8%A9-%D8%A2%D8%AE%D8%B1-%D9%81%D9%8A-%D9%87%D8%AC%D9%88%D9%85-%D8%A5%D8%B1%D9%87%D8%A7%D8%A8%D9%8A-%D8%A8%D8%A7%D9%84%D8%B9%D8%B1%D9%8A%D8%B4</t>
  </si>
  <si>
    <t>http//www.dotmsr.com/details/166264/استشهاد-ضابط-وجندي-واصابه-اخر-في-انفجار-بجنوب-العريش</t>
  </si>
  <si>
    <t>https//www.alarabiya.net/ar/arab-and-world/egypt/2014/12/14/%D9%85%D8%B5%D8%B1-%D9%85%D9%82%D8%AA%D9%84-%D8%B4%D8%B1%D8%B7%D9%8A-%D9%88%D8%A7%D8%B5%D8%A7%D8%A8%D9%87-%D8%A7%D8%AE%D8%B1-%D8%A8%D9%86%D9%8A%D8%B1%D8%A7%D9%86-%D9%85%D8%B3%D9%84%D8%AD%D9%8A%D9%86-%D9%81%D9%8A-%D8%A7%D9%84%D8%B9%D8%B1%D9%8A%D8%B4html</t>
  </si>
  <si>
    <t>http//www.dotmsr.com/details/623897/مصدر-عسكري-اصابه-مجند-اثناء-تصديه-لمهربين-وسط-سيناء</t>
  </si>
  <si>
    <t>http//www.elzmannews.com/t~64823</t>
  </si>
  <si>
    <t>http//www.egypt-today.com/36/انفجار-4-قنابل-في-طنطا</t>
  </si>
  <si>
    <t>http//www.moolnt.com/vb/showthreadphp?t=21795</t>
  </si>
  <si>
    <t>http//www.albawabhnews.com/801548</t>
  </si>
  <si>
    <t>http//www.akhbarak.net/news/2015/07/03/6831820/articles/19172376/بيت-المقدس-ينشر-صورا-لتفجيرات-الشيخ-زويد</t>
  </si>
  <si>
    <t>https//www.alarabiya.net/ar/arab-and-world/egypt/2015/07/01/تنظيم-داعش-يكشف-تفاصيل-هجمات-الشيخ-زويد-ورفح-html</t>
  </si>
  <si>
    <t>http//www.fj-p.com/Our_news_Detailsaspx?News_ID=54816</t>
  </si>
  <si>
    <t>http//www.light-dark.net/t159367-%D8%A8%D8%A7%D9%84%D8%B5%D9%88%D8%B1-%D8%AA%D8%B4%D9%8A%D9%8A%D8%B9-%D8%AC%D8%AB%D9%85%D8%A7%D9%86-%D8%B4%D9%87%D9%8A%D8%AF-%D8%A7%D9%84%D9%88%D8%A7%D8%AC%D8%A8-%D9%81%D9%8A-%D8%AC%D9%86%D8%A7%D8%B2%D8%A9-%D8%B9%D8%B3%D9%83%D8%B1%D9%8A%D8%A9</t>
  </si>
  <si>
    <t>http//www.masralarabia.com/%D8%A7%D8%AE%D8%A8%D8%A7%D8%B1-%D9%85%D8%B5%D8%B1/302631-%D8%A8%D8%A7%D9%84%D8%B5%D9%88%D8%B1-%D8%A7%D9%86%D9%81%D8%AC%D8%A7%D8%B1-%D9%82%D9%86%D8%A8%D9%84%D8%A9-%D9%88%D8%A5%D8%A8%D8%B7%D8%A7%D9%84-%D8%AB%D9%84%D8%A7%D8%AB-%D8%A3%D9%85%D8%A7%D9%85-%D9%85%D8%B3%D8%AA%D8%B4%D9%81%D9%89-%D8%A7%D9%84%D9%82%D9%88%D8%A7%D8%AA-%D8%A7%D9%84%D8%AC%D9%88%D9%8A%D8%A9-%D8%A8%D8%A7%D9%84%D8%B9%D8%A8%D8%A7%D8%B3%D9%8A%D8%A9</t>
  </si>
  <si>
    <t>https//www.christian-dogma.com/t594134-مامور-قسم-الوايلي-يكشف-تفاصيل-انفجار-العباسيه</t>
  </si>
  <si>
    <t>http//www.masralarabia.com/اخبار-مصر/302631-بالصور-انفجار-قنبله-وابطال-ثلاث-امام-مستشفي-القوات-الجويه-بالعباسيه</t>
  </si>
  <si>
    <t>http//www.masrawy.com/news/News_Cases/details/2014/10/24/373337/بالصور-اشتعال-النيران-في-سياره-وكيل-نيابه-ببورسعيد-عقب-انفجار-قنبله-صوت-اسفلها</t>
  </si>
  <si>
    <t>http//www.masrawy.com/News/News_Cases/details/2014/11/12/386900/%D8%A7%D9%86%D9%81%D8%AC%D8%A7%D8%B1-%D8%A8%D9%8A%D9%86-%D9%85%D8%AD%D8%B7%D8%AA%D9%8A-%D9%85%D8%AA%D8%B1%D9%88-%D8%B9%D8%B2%D8%A8%D8%A9-%D8%A7%D9%84%D9%86%D8%AE%D9%84-%D9%88%D8%B9%D9%8A%D9%86-%D8%B4%D9%85%D8%B3</t>
  </si>
  <si>
    <t>http//www.shorouknews.com/news/viewaspx?cdate=12112014&amp;id=86f7f0ea-7507-46eb-846c-8c407573836b</t>
  </si>
  <si>
    <t>http//www.masrawy.com/News/News_Cases/details/2014/11/28/398658/-%D9%85%D9%82%D8%AA%D9%84-%D9%85%D8%B3%D9%84%D8%AD%D9%8A%D9%86-%D9%88%D8%A5%D8%B5%D8%A7%D8%A8%D8%A9-%D8%B6%D8%A7%D8%A8%D8%B7%D9%8A-%D8%B4%D8%B1%D8%B7%D8%A9-%D9%88%D9%85%D8%AE%D8%A8%D8%B1%D9%8A%D9%86-%D9%81%D9%8A-%D8%AD%D9%85%D9%84%D8%A9-%D8%A3%D9%85%D9%86%D9%8A%D8%A9-%D8%A8%D8%A7%D9%84%D9%82%D9%84%D9%8A%D9%88%D8%A8%D9%8A%D8%A9</t>
  </si>
  <si>
    <t>http//www.masrawy.com/News/News_Cases/details/2014/11/28/398768/%D8%A7%D9%86%D9%81%D8%AC%D8%A7%D8%B1-%D9%82%D9%86%D8%A8%D9%84%D9%87-%D8%A7%D8%AB%D9%86%D8%A7%D8%A1-%D9%85%D8%AD%D8%A7%D9%88%D9%84%D9%87-%D8%B2%D8%B1%D8%B9%D9%87%D8%A7-%D9%81%D9%8A-%D9%85%D9%86%D8%B7%D9%82%D9%87-%D8%A7%D9%84%D8%A8%D8%B3%D8%A7%D8%AA%D9%8A%D9%86-%D8%A8%D8%A7%D9%84%D9%82%D8%A7%D9%87%D8%B1%D9%87</t>
  </si>
  <si>
    <t>http//www.youm7.com/story/2014/11/28/%D8%A7%D9%86%D9%81%D8%AC%D8%A7%D8%B1-%D9%82%D9%86%D8%A8%D9%84%D8%A9-%D8%A8%D8%AF%D8%A7%D9%8A%D8%A9-%D8%A7%D9%84%D8%B5%D9%86%D8%B9-%D8%A8%D8%B4%D8%A7%D8%B1%D8%B9-%D9%81%D8%A7%D9%8A%D8%AF%D8%A9-%D9%83%D8%A7%D9%85%D9%84-%D9%81%D9%89-%D8%A7%D9%84%D8%A8%D8%B3%D8%A7%D8%AA%D9%8A%D9%86/1970418</t>
  </si>
  <si>
    <t>http//www.masrawy.com/news/news_cases/details/2014/11/6/382732/%D8%A7%D9%86%D8%AA%D8%AF%D8%A7%D8%A8-%D8%A7%D9%84%D9%85%D8%B9%D9%85%D9%84-%D8%A7%D9%84%D8%AC%D9%86%D8%A7%D8%A6%D9%8A-%D9%84%D9%85%D8%B9%D8%A7%D9%8A%D9%86%D8%A9-%D8%A7%D9%86%D9%81%D8%AC%D8%A7%D8%B1-%D9%83%D9%88%D8%A8%D8%B1%D9%8A-%D8%A7%D9%84%D9%82%D8%A8%D8%A9</t>
  </si>
  <si>
    <t>http//www.masrawy.com/News/News_Egypt/details/2014/11/6/382634/%D8%A5%D8%B5%D8%A7%D8%A8%D8%A9-%D8%B3%D9%8A%D8%AF%D8%A9-%D8%A5%D8%AB%D8%B1-%D8%A7%D9%86%D9%81%D8%AC%D8%A7%D8%B1-%D9%82%D9%86%D8%A8%D9%84%D8%A9-%D8%A8%D9%85%D8%AD%D9%8A%D8%B7-%D9%82%D8%B5%D8%B1-%D8%A7%D9%84%D9%82%D8%A8%D8%A9-%D8%A7%D9%84%D8%B1%D8%A6%D8%A7%D8%B3%D9%8A</t>
  </si>
  <si>
    <t>http//www.masrawy.com/News/News_Cases/details/2014/3/13/192611/%D9%85%D9%82%D8%AA%D9%84-%D9%88%D8%A5%D8%B5%D8%A7%D8%A8%D8%A9-4-%D8%B6%D8%A8%D8%A7%D8%B7-%D9%88%D8%AC%D9%86%D9%88%D8%AF-%D8%AC%D9%8A%D8%B4-%D8%A3%D8%B7%D9%84%D9%82-%D9%85%D9%84%D8%AB%D9%85%D9%8A%D9%86-%D8%A7%D9%84%D9%86%D8%A7%D8%B1-%D8%B9%D9%84%D9%8A%D9%87%D9%85-%D8%A8%D8%A7%D9%84%D8%B2%D9%8A%D8%AA%D9%88%D9%86</t>
  </si>
  <si>
    <t>http//www.almasryalyoum.com/news/details/409898</t>
  </si>
  <si>
    <t>http//www.youm7.com/story/2014/3/13/%D8%A8%D8%A7%D9%84%D8%A3%D8%B3%D9%85%D8%A7%D8%A1-%D8%AA%D9%81%D8%A7%D8%B5%D9%8A%D9%84-%D8%A7%D9%84%D8%A7%D8%B9%D8%AA%D8%AF%D8%A7%D8%A1-%D8%A7%D9%84%D9%85%D8%B3%D9%84%D8%AD-%D8%B9%D9%84%D9%89-%D8%A3%D8%AA%D9%88%D8%A8%D9%8A%D8%B3-%D8%A7%D9%84%D8%AC%D9%8A%D8%B4-%D8%A8%D8%A7%D9%84%D9%85%D8%B7%D8%B1%D9%8A%D8%A9-%D9%85%D8%AC%D9%87%D9%88%D9%84%D8%A7%D9%86-%D9%8A%D8%B3%D8%AA%D9%82%D9%84%D8%A7%D9%86/1554210</t>
  </si>
  <si>
    <t>http//www.annaharkw.com/Annahar/Articleaspx?id=443106&amp;date=03092014</t>
  </si>
  <si>
    <t>http//www.shorouknews.com/news/viewaspx?cdate=13032014&amp;id=b572c45a-a414-4937-b546-b47bf7161f18</t>
  </si>
  <si>
    <t>http//www.vetogate.com/list/2207</t>
  </si>
  <si>
    <t>https//www.alarabiya.net/ar/arab-and-world/egypt/2014/03/13/%D9%85%D9%82%D8%AA%D9%84-%D8%B6%D8%A7%D8%A8%D8%B7-%D9%81%D9%8A-%D8%A5%D8%B7%D9%84%D8%A7%D9%82-%D9%86%D8%A7%D8%B1-%D8%B9%D9%84%D9%89-%D8%AD%D8%A7%D9%81%D9%84%D8%A9-%D9%84%D9%84%D8%AC%D9%8A%D8%B4-%D8%A8%D8%A7%D9%84%D9%82%D8%A7%D9%87%D8%B1%D8%A9-html</t>
  </si>
  <si>
    <t>http//www.masrawy.com/news/News_Cases/details/2014/4/28/227581/%D8%A5%D8%B5%D8%A7%D8%A8%D8%A9-%D8%B7%D8%A7%D9%84%D8%A8-%D8%A8%D8%B1%D8%B4-%D8%AE%D8%B1%D8%B7%D9%88%D8%B4-%D9%81%D9%8A-%D8%A7%D8%B4%D8%AA%D8%A8%D8%A7%D9%83%D8%A7%D8%AA-%D8%A7%D9%84%D8%A5%D8%AE%D9%88%D8%A7%D9%86-%D9%88%D8%A7%D9%84%D8%B4%D8%B1%D8%B7%D8%A9-%D8%A8%D8%AC%D8%A7%D9%85%D8%B9%D8%A9-%D8%A7%D9%84%D9%81%D9%8A%D9%88%D9%85</t>
  </si>
  <si>
    <t>http//www.masrawy.com/news/News_Cases/details/2014/5/27/250250/%D9%86%D9%86%D8%B4%D8%B1-%D8%A7%D8%B9%D8%AA%D8%B1%D8%A7%D9%81%D8%A7%D8%AA-%D8%A7%D9%84%D9%85%D8%AA%D9%87%D9%85%D9%8A%D9%86-%D9%81%D9%8A-%D8%A7%D9%86%D9%81%D8%AC%D8%A7%D8%B1-%D8%A7%D9%84%D9%85%D8%B9%D8%B5%D8%B1%D8%A9</t>
  </si>
  <si>
    <t>http//www.masrawy.com/News/News_Cases/details/2014/8/12/318881/اصابه-شخص-في-انفجار-3-قنابل-امام-كارفور-المعادي</t>
  </si>
  <si>
    <t>http//www.vetogate.com/1164795</t>
  </si>
  <si>
    <t>http//www.masrawy.com/news/News_Cases/details/2014/8/12/318881/اصابه-شخص-في-انفجار-3-قنابل-امام-كارفور-المعادي</t>
  </si>
  <si>
    <t>https//www.elwatannews.com/news/details/844399</t>
  </si>
  <si>
    <t>http//www.almasryalyoum.com/news/details/848654</t>
  </si>
  <si>
    <t>https//www.elwatannews.com/news/details/844385</t>
  </si>
  <si>
    <t>http//www.masrawy.com/News/News_Egypt/details/2014/11/13/387539/8-%D8%B5%D9%88%D8%B1-%D8%AA%D8%B1%D8%B5%D8%AF-%D8%A2%D8%AB%D8%A7%D8%B1-%D8%A7%D9%86%D9%81%D8%AC%D8%A7%D8%B1-%D9%82%D8%B7%D8%A7%D8%B1-%D9%85%D8%AA%D8%B1%D9%88-%D8%A7%D9%84%D8%A3%D9%86%D9%81%D8%A7%D9%82-%D8%A8%D9%85%D8%AD%D8%B7%D8%A9-%D8%AD%D9%84%D9%85%D9%8A%D8%A9-%D8%A7%D9%84%D8%B2%D9%8A%D8%AA%D9%88%D9%86</t>
  </si>
  <si>
    <t>http//www.almasryalyoum.com/news/details/571147</t>
  </si>
  <si>
    <t>http//www.masrawy.com/News/News_Cases/details/2014/11/13/387447/%D8%A7%D9%86%D9%81%D8%AC%D8%A7%D8%B1-%D8%AF%D8%A7%D8%AE%D9%84-%D9%82%D8%B7%D8%A7%D8%B1-%D9%85%D8%AA%D8%B1%D9%88-%D8%A7%D9%84%D8%A3%D9%86%D9%81%D8%A7%D9%82-%D8%A8%D9%85%D8%AD%D8%B7%D8%A9-%D8%AD%D9%84%D9%85%D9%8A%D8%A9-%D8%A7%D9%84%D8%B2%D9%8A%D8%AA%D9%88%D9%86-%D9%88%D8%B3%D9%82%D9%88%D8%B7-%D9%85%D8%B5%D8%A7%D8%A8%D9%8A%D9%86</t>
  </si>
  <si>
    <t>http//www.youm7.com/story/2014/11/13/%D8%A7%D9%84%D8%B5%D8%AD%D8%A9-10-%D8%A5%D8%B5%D8%A7%D8%A8%D8%A7%D8%AA-%D9%81%D9%89-%D8%A7%D9%86%D9%81%D8%AC%D8%A7%D8%B1-%D9%85%D8%AD%D8%B7%D8%A9-%D9%85%D8%AA%D8%B1%D9%88-%D8%AD%D9%84%D9%85%D9%8A%D8%A9-%D8%A7%D9%84%D8%B2%D9%8A%D8%AA%D9%88%D9%86/1949485</t>
  </si>
  <si>
    <t>http//www.almasryalyoum.com/news/details/571115</t>
  </si>
  <si>
    <t>http//www.youm7.com/story/2014/11/13/%D8%A8%D8%A7%D9%84%D9%81%D9%8A%D8%AF%D9%8A%D9%88-%D8%A5%D8%B5%D8%A7%D8%A8%D8%A9-%D8%B3%D9%8A%D8%AF%D8%AA%D9%8A%D9%86-%D8%A8%D8%A7%D9%86%D9%81%D8%AC%D8%A7%D8%B1-%D9%82%D9%86%D8%A8%D9%84%D8%A9-%D9%81%D9%89-%D9%85%D8%AD%D8%B7%D8%A9-%D9%85%D8%AA%D8%B1%D9%88-%D8%AD%D9%84%D9%85%D9%8A%D8%A9-%D8%A7%D9%84%D8%B2%D9%8A%D8%AA%D9%88%D9%86/1949439</t>
  </si>
  <si>
    <t>http//www.youm7.com/story/2014/11/13/%D8%B4%D9%87%D9%88%D8%AF-%D8%B9%D9%8A%D8%A7%D9%86-%D8%B9%D9%84%D9%89-%D8%A7%D9%86%D9%81%D8%AC%D8%A7%D8%B1-%D9%85%D8%AA%D8%B1%D9%88-%D8%AD%D9%84%D9%85%D9%8A%D8%A9-%D8%A7%D9%84%D8%B2%D9%8A%D8%AA%D9%88%D9%86-%D8%A7%D9%84%D9%82%D9%86%D8%A8%D9%84%D8%A9-%D8%A7%D9%86%D9%81%D8%AC%D8%B1%D8%AA-%D9%81%D9%88%D9%82/1949741</t>
  </si>
  <si>
    <t>http//www.masrawy.com/News/News_Egypt/details/2014/12/26/417122/20-صوره-ترصد-اثار-انفجار-قطار-الركاب-علي-رصيف-محطه-مصر-فيديو</t>
  </si>
  <si>
    <t>http//www.dotmsr.com/details/166469/صور-انفجار-محدث-صوت-في-قطار-بمحطه-رمسيس</t>
  </si>
  <si>
    <t>http//www.masrawy.com/news/News_Egypt/details/2014/4/24/224112/%D8%AC%D9%85%D8%A7%D8%B9%D8%A9-%D8%A3%D8%AC%D9%86%D8%A7%D8%AF-%D9%85%D8%B5%D8%B1-%D8%AA%D8%B9%D9%84%D9%86-%D9%85%D8%B3%D8%A4%D9%88%D9%84%D9%8A%D8%AA%D9%87%D8%A7-%D8%B9%D9%86-%D8%A7%D8%B3%D8%AA%D9%87%D8%AF%D8%A7%D9%81-%D8%B6%D8%A7%D8%A8%D8%B7-%D8%A7%D9%84%D8%A3%D9%85%D9%86-%D8%A7%D9%84%D9%85%D8%B1%D9%83%D8%B2%D9%8A-%D8%A8%D8%A3%D9%83%D8%AA%D9%88%D8%A8%D8%B1</t>
  </si>
  <si>
    <t>http//www.masrawy.com/News/News_Regions/details/2014/11/18/390878/%D8%A5%D8%B5%D8%A7%D8%A8%D8%A9-6-%D9%85%D8%AF%D9%86%D9%8A%D9%8A%D9%86-%D8%A5%D8%AB%D8%B1-%D8%B3%D9%82%D9%88%D8%B7-%D9%82%D8%B0%D9%8A%D9%81%D8%A9-%D9%87%D8%A7%D9%88%D9%86-%D8%A8%D8%A7%D9%84%D8%AE%D8%B7%D8%A3-%D8%B9%D9%84%D9%89-%D9%85%D9%86%D8%B2%D9%84%D9%87%D9%85-%D8%A8%D8%A7%D9%84%D8%B4%D9%8A%D8%AE-%D8%B2%D9%88%D9%8A%D8%AF</t>
  </si>
  <si>
    <t>http//www.masrawy.com/News/News_Regions/details/2014/11/23/394425/-%D9%82%D9%86%D8%A7%D8%A8%D9%84-%D8%B5%D9%88%D8%AA%D9%8A%D8%A9-%D8%AF%D8%A7%D8%AE%D9%84-%D8%AC%D9%88%D8%A7%D9%84-%D8%A3%D9%85%D8%A7%D9%85-%D9%87%D9%86%D8%AF%D8%B3%D8%A9-%D8%A7%D9%84%D9%85%D9%86%D9%88%D9%81%D9%8A%D8%A9-%D8%AA%D8%AD%D8%AF%D8%AB-%D8%AF%D9%88%D9%8A-%D8%A7%D9%86%D9%81%D8%AC%D8%A7%D8%B1</t>
  </si>
  <si>
    <t>http//www.masrawy.com/News/News_Regions/details/2014/11/28/398517/%D9%86%D9%86%D8%B4%D8%B1-%D8%A3%D9%88%D9%84-%D8%B5%D9%88%D8%B1-%D9%84%D9%84%D8%B1%D8%A7%D8%A6%D8%AF-%D8%B5%D9%84%D8%A7%D8%AD-%D8%A7%D9%84%D8%AD%D8%B3%D9%8A%D9%86%D9%8A-%D8%A7%D9%84%D9%85%D8%B5%D8%A7%D8%A8-%D9%81%D9%8A-%D8%A7%D9%86%D9%81%D8%AC%D8%A7%D8%B1-%D9%82%D9%86%D8%A8%D9%84%D8%A9-%D8%A7%D9%84%D8%B4%D8%B1%D9%82%D9%8A%D8%A9</t>
  </si>
  <si>
    <t>http//www.masrawy.com/News/News_Regions/details/2014/12/4/402568/%D9%85%D9%82%D8%AA%D9%84-%D8%B4%D8%AE%D8%B5-%D9%88%D8%A5%D8%B5%D8%A7%D8%A8%D8%A9-%D8%A2%D8%AE%D8%B1-%D8%AD%D8%A7%D9%88%D9%84%D8%A7-%D8%A7%D9%82%D8%AA%D8%AD%D8%A7%D9%85-%D9%83%D9%85%D9%8A%D9%86-%D8%AD%D8%B1%D8%A7%D8%B3%D8%A9-%D9%85%D8%A8%D9%86%D9%89-%D8%A5%D8%B1%D8%B4%D8%A7%D8%AF-%D9%82%D9%86%D8%A7%D8%A9-%D8%A7%D9%84%D8%B3%D9%88%D9%8A%D8%B3-%D8%A8%D8%A7%D9%84%D8%A5%D8%B3%D9%85%D8%A7%D8%B9%D9%8A%D9%84%D9%8A%D8%A9</t>
  </si>
  <si>
    <t>http//www.egynews.net/94854/%D9%85%D8%B5%D8%B1%D8%B9-%D8%B4%D8%AE%D8%B5-%D9%88%D8%A5%D8%B5%D8%A7%D8%A8%D8%A9-%D8%A2%D8%AE%D8%B1-%D8%AE%D9%84%D8%A7%D9%84-%D9%85%D8%AD%D8%A7%D9%88%D9%84%D8%A9-%D8%A7%D9%82%D8%AA%D8%AD%D8%A7%D9%85/</t>
  </si>
  <si>
    <t>http//www.masrawy.com/news/News_Regions/details/2014/3/23/199843/%D9%83%D9%84%D8%A8-%D8%A8%D9%88%D9%84%D9%8A%D8%B3%D9%8A-%D9%8A%D8%B9%D8%B6-%D9%81%D8%B1%D8%AF-%D8%A3%D9%85%D9%86-%D8%A8%D8%AC%D8%A7%D9%85%D8%B9%D8%A9-%D8%A7%D9%84%D8%B2%D9%82%D8%A7%D8%B2%D9%8A%D9%82-%D9%81%D9%8A-%D9%81%D8%B6-%D8%A7%D8%B4%D8%AA%D8%A8%D8%A7%D9%83%D8%A7%D8%AA-%D8%A8%D9%8A%D9%86-%D8%B7%D9%84%D8%A7%D8%A8</t>
  </si>
  <si>
    <t>http//www.masrawy.com/News/News_Regions/details/2014/5/20/244382/%D8%A8%D8%B9%D8%AF-%D8%A3%D8%AD%D8%AF%D8%A7%D8%AB-%D9%83%D9%84%D9%8A%D8%A9-%D8%A7%D9%84%D9%87%D9%86%D8%AF%D8%B3%D8%A9-%D8%AC%D8%A7%D9%85%D8%B9%D8%A9-%D8%A7%D9%84%D8%A5%D8%B3%D9%83%D9%86%D8%AF%D8%B1%D9%8A%D8%A9-%D8%AA%D9%87%D8%AF%D8%AF-%D8%A7%D9%84%D8%B7%D9%84%D8%A7%D8%A8-%D8%A8%D8%A7%D9%84%D9%81%D8%B5%D9%84-%D8%A7%D9%84%D9%86%D9%87%D8%A7%D8%A6%D9%8A-</t>
  </si>
  <si>
    <t>http//www.masrawy.com/News/News_Regions/details/2014/5/20/244382/%D8%A8%D8%B9%D8%AF-%D8%A3%D8%AD%D8%AF%D8%A7%D8%AB-%D9%83%D9%84%D9%8A%D8%A9-%D8%A7%D9%84%D9%87%D9%86%D8%AF%D8%B3%D8%A9-%D8%AC%D8%A7%D9%85%D8%B9%D8%A9-%D8%A7%D9%84%D8%A5%D8%B3%D9%83%D9%86%D8%AF%D8%B1%D9%8A%D8%A9-%D8%AA%D9%87%D8%AF%D8%AF-%D8%A7%D9%84%D8%B7%D9%84%D8%A7%D8%A8-%D8%A8%D8%A7%D9%84%D9%81%D8%B5%D9%84-%D8%A7%D9%84%D9%86%D9%87%D8%A7%D8%A6%D9%8A</t>
  </si>
  <si>
    <t>http//www.masrawy.com/News/News_Regions/details/2014/7/4/282402/الامن-يغلق-محطه-سيدي-جابر-بعد-انفجار-قنبله-بقطار-ابو-قير</t>
  </si>
  <si>
    <t>http//www.mynewsarabia.com/2014/10/26/انفجار-قنبله-في-طبيب-اخواني-قبيل-القائ/</t>
  </si>
  <si>
    <t>http//www.nileeg/للمره-الثالثه-انفجار-عبوتين-في-اعمده-ا</t>
  </si>
  <si>
    <t>http//www.sharkiatoday.com/%D9%85%D8%AF%D9%8A%D8%B1-%D9%85%D8%B3%D8%AA%D8%B4%D9%81%D9%89-%D8%A7%D9%84%D8%B2%D9%82%D8%A7%D8%B2%D9%8A%D9%82-%D8%A7%D9%84%D8%AC%D8%A7%D9%85%D8%B9%D9%89-%D8%A8%D8%AA%D8%B1-%D8%A7%D9%84%D9%8A/</t>
  </si>
  <si>
    <t>https//www.masress.com/msaeya/142497</t>
  </si>
  <si>
    <t>http//www.vetogate.com/1349752</t>
  </si>
  <si>
    <t>http//www.youm7.com/story/2015/5/31/%D9%85%D8%A8%D8%A7%D8%AD%D8%AB-%D8%A3%D8%A8%D9%88%D9%83%D8%A8%D9%8A%D8%B1-%D8%AA%D9%83%D8%B1%D9%85-%D8%B6%D8%A7%D8%A8%D8%B7-%D8%B4%D8%B1%D8%B7%D8%A9-%D8%A8%D8%AA%D8%B1-%D8%B0%D8%B1%D8%A7%D8%B9%D9%87-%D9%81%D9%89-%D8%AD%D8%A7%D8%AF%D8%AB-%D8%A5%D8%B1%D9%87%D8%A7%D8%A8%D9%89/2205384</t>
  </si>
  <si>
    <t>http//www.almasryalyoum.com/news/details/587558</t>
  </si>
  <si>
    <t>http//www.shorouknews.com/news/viewaspx?cdate=14112014&amp;id=7c03186d-e892-41ac-9fca-b2386bffa65a</t>
  </si>
  <si>
    <t>http//www.shorouknews.com/news/viewaspx?cdate=16062014&amp;id=6c1d4081-9568-4297-a030-f5fc7e0d70d0</t>
  </si>
  <si>
    <t>http//www.shorouknews.com/news/viewaspx?cdate=31122014&amp;id=95a3afda-2ff2-4998-89a6-ae794ff1554b</t>
  </si>
  <si>
    <t>http//www.nileeg/الصحه-اصابه-شخص-وزوجته-في-انفجار-قنبله</t>
  </si>
  <si>
    <t>http//www.almasryalyoum.com/news/details/617450</t>
  </si>
  <si>
    <t>http//www.tahrirnews.com/posts/260641/تفجيرات++الارهاب++قنابل++الهرم+</t>
  </si>
  <si>
    <t>http//www.vetogate.com/1729242</t>
  </si>
  <si>
    <t>http//www.vetogate.com/1020796</t>
  </si>
  <si>
    <t>http//www.alarabiya.net/ar/arab-and-world/egypt/2014/05/20/%D9%85%D9%82%D8%AA%D9%84-3-%D8%AC%D9%86%D9%88%D8%AF-%D9%81%D9%8A-%D8%A5%D8%B7%D9%84%D8%A7%D9%82-%D9%86%D8%A7%D8%B1-%D8%A3%D9%85%D8%A7%D9%85-%D8%AC%D8%A7%D9%85%D8%B9%D8%A9-%D8%A7%D9%84%D8%A3%D8%B2%D9%87%D8%B1html</t>
  </si>
  <si>
    <t>http//www.christian-dogma.com/t558813-%D9%86%D9%86%D9%81%D8%B1%D8%AF-%D8%A8%D9%86%D8%B4%D8%B1-%D8%B5%D9%88%D8%B1-%D8%AD%D8%A7%D8%AF%D8%AB-%D8%A7%D9%84%D9%85%D8%AF%D9%8A%D9%86%D8%A9-%D8%A7%D9%84%D8%B7%D9%84%D8%A7%D8%A8%D9%8A%D8%A9-%D8%A8%D8%AC%D8%A7%D9%85%D8%B9%D8%A9-%D8%A7%D9%84%D8%A3%D8%B2%D9%87%D8%B1</t>
  </si>
  <si>
    <t>http//www.shorouknews.com/news/viewaspx?cdate=31052014&amp;id=f35dc0b3-2235-4fbb-9951-01fed99160ef</t>
  </si>
  <si>
    <t>http//www.vetogate.com/1055620</t>
  </si>
  <si>
    <t>http//www.copts-united.com/Articlephp?I=1924&amp;A=157307</t>
  </si>
  <si>
    <t>http//www.vetogate.com/1079857</t>
  </si>
  <si>
    <t>http//www.vetogate.com/1111560</t>
  </si>
  <si>
    <t>http//www.vetogate.com/1181752</t>
  </si>
  <si>
    <t>http//www.vetogate.com/1183920</t>
  </si>
  <si>
    <t>http//www.vetogate.com/1249018</t>
  </si>
  <si>
    <t>http//www.vetogate.com/1283220</t>
  </si>
  <si>
    <t>http//www.dotmsr.com/details/195566/حصاد-الارهاب-في-سيناء-124-شهيد-ا-في-عام-بينهم-20-مدني-ا</t>
  </si>
  <si>
    <t>http//www.vetogate.com/1291886</t>
  </si>
  <si>
    <t>http//www.vetogate.com/1312745</t>
  </si>
  <si>
    <t>https//www.alarabiya.net/ar/arab-and-world/egypt/2014/11/06/%D9%85%D9%82%D8%AA%D9%84-%D8%B1%D8%AC%D9%84%D9%8A-%D8%A3%D9%85%D9%86-%D9%88%D8%A5%D8%B5%D8%A7%D8%A8%D8%A9-12-%D8%A8%D8%A7%D9%86%D9%81%D8%AC%D8%A7%D8%B1-%D9%81%D9%8A-%D9%85%D8%AD%D8%B7%D8%A9-%D8%A8%D8%A7%D9%84%D9%85%D9%86%D9%88%D9%81%D9%8A%D8%A9html</t>
  </si>
  <si>
    <t>http//www.elmogaz.com/node/190366</t>
  </si>
  <si>
    <t>https//www.egynews.net/70062/%D8%B5%D8%AD%D8%A9-%D8%A7%D9%84%D9%85%D9%86%D9%88%D9%81%D9%8A%D8%A9-%D8%AA%D9%86%D9%81%D9%89-%D8%A7%D8%B1%D8%AA%D9%81%D8%A7%D8%B9-%D8%B9%D8%AF%D8%AF-%D8%B4%D9%87%D8%AF%D8%A7%D8%A1-%D9%82%D8%B7%D8%A7/</t>
  </si>
  <si>
    <t>https//www.light-dark.net/t158557</t>
  </si>
  <si>
    <t>http//www.albawabhnews.com/885673</t>
  </si>
  <si>
    <t>http//www.masrawy.com/News/News_Regions/details/2014/11/5/382532/%D9%85%D8%B5%D8%B1%D8%B9-%D8%B4%D8%B1%D8%B7%D9%8A%D9%8A%D9%86-%D8%A7%D8%AB%D9%86%D9%8A%D9%86-%D9%88%D8%A5%D8%B5%D8%A7%D8%A8%D8%A9-3-%D8%A2%D8%AE%D8%B1%D9%8A%D9%86-%D9%81%D9%8A-%D8%A7%D9%86%D9%81%D8%AC%D8%A7%D8%B1-%D8%A8%D9%85%D8%AD%D8%B7%D8%A9-%D9%82%D8%B7%D8%A7%D8%B1-%D9%85%D9%86%D9%88%D9%81</t>
  </si>
  <si>
    <t>http//www.masrawy.com/News/News_Regions/details/2014/11/6/382617/%D8%A8%D8%A7%D9%84%D8%B5%D9%88%D8%B1-%D8%A7%D9%84%D8%AA%D9%81%D8%A7%D8%B5%D9%8A%D9%84-%D8%A7%D9%84%D9%83%D8%A7%D9%85%D9%84%D8%A9-%D9%84%D8%A7%D9%86%D9%81%D8%AC%D8%A7%D8%B1-%D9%82%D9%86%D8%A8%D9%84%D8%A9-%D9%82%D8%B7%D8%A7%D8%B1-%D9%85%D9%86%D9%88%D9%81-%D8%AA%D9%82%D8%B1%D9%8A%D8%B1</t>
  </si>
  <si>
    <t>http//www.vetogate.com/1337162</t>
  </si>
  <si>
    <t>https//www.elwatannews.com/news/details/601681</t>
  </si>
  <si>
    <t>http//www.albawabhnews.com/912826</t>
  </si>
  <si>
    <t>http//www.vetogate.com/1349289</t>
  </si>
  <si>
    <t>http//www.sharkiatoday.com/%D8%B4%D8%A7%D9%87%D8%AF-%D8%AA%D9%81%D8%A7%D8%B5%D9%8A%D9%84-%D8%A5%D9%86%D9%81%D8%AC%D8%A7%D8%B1-%D8%AD%D8%B3%D9%86-%D8%B5%D8%A7%D9%84%D8%AD-%D8%A8%D9%85%D8%AF%D9%8A%D9%86%D8%A9-%D8%A7/http/www.sharkiatoday.com/%D8%B4%D8%A7%D9%87%D8%AF-%D8%AA%D9%81%D8%A7%D8%B5%D9%8A%D9%84-%D8%A5%D9%86%D9%81%D8%AC%D8%A7%D8%B1-%D8%AD%D8%B3%D9%86-%D8%B5%D8%A7%D9%84%D8%AD-%D8%A8%D9%85%D8%AF%D9%8A%D9%86%D8%A9-%D8%A7/</t>
  </si>
  <si>
    <t>http//www.vetogate.com/1360801</t>
  </si>
  <si>
    <t>http//www.vetogate.com/891488</t>
  </si>
  <si>
    <t>http//www.vetogate.com/902573</t>
  </si>
  <si>
    <t>http//www.vetogate.com/903116</t>
  </si>
  <si>
    <t>http//www.vetogate.com/968852</t>
  </si>
  <si>
    <t>http//www.vetogate.com/list/1036</t>
  </si>
  <si>
    <t>https//www.alarabiya.net/ar/arab-and-world/egypt/2014/01/27/-%D8%A8%D9%8A%D8%AA-%D8%A7%D9%84%D9%85%D9%82%D8%AF%D8%B3-%D8%AA%D9%86%D8%B4%D8%B1-%D9%81%D9%8A%D8%AF%D9%8A%D9%88-%D8%A5%D8%B3%D9%82%D8%A7%D8%B7-%D9%85%D8%B1%D9%88%D8%AD%D9%8A%D8%A9-%D9%84%D9%84%D8%AC%D9%8A%D8%B4-%D9%81%D9%8A-%D8%B3%D9%8A%D9%86%D8%A7%D8%A1html</t>
  </si>
  <si>
    <t>http//www.watani.net.com/2014/09/انفجار-مترو-السيده-زينب-والزهراء-نتيج/187062/</t>
  </si>
  <si>
    <t>http//www.watani.net.com/2014/10/%D8%A7%D8%B1%D8%AA%D9%81%D8%A7%D8%B9-%D8%B9%D8%AF%D8%AF-%D8%B6%D8%AD%D8%A7%D9%8A%D8%A7-%D8%AA%D9%81%D8%AC%D9%8A%D8%B1-%D8%A7%D9%84%D8%B9%D8%B1%D9%8A%D8%B4-%D8%A5%D9%84%D9%89-7-%D8%B4%D9%87%D8%AF%D8%A7/203604/</t>
  </si>
  <si>
    <t>http//www.watani.net.com/2014/12/امن-المنيا-يفرق-تظاهره-لطلاب-الاخوان-د/227533/</t>
  </si>
  <si>
    <t>http//www.youm7.com/story/2014/1/31/%D8%A7%D9%84%D9%85%D8%AA%D8%AD%D8%AF%D8%AB-%D8%A7%D9%84%D8%B9%D8%B3%D9%83%D8%B1%D9%89-%D9%85%D9%82%D8%AA%D9%84-%D9%88%D8%A5%D8%B5%D8%A7%D8%A8%D8%A9-12-%D8%AA%D9%83%D9%81%D9%8A%D8%B1%D9%8A%D8%A7%D9%8B-%D9%81%D9%89-%D9%82%D8%B5%D9%81-%D8%AC%D9%88%D9%89-%D8%AC%D9%86%D9%88%D8%A8/1483294</t>
  </si>
  <si>
    <t>http//www.youm7.com/story/2014/10/15/اصابه-طالب-بطلق-خرطوش-في-الوجه-والقدم-خلال-اشتباكات-جامعه/1907211</t>
  </si>
  <si>
    <t>http//www.youm7.com/story/2014/10/24/%D9%85%D8%B0%D8%A8%D8%AD%D8%A9-%D8%AC%D8%AF%D9%8A%D8%AF%D8%A9-%D8%A8%D8%B3%D9%8A%D9%86%D8%A7%D8%A1-%D8%A7%D8%B3%D8%AA%D8%B4%D9%87%D8%A7%D8%AF-26-%D9%88%D8%A5%D8%B5%D8%A7%D8%A8%D8%A9-25-%D9%81%D9%89-3-%D8%AA%D9%81%D8%AC%D9%8A%D8%B1%D8%A7%D8%AA/1920480</t>
  </si>
  <si>
    <t>http//www.youm7.com/story/2014/10/24/%D9%85%D8%B5%D8%AF%D8%B1-%D8%A3%D9%85%D9%86%D9%89-26-%D8%B4%D9%87%D9%8A%D8%AF%D9%8B%D8%A7-%D9%81%D9%89-%D9%85%D8%B0%D8%A8%D8%AD%D8%A9-%D8%B4%D8%B1%D9%82-%D8%A7%D9%84%D8%B9%D8%B1%D9%8A%D8%B4-%D9%88%D8%A7%D9%84%D8%A3%D8%B9%D8%AF%D8%A7%D8%AF-%D9%85%D8%B1%D8%B4%D8%AD%D8%A9/1920563</t>
  </si>
  <si>
    <t>http//www.vetogate.com/1291962</t>
  </si>
  <si>
    <t>http//www.almasryalyoum.com/news/details/573173</t>
  </si>
  <si>
    <t>http//www.masralarabia.com/%D8%A7%D8%AE%D8%A8%D8%A7%D8%B1-%D9%85%D8%B5%D8%B1/390825-%D8%A7%D8%B1%D8%AA%D9%81%D8%A7%D8%B9-%D8%B6%D8%AD%D8%A7%D9%8A%D8%A7-%D8%A7%D9%84%D8%B9%D8%B1%D9%8A%D8%B4-%D8%A5%D9%84%D9%89-18-%D9%82%D8%AA%D9%8A%D9%84%D8%A7%D9%8B-%D9%8824-%D9%85%D8%B5%D8%A7%D8%A8%D9%8B%D8%A7</t>
  </si>
  <si>
    <t>http//www.almasryalyoum.com/news/details/572366</t>
  </si>
  <si>
    <t>http//www.watani.net.com/2014/10/%D9%85%D9%82%D8%AA%D9%84-8-%D9%88%D8%A5%D8%B5%D8%A7%D8%A8%D8%A9-20-%D8%AC%D9%86%D8%AF%D9%89-%D8%A8%D9%83%D9%85%D9%8A%D9%86-%D9%83%D8%B1%D9%85-%D8%A7%D9%84%D9%82%D9%88%D8%A7%D8%AF%D9%8A%D8%B3-%D8%A8/206108/</t>
  </si>
  <si>
    <t>http//www.youm7.com/story/2014/11/12/%D8%A8%D8%A7%D9%84%D8%B5%D9%88%D8%B1-%D9%86%D9%86%D8%B4%D8%B1-%D8%AA%D9%81%D8%A7%D8%B5%D9%8A%D9%84-%D8%AD%D8%A7%D8%AF%D8%AB-%D8%A7%D9%86%D9%81%D8%AC%D8%A7%D8%B1-%D8%AF%D8%A7%D8%A6%D8%B1%D9%89-%D8%A7%D9%84%D9%88%D8%B1%D8%A7%D9%82-%D8%A7%D9%84%D9%85%D8%AA%D9%87%D9%85-%D8%A7%D9%84%D8%A3%D9%88%D9%84-%D8%AD%D8%A7%D9%88%D9%84/1947964</t>
  </si>
  <si>
    <t>http//www.youm7.com/story/2014/11/14/%D9%85%D8%AC%D9%87%D9%88%D9%84%D9%88%D9%86-%D9%8A%D8%B7%D9%84%D9%82%D9%88%D9%86-%D8%A7%D9%84%D9%86%D8%A7%D8%B1-%D8%B9%D9%84%D9%89-%D8%B4%D8%B1%D8%B7%D9%89-%D8%A8%D8%A7%D9%84%D8%B9%D8%B1%D9%8A%D8%B4-%D9%88%D9%86%D9%82%D9%84%D9%87-%D9%84%D9%84%D9%85%D8%B3%D8%AA%D8%B4%D9%81%D9%89-%D8%A7%D9%84%D8%B9%D8%B3%D9%83%D8%B1%D9%89/1950607</t>
  </si>
  <si>
    <t>http//www.youm7.com/story/2014/12/24/بلاغ-بالعثور-علي-جسم-غريب-بصندوق-قمامه-امام-مجلس-مدينه/2002182</t>
  </si>
  <si>
    <t>http//www.youm7.com/story/2014/12/26/%D8%A8%D8%A7%D9%84%D8%B5%D9%88%D8%B1-%D8%AA%D9%81%D8%A7%D8%B5%D9%8A%D9%84-%D8%AA%D8%B5%D9%81%D9%8A%D8%A9-%D8%AA%D9%86%D8%B8%D9%8A%D9%85-%D8%A5%D8%B1%D9%87%D8%A7%D8%A8%D9%89-%D8%A8%D9%85%D8%AF%D9%8A%D9%86%D8%A9-%D8%A7%D9%84%D8%B3%D9%84%D8%A7%D9%85-%D9%85%D8%AF%D9%8A%D8%B1-%D8%A3%D9%85%D9%86-%D8%A7%D9%84%D9%82%D8%A7%D9%87%D8%B1%D8%A9/2003408</t>
  </si>
  <si>
    <t>http//www.masrawy.com/News/News_Cases/details/2014/12/26/416875/%D9%85%D9%82%D8%AA%D9%84-%D9%85%D8%B3%D9%84%D8%AD%D9%8A%D9%86-%D8%A7%D8%AB%D9%86%D9%8A%D9%86-%D9%88%D8%A7%D8%B5%D8%A7%D8%A8%D9%87-3-%D8%A7%D9%81%D8%B1%D8%A7%D8%AF-%D8%B4%D8%B1%D8%B7%D9%87-%D9%88%D9%85%D9%88%D8%A7%D8%B7%D9%86%D9%8A%D9%86-%D9%81%D9%8A-%D8%AA%D8%A8%D8%A7%D8%AF%D9%84-%D8%A7%D8%B7%D9%84%D8%A7%D9%82-%D9%86%D8%A7%D8%B1-%D8%A8%D8%A7%D9%84%D8%B3%D9%84%D8%A7%D9%85</t>
  </si>
  <si>
    <t>http//www.youm7.com/story/2014/12/27/%D9%86%D9%86%D8%B4%D8%B1-%D8%A7%D9%84%D8%AA%D9%81%D8%A7%D8%B5%D9%8A%D9%84-%D8%A7%D9%84%D9%83%D8%A7%D9%85%D9%84%D8%A9-%D9%84%D9%84%D9%87%D8%AC%D9%88%D9%85-%D8%A7%D9%84%D8%A5%D8%B1%D9%87%D8%A7%D8%A8%D9%89-%D8%A8%D9%85%D9%8A%D8%AF%D8%A7%D9%86-%D8%B3%D9%81%D9%86%D9%83%D8%B3-3-%D9%85%D8%B3%D9%84%D8%AD%D9%8A%D9%86-%D8%A3%D8%B7%D9%84%D9%82%D9%88%D8%A7/2004964</t>
  </si>
  <si>
    <t>https//www.christian-dogma.com/t731182</t>
  </si>
  <si>
    <t>http//www.youm7.com/story/2014/3/20/%D9%82%D8%B3%D9%85-%D8%A7%D9%84%D9%87%D9%86%D8%AF%D8%B3%D8%A9-%D8%A7%D9%84%D8%B7%D8%A8%D9%8A%D8%A9-%D8%A8%D8%AC%D8%A7%D9%85%D8%B9%D8%A9-%D8%A7%D9%84%D9%82%D8%A7%D9%87%D8%B1%D8%A9-%D9%8A%D8%B7%D8%A7%D9%84%D8%A8-%D8%A8%D8%B3%D8%B1%D8%B9%D8%A9-%D8%A7%D9%84%D8%AA%D8%AD%D9%82%D9%8A%D9%82-%D9%81%D9%89-%D8%A5%D8%B5%D8%A7%D8%A8%D8%A9/1568561</t>
  </si>
  <si>
    <t>http//www.masrawy.com/news/News_Egypt/details/2014/3/20/197634/%D9%81%D9%8A-%D8%B0%D9%83%D8%B1%D9%89-19-%D9%85%D8%A7%D8%B1%D8%B3-%D8%B4%D8%BA%D8%A8-%D8%A8%D8%A7%D9%84%D8%AC%D8%A7%D9%85%D8%B9%D8%A7%D8%AA-%D9%88%D8%A7%D9%82%D8%AA%D8%AD%D8%A7%D9%85-%D8%AD%D9%82%D9%88%D9%82-%D8%A7%D9%84%D9%82%D8%A7%D9%87%D8%B1%D8%A9-%D9%88%D9%82%D8%AA%D9%8A%D9%84%D8%A7%D9%86-%D9%8830-%D9%85%D8%B5%D8%A7%D8%A8%D8%A7</t>
  </si>
  <si>
    <t>http//www.youm7.com/story/2014/3/28/%D8%A3%D9%85%D9%86-%D8%B3%D9%88%D9%87%D8%A7%D8%AC-%D9%8A%D8%AA%D9%85%D9%83%D9%86-%D9%85%D9%86-%D9%88%D8%A3%D8%AF-%D9%81%D8%AA%D9%86%D8%A9-%D8%B7%D8%A7%D8%A6%D9%81%D9%8A%D8%A9-%D8%A8%D9%80-%D8%A7%D9%84%D9%86%D8%B5%D9%8A%D8%B1%D8%A7%D8%AA-%D9%81%D9%89/1582113</t>
  </si>
  <si>
    <t>http//www.youm7.com/story/2014/3/9/%D8%A8%D8%A7%D9%84%D8%B5%D9%88%D8%B1-%D8%AA%D9%81%D8%A7%D8%B5%D9%8A%D9%84-%D9%85%D9%82%D8%AA%D9%84-%D8%A5%D8%B1%D9%87%D8%A7%D8%A8%D9%89-%D8%A8%D8%A7%D9%84%D8%B4%D8%B1%D9%82%D9%8A%D8%A9-%D8%A3%D8%B7%D9%84%D9%82-%D8%A7%D9%84%D9%86%D8%A7%D8%B1-%D8%B9%D9%84%D9%89-%D8%A3%D9%85%D9%8A%D9%86%D9%89-%D8%B4%D8%B1%D8%B7%D8%A9/1547547</t>
  </si>
  <si>
    <t>http//www.youm7.com/story/2014/4/24/%D8%B5%D8%AD%D8%A9-%D8%A8%D9%86%D9%89-%D8%B3%D9%88%D9%8A%D9%81-%D8%A5%D8%B5%D8%A7%D8%A8%D8%A9-%D9%85%D9%88%D8%A7%D8%B7%D9%86-%D8%A8%D8%AE%D8%B1%D8%B7%D9%88%D8%B4-%D8%A8%D8%A7%D8%B4%D8%AA%D8%A8%D8%A7%D9%83%D8%A7%D8%AA-%D8%A7%D9%84%D8%A3%D9%85%D9%86-%D9%88%D8%A7%D9%84%D8%A5%D8%AE%D9%88%D8%A7%D9%86-%D8%A8%D8%A7%D9%84%D9%88%D8%A7%D8%B3%D8%B7%D9%89/1629379</t>
  </si>
  <si>
    <t>http//www.youm7.com/story/2014/5/18/%D8%A5%D8%B5%D8%A7%D8%A8%D8%A9-%D8%B6%D8%A7%D8%A8%D8%B7-%D9%88%D9%85%D8%AF%D9%86%D9%8A%D9%8A%D9%86-%D9%81%D9%89-%D9%88%D8%A7%D9%82%D8%B9%D8%A9-%D8%A7%D9%86%D9%81%D8%AC%D8%A7%D8%B1-%D9%85%D8%A4%D8%AA%D9%85%D8%B1-%D8%A7%D9%84%D8%B3%D9%8A%D8%B3%D9%89-%D8%A8%D8%B9%D8%B2%D8%A8%D8%A9-%D8%A7%D9%84%D9%86%D8%AE%D9%84/1671826</t>
  </si>
  <si>
    <t>http//www.elsaba7.com/NewsDtlaspx?Id=131362</t>
  </si>
  <si>
    <t>http//www.youm7.com/story/2014/5/2/%D8%A7%D8%B4%D8%AA%D8%A8%D8%A7%D9%83%D8%A7%D8%AA-%D8%A8%D9%8A%D9%86-%D8%B9%D9%86%D8%A7%D8%B5%D8%B1-%D8%A7%D9%84%D8%A5%D8%AE%D9%88%D8%A7%D9%86-%D9%88%D8%A3%D9%87%D8%A7%D9%84%D9%89-%D8%B4%D8%A7%D8%B1%D8%B9-%D8%A7%D9%84%D9%85%D8%B4%D8%B1%D9%88%D8%B9-%D8%A8%D9%80-%D8%B9%D9%8A%D9%86-%D8%B4%D9%85%D8%B3/1642802</t>
  </si>
  <si>
    <t>http//www.youm7.com/story/2014/5/2/%D8%AD%D8%B5%D8%A7%D8%AF-%D8%A7%D9%84%D9%85%D8%AD%D8%A7%D9%81%D8%B8%D8%A7%D8%AA-%D8%A7%D8%B3%D8%AA%D8%B4%D9%87%D8%A7%D8%AF-%D9%85%D8%AC%D9%86%D8%AF-%D9%88%D9%85%D8%B5%D8%B1%D8%B9-%D8%A5%D8%B1%D9%87%D8%A7%D8%A8%D9%89-%D9%81%D9%89-%D8%AA%D9%81%D8%AC%D9%8A%D8%B1-%D9%83%D9%85%D9%8A%D9%86-%D8%A8%D8%B3%D9%8A%D9%86%D8%A7%D8%A1/1643276</t>
  </si>
  <si>
    <t>http//www.youm7.com/story/2014/5/3/%D8%A8%D8%A7%D9%84%D8%B5%D9%88%D8%B1-%D9%86%D9%86%D8%B4%D8%B1-%D8%AA%D9%81%D8%A7%D8%B5%D9%8A%D9%84-%D8%A3%D8%AD%D8%AF%D8%A7%D8%AB-%D8%A7%D9%84%D8%B9%D9%86%D9%81-%D8%A8%D8%A7%D9%84%D8%B2%D9%82%D8%A7%D8%B2%D9%8A%D9%82-%D8%B6%D8%AD%D9%8A%D8%A9-%D8%A7%D8%B4%D8%AA%D8%A8%D8%A7%D9%83%D8%A7%D8%AA-%D8%A7%D9%84%D8%A5%D8%AE%D9%88%D8%A7%D9%86-%D9%84%D9%8A%D8%B3/1643581</t>
  </si>
  <si>
    <t>http//www.dotmsr.com/details/189687/صور-انفجار-سياره-مستشار-ببورسعيد</t>
  </si>
  <si>
    <t>http//www.youm7.com/story/2014/5/30/%D9%82%D9%88%D8%A7%D8%AA-%D8%A7%D9%84%D8%A3%D9%85%D9%86-%D8%AA%D9%81%D8%B6-%D9%85%D8%B3%D9%8A%D8%B1%D8%A9-%D8%A7%D9%84%D8%A5%D8%AE%D9%88%D8%A7%D9%86-%D9%81%D9%89-%D8%B4%D8%A7%D8%B1%D8%B9-%D8%A7%D9%84%D8%B2%D9%87%D8%B1%D8%A7%D8%A1-%D8%A8%D8%B9%D9%8A%D9%86-%D8%B4%D9%85%D8%B3/1697882</t>
  </si>
  <si>
    <t>https//www.nmisr.com/vb/showthreadphp?t=596545</t>
  </si>
  <si>
    <t>http//www.youm7.com/story/2014/9/2/ارتفاع-حصيله-شهداء-ومصابي-حادث-رفح-الارهابي-الي-13/1846510</t>
  </si>
  <si>
    <t>http//www.youm7.com/story/2014/9/2/استشهاد-8-جنود-امن-واصابه-2-اخرين-في-انفجار-عبوه/1846410</t>
  </si>
  <si>
    <t>https//www.elwatannews.com/news/details/550864</t>
  </si>
  <si>
    <t>http//www.almasryalyoum.com/news/details/515273</t>
  </si>
  <si>
    <t>http//www.masralarabia.com/%D8%AD%D9%88%D8%A7%D8%AF%D8%AB/922257-%D8%A7%D8%B1%D8%AA%D9%81%D8%A7%D8%B9-%D8%B6%D8%AD%D8%A7%D9%8A%D8%A7-%D9%82%D8%B7%D8%A7%D8%B1-%D8%A8%D9%86%D9%8A-%D8%B3%D9%88%D9%8A%D9%81-%D8%A5%D9%84%D9%89-71-%D9%85%D8%B5%D8%A7%D8%A8%D8%A7-%D9%88%D8%A7%D9%84%D8%AA%D8%AD%D9%81%D8%B8-%D8%B9%D9%84%D9%89-%D8%A7%D9%84%D8%B3%D8%A7%D8%A6%D9%82</t>
  </si>
  <si>
    <t>http//www.youm7.com/story/2014/9/21/انفجار-بمحيط-كمين-قرب-حديقه-الكفراوي-بالعاشر-من-رمضان/1875067</t>
  </si>
  <si>
    <t>https//www.masress.com/soutelomma/115583</t>
  </si>
  <si>
    <t>http//www.christian-dogma.com/t654512-مصدر-امني-عن-انفجار-حديقه-الكفراوي-بالعاشر-</t>
  </si>
  <si>
    <t>https//www.elwatannews.com/news/details/824743</t>
  </si>
  <si>
    <t>http//www.almasryalyoum.com/news/details/877910</t>
  </si>
  <si>
    <t>http//www.vetogate.com/1256525</t>
  </si>
  <si>
    <t>https//www.almesryoon.com/story/568069/بالصور-القيادات-الامنيه-تمشط-شوارع-البحر-بطنطا-بعد-انفجار-قنبله</t>
  </si>
  <si>
    <t>http//www.egynews.net/74485/%D8%A7%D9%84%D8%A3%D9%87%D8%A7%D9%84%D9%8A-%D9%8A%D8%B2%D9%8A%D9%84%D9%88%D9%86-%D8%A2%D8%AB%D8%A7%D8%B1-%D8%A7%D9%84%D8%A5%D9%86%D9%81%D8%AC%D8%A7%D8%B1-%D9%88%D8%AD%D8%B5%D8%B1-%D8%AA%D9%84%D9%81/</t>
  </si>
  <si>
    <t>http//www.almasryalyoum.com/news/details/528250</t>
  </si>
  <si>
    <t>http//www.almasryalyoum.com/news/details/528297</t>
  </si>
  <si>
    <t>http//www.vetogate.com/1238126</t>
  </si>
  <si>
    <t>http//www.mynewsarabia.com/2014/09/21/استشهاد-5-في-انفجار-سياره-مفخخه-في-محيط/</t>
  </si>
  <si>
    <t>http//www.shorouknews.com/news/viewaspx?cdate=21092014&amp;id=01de8cb7-62e9-4362-a820-dae2a5bc8390</t>
  </si>
  <si>
    <t>http//www.niletctv/News/38186/10/Teletext#Wgmk5bpuJul</t>
  </si>
  <si>
    <t>https//www.7obmisr.com/6491/%D8%A7%D8%AD%D8%AF%D8%A7%D8%AB-%D8%AC%D9%85%D8%A7%D9%87%D9%8A%D8%B1-%D8%A7%D9%84%D8%AA%D8%B1%D8%A7%D8%B3-%D8%B4%D8%BA%D8%A8-%D8%A7%D8%B4%D8%AA%D8%A8%D8%A7%D9%83-%D8%B2%D9%85%D8%A7%D9%84%D9%83-1-3-2014/</t>
  </si>
  <si>
    <t>https//www.7obmisr.com/8550/%D8%A7%D8%AD%D8%AF%D8%A7%D8%AB-%D8%A7%D9%84%D8%AE%D8%B5%D9%88%D8%B5-%D9%8A%D9%88%D9%85-%D8%A7%D9%84%D8%A7%D9%86-%D8%A7%D8%AE%D8%B1-%D8%A7%D8%AE%D8%A8%D8%A7%D8%B1-19-4-2014/</t>
  </si>
  <si>
    <t>http//www.almasryalyoum.com/news/details/431890</t>
  </si>
  <si>
    <t>https//www.alarabiya.net/ar/arab-and-world/egypt/2014/04/10/%D9%85%D8%B5%D8%B1-%D8%AC%D8%B1%D8%AD%D9%89-%D9%81%D9%8A-%D8%A7%D9%86%D9%81%D8%AC%D8%A7%D8%B1-%D9%82%D9%86%D8%A8%D9%84%D8%A9-%D8%A8%D9%85%D8%AF%D9%8A%D9%86%D8%A9-6-%D8%A3%D9%83%D8%AA%D9%88%D8%A8%D8%B1html</t>
  </si>
  <si>
    <t>https//www.elwatannews.com/news/details/458433</t>
  </si>
  <si>
    <t>https//www.christian-dogma.com/t525851--%D8%A8%D8%A7%D9%84%D8%B5%D9%88%D8%B1-%D9%86%D8%B1%D8%B5%D8%AF-%D8%AA%D9%81%D8%A7%D8%B5%D9%8A%D9%84-%D8%AD%D8%A7%D8%AF%D8%AB-%D8%AA%D9%81%D8%AC%D9%8A%D8%B1-%D8%B3%D9%8A%D8%A7%D8%B1%D8%A9-%D8%B6%D8%A7%D8%A8%D8%B7-%D8%B4%D8%B1%D8%B7%D8%A9-%D8%A8%D8%B9%D8%A8%D9%88%D8%A9-%D9%86%D8%A7%D8%B3%D9%81%D8%A9-%D8%A3%D9%85%D8%A7%D9%85-%D9%85%D8%B3%D8%AC%D8%AF-%D8%A7%D9%84%D8%AD%D8%B5%D8%B1%D9%8A-%D8%A8%D9%85%D8%AF%D9%8A%D9%86%D8%A9-6-%D8%A3%D9%83%D8%AA%D9%88%D8%A8%D8%B1</t>
  </si>
  <si>
    <t>http//www.copts-united.com/Sectionphp?S=103&amp;I=1946</t>
  </si>
  <si>
    <t>http//www.copts-united.com/Articlephp?I=1946&amp;A=159849</t>
  </si>
  <si>
    <t>http//www.youm7.com/story/2014/6/30/الصحه-حالتا-وفاه-و10-مصابين-حتي-الان-في-تفجيري-محيط/1752531</t>
  </si>
  <si>
    <t>https//www.alarabiya.net/ar/arab-and-world/egypt/2014/08/14/مصر-حرائق-وعبوات-ناسفه-في-ذكري-رابعه-والامن-يستنفرhtml</t>
  </si>
  <si>
    <t>https//www.almasryalyoum.com/news/details/1055577</t>
  </si>
  <si>
    <t>https//www.almesryoon.com/story/575213/%D8%A7%D9%86%D9%81%D8%AC%D8%A7%D8%B1-%D8%B9%D8%A8%D9%88%D8%A9-%D9%86%D8%A7%D8%B3%D9%81%D8%A9-%D8%A8%D8%A7%D9%84%D9%82%D8%B1%D8%A8-%D9%85%D9%86-%D9%85%D8%B7%D8%A7%D8%B1-%D8%A7%D9%84%D8%B9%D8%B1%D9%8A%D8%B4-%D8%A7%D9%84%D8%AF%D9%88%D9%84%D9%8A</t>
  </si>
  <si>
    <t>https//www.egynews.net/104423/%D8%A7%D9%86%D9%81%D8%AC%D8%A7%D8%B1-%D8%B9%D8%A8%D9%88%D8%A9-%D9%86%D8%A7%D8%B3%D9%81%D8%A9-%D8%B2%D8%B1%D8%B9%D9%87%D8%A7-%D9%85%D8%AC%D9%87%D9%88%D9%84%D9%88%D9%86-%D8%A8%D8%A7%D9%84%D9%82%D8%B1/</t>
  </si>
  <si>
    <t>https//www.egynews.net/108348/%D9%88%D9%82%D9%81%D8%A9-%D8%A7%D8%AD%D8%AA%D8%AC%D8%A7%D8%AC%D9%8A%D8%A9-%D8%A3%D9%85%D8%A7%D9%85-%D9%86%D9%8A%D8%A7%D8%A8%D8%A9-%D9%82%D9%84%D9%8A%D9%86-%D9%84%D8%A3%D9%87%D8%A7%D9%84%D9%8A-%D9%85/</t>
  </si>
  <si>
    <t>https//www.egynews.net/21648/%D8%AA%D9%81%D9%83%D9%8A%D9%83-%D8%B9%D8%A8%D9%88%D8%AA%D9%8A%D9%86-%D9%86%D8%A7%D8%B3%D9%81%D8%AA%D9%8A%D9%86-%D8%B9%D9%84%D9%89-%D8%B7%D8%B1%D9%8A%D9%82-%D8%A7%D9%84%D8%B9%D8%B1%D9%8A%D8%B4%D8%B1/</t>
  </si>
  <si>
    <t>https//www.egynews.net/25220/%D9%85%D8%B3%D9%84%D8%AD%D9%88%D9%86-%D9%8A%D8%B3%D8%AA%D9%87%D8%AF%D9%81%D9%88%D9%86-%D9%83%D9%85%D9%8A%D9%86%D8%A7-%D9%84%D9%84%D8%AC%D9%8A%D8%B4-%D8%B9%D9%84%D9%89-%D8%B7%D8%B1%D9%8A%D9%82-%D8%A7/</t>
  </si>
  <si>
    <t>https//www.egynews.net/4079/%D8%A7%D9%86%D9%81%D8%AC%D8%A7%D8%B1-%D9%82%D9%86%D8%A8%D9%84%D8%AA%D9%8A%D9%86-%D9%86%D8%A7%D8%B3%D9%81%D8%AA%D9%8A%D9%86-%D8%A3%D8%B3%D9%81%D9%84-%D8%A3%D8%AD%D8%AF-%D8%A3%D8%A8%D8%B1%D8%A7%D8%AC/</t>
  </si>
  <si>
    <t>http//www.shorouknews.com/news/viewaspx?cdate=15082014&amp;id=39ae95d6-b796-4aa6-af40-9b79822d3110</t>
  </si>
  <si>
    <t>https//www.egynews.net/57151/%D8%A7%D9%84%D8%B5%D8%AD%D8%A9-11-%D9%85%D8%B5%D8%A7%D8%A8%D8%A7-%D8%AD%D8%B5%D9%8A%D9%84%D8%A9-%D8%A7%D9%86%D9%81%D8%AC%D8%A7%D8%B1-%D8%A3%D9%85%D8%A7%D9%85-%D8%AC%D8%A7%D9%85%D8%B9%D8%A9-%D8%A7/</t>
  </si>
  <si>
    <t>https//www.egynews.net/57698/%D8%A7%D9%84%D9%86%D8%A7%D8%A6%D8%A8-%D8%A7%D9%84%D8%B9%D8%A7%D9%85-%D8%A7%D9%86%D9%81%D8%AC%D8%A7%D8%B1-%D8%A7%D9%84%D9%86%D9%87%D8%B6%D8%A9-%D8%A7%D8%B3%D8%AA%D9%87%D8%AF%D9%81-%D8%AE%D8%B7/</t>
  </si>
  <si>
    <t>https//www.light-dark.net/t145710</t>
  </si>
  <si>
    <t>http//www.albawabhnews.com/856600</t>
  </si>
  <si>
    <t>https//www.egynews.net/69620/%D9%86%D9%81%D8%AC%D8%A7%D8%B1-%D8%A8%D8%A3%D8%AD%D8%AF-%D9%82%D8%B7%D8%A7%D8%B1%D8%A7%D8%AA-%D9%85%D8%AA%D8%B1%D9%88-%D8%A7%D9%84%D8%A7%D9%86%D9%81%D8%A7%D9%82-%D8%A8%D9%85%D8%AD%D8%B7%D8%A9-%D8%A7/</t>
  </si>
  <si>
    <t>http//www.watani.net.com/2014/11/%D9%81%D9%8A-%D9%85%D8%AD%D8%B7%D8%A9-%D8%A7%D9%84%D9%85%D8%B1%D8%AC-%D8%A7%D9%86%D9%81%D8%AC%D8%A7%D8%B1-%D9%81%D9%8A-%D9%85%D8%AA%D8%B1%D9%88-%D8%A7%D9%84%D8%A3%D9%86%D9%81%D8%A7%D9%82/211676/</t>
  </si>
  <si>
    <t>https//www.egynews.net/85516/%D8%A7%D9%86%D9%81%D8%AC%D8%A7%D8%B1-%D9%8A%D8%AD%D8%AF%D8%AB-%D8%B5%D9%88%D8%AA%D8%A7-%D8%A3%D9%85%D8%A7%D9%85-%D9%85%D9%83%D8%AA%D8%A8-%D8%AA%D8%A3%D9%85%D9%8A%D9%86%D8%A7%D8%AA-%D8%A7%D9%84%D8%B2/</t>
  </si>
  <si>
    <t>https//www.elwatannews.com/news/details/434059</t>
  </si>
  <si>
    <t>https//www.elwatannews.com/news/details/441012</t>
  </si>
  <si>
    <t>https//www.elwatannews.com/news/details/446843</t>
  </si>
  <si>
    <t>https//www.elwatannews.com/news/details/461744</t>
  </si>
  <si>
    <t>https//www.alarabiya.net/ar/arab-and-world/egypt/2014/04/15/%D9%85%D8%B5%D8%B1-%D9%82%D8%AA%D9%8A%D9%84-%D9%88%D8%AC%D8%B1%D8%AD%D9%89-%D9%81%D9%8A-%D8%A7%D9%86%D9%81%D8%AC%D8%A7%D8%B1-%D8%A8%D8%AD%D9%8A-%D8%A7%D9%84%D8%AF%D9%82%D9%8Ahtml</t>
  </si>
  <si>
    <t>http//www.elbaladnews/904912</t>
  </si>
  <si>
    <t>https//www.elwatannews.com/news/details/495661</t>
  </si>
  <si>
    <t>https//www.elwatannews.com/news/details/511603</t>
  </si>
  <si>
    <t>https//www.elwatannews.com/news/details/511216</t>
  </si>
  <si>
    <t>http//www.elwatannews.com/news/details/511262</t>
  </si>
  <si>
    <t>https//www.elwatannews.com/news/details/514570</t>
  </si>
  <si>
    <t>http//www.albawabhnews.com/670741</t>
  </si>
  <si>
    <t>https//www.elwatannews.com/news/details/517252</t>
  </si>
  <si>
    <t>https//www.elwatannews.com/news/details/520222</t>
  </si>
  <si>
    <t>https//www.elwatannews.com/news/details/520258</t>
  </si>
  <si>
    <t>https//www.elwatannews.com/news/details/520263</t>
  </si>
  <si>
    <t>http//www.youm7.com/story/2014/7/14/ننشر-اسماء-الشهداء-والمصابين-في-تفجير-العريش/1773848</t>
  </si>
  <si>
    <t>http//www.moheet.com/2014/07/14/2104534/مصدر-عسكري-عمليه-العريش-الارهابيه-كانhtml</t>
  </si>
  <si>
    <t>http//www.shorouknews.com/news/viewaspx?cdate=14072014&amp;id=841b95da-cebd-452a-9ec7-f57ee4dda9ea</t>
  </si>
  <si>
    <t>http//www.elwatannews.com/news/details/520258</t>
  </si>
  <si>
    <t>http//www.almasryalyoum.com/news/details/482262</t>
  </si>
  <si>
    <t>https//www.elwatannews.com/news/details/533037</t>
  </si>
  <si>
    <t>http//www.elwatannews.com/news/details/533037</t>
  </si>
  <si>
    <t>http//www.elwatannews.com/news/details/532981</t>
  </si>
  <si>
    <t>https//www.elwatannews.com/news/details/539305</t>
  </si>
  <si>
    <t>https//www.elwatannews.com/news/details/539556</t>
  </si>
  <si>
    <t>https//www.elwatannews.com/news/details/543340</t>
  </si>
  <si>
    <t>https//www.elwatannews.com/news/details/547101</t>
  </si>
  <si>
    <t>https//www.elwatannews.com/news/details/557032</t>
  </si>
  <si>
    <t>http//www.albawabhnews.com/783385</t>
  </si>
  <si>
    <t>http//www.elwatannews.com/news/details/557032</t>
  </si>
  <si>
    <t>https//www.elwatannews.com/news/details/570234</t>
  </si>
  <si>
    <t>https//www.elwatannews.com/news/details/573058</t>
  </si>
  <si>
    <t>http//www.albawabhnews.com/833015</t>
  </si>
  <si>
    <t>https//www.elwatannews.com/news/details/573468</t>
  </si>
  <si>
    <t>https//www.elwatannews.com/news/details/573815</t>
  </si>
  <si>
    <t>https//www.elwatannews.com/news/details/574804</t>
  </si>
  <si>
    <t>https//www.elwatannews.com/news/details/578424</t>
  </si>
  <si>
    <t>https//www.elwatannews.com/news/details/588920</t>
  </si>
  <si>
    <t>https//www.elwatannews.com/news/details/607227</t>
  </si>
  <si>
    <t>https//www.elwatannews.com/news/details/627445</t>
  </si>
  <si>
    <t>http//www.elwatannews.com/news/details/944344</t>
  </si>
  <si>
    <t>https//www.facebook.com/EgyArmySpox/posts/418666644930990</t>
  </si>
  <si>
    <t>https//www.facebook.com/EgyArmySpox/posts/428568590607462</t>
  </si>
  <si>
    <t>https//www.facebook.com/EgyArmySpox/posts/431153297015658</t>
  </si>
  <si>
    <t>https//www.facebook.com/EgyArmySpox/posts/431198270344494</t>
  </si>
  <si>
    <t>https//www.facebook.com/EgyArmySpox/posts/435656869898634</t>
  </si>
  <si>
    <t>https//www.facebook.com/EgyArmySpox/posts/437881713009483</t>
  </si>
  <si>
    <t>https//www.facebook.com/EgyArmySpox/posts/588771841253802</t>
  </si>
  <si>
    <t>https//www.masress.com/almessa/241955</t>
  </si>
  <si>
    <t>http//www.vetogate.com/1023945</t>
  </si>
  <si>
    <t>http//www.youm7.com/story/2014/5/22/%D8%A8%D8%A7%D9%84%D8%B5%D9%88%D8%B1-%D9%85%D8%B5%D8%B1%D8%B9-%D8%A5%D8%B1%D9%87%D8%A7%D8%A8%D9%8A%D9%8A%D9%86-%D8%A3%D8%AB%D9%86%D8%A7%D8%A1-%D8%B2%D8%B1%D8%B9%D9%87%D9%85%D8%A7-%D9%82%D9%86%D8%A8%D9%84%D8%A9-%D9%88%D8%AA%D8%AD%D9%88%D9%84%D9%87%D9%85%D8%A7-%D9%84%D8%A3%D8%B4%D9%84%D8%A7%D8%A1-%D8%A8%D9%86%D9%81%D9%82-%D8%A7%D9%84%D8%AD%D9%83%D8%B1/1679821</t>
  </si>
  <si>
    <t>https//www.masress.com/masrawy/5945060</t>
  </si>
  <si>
    <t>http//www.light-dark.net/t61067-بالتفاصيل--من-وراء-مذبحه-الجنود-في-الوادي-الجديد--</t>
  </si>
  <si>
    <t>http//www.light-dark.net/t60520-بالصور-تفاصيل-حادث-الفرافره-وتدمير-الكمين-وضبط-علم-القاعده-</t>
  </si>
  <si>
    <t>http//www.almasryalyoum.com/news/details/486352</t>
  </si>
  <si>
    <t>https//www.elwatannews.com/news/details/524473</t>
  </si>
  <si>
    <t>http//www.almasryalyoum.com/news/details/674412</t>
  </si>
  <si>
    <t>https//www.masress.com/tahrirnews/1429453</t>
  </si>
  <si>
    <t>http//www.youm7.com/story/2014/11/26/%D8%A7%D9%86%D9%81%D8%AC%D8%A7%D8%B1-%D9%82%D9%86%D8%A8%D9%84%D8%A9-%D8%BA%D8%A7%D8%B2-%D8%A8%D8%AC%D9%88%D8%A7%D8%B1-%D8%B3%D9%88%D8%B1-%D9%85%D8%AF%D8%B1%D8%B3%D8%A9-%D8%AC%D9%85%D8%A7%D9%84-%D8%A7%D9%84%D8%AF%D9%8A%D9%86-%D8%A7%D9%84%D8%A3%D9%81%D8%BA%D8%A7%D9%86%D9%89-%D8%A8%D8%A8%D9%86%D9%87%D8%A7/1966881</t>
  </si>
  <si>
    <t>http//www.alkhabaralgded.com/%D8%A8%D8%A7%D9%84%D8%B5%D9%88%D8%B1-%D9%82%D9%86%D8%A8%D9%84%D8%A9-%D8%BA%D8%A7%D8%B2-%D8%A8%D8%AC%D9%88%D8%A7%D8%B1-%D9%85%D8%AF%D8%B1%D8%B3%D8%A9-%D8%AC%D9%85%D8%A7%D9%84-%D8%A7%D9%84%D8%AF%D9%8A/</t>
  </si>
  <si>
    <t>https//www.masress.com/youm7/1615037</t>
  </si>
  <si>
    <t>http//www.masress.com/youm7/1615037</t>
  </si>
  <si>
    <t>https//www.mobtada.com/news_detailsphp?ID=252970</t>
  </si>
  <si>
    <t>http//www.youm7.com/story/2014/11/6/%D9%86%D9%86%D9%81%D8%B1%D8%AF-%D8%A8%D8%B5%D9%88%D8%B1-%D9%88%D8%A3%D8%B3%D9%85%D8%A7%D8%A1-%D8%A7%D9%84%D9%803-%D9%85%D8%AC%D9%86%D8%AF%D9%8A%D9%86-%D8%A7%D9%84%D9%85%D8%B5%D8%A7%D8%A8%D9%8A%D9%86-%D9%81%D9%89-%D8%A5%D8%B7%D9%84%D8%A7%D9%82-%D9%86%D8%A7%D8%B1-%D8%B9%D9%84%D9%89/1938893</t>
  </si>
  <si>
    <t>https//www.mobtada.com/news_detailsphp?ID=255411</t>
  </si>
  <si>
    <t>http//www.youm7.com/story/2014/11/13/%D8%A7%D9%84%D8%AA%D9%81%D8%A7%D8%B5%D9%8A%D9%84-%D8%A7%D9%84%D9%83%D8%A7%D9%85%D9%84%D8%A9-%D9%84%D9%84%D9%87%D8%AC%D9%88%D9%85-%D8%A7%D9%84%D8%A5%D8%B1%D9%87%D8%A7%D8%A8%D9%89-%D8%B9%D9%84%D9%89-%D9%84%D9%86%D8%B4-%D8%B5%D9%88%D8%A7%D8%B1%D9%8A%D8%AE-%D8%A7%D9%84%D9%82%D9%88%D8%A7%D8%AA-%D8%A7%D9%84%D8%A8%D8%AD%D8%B1%D9%8A%D8%A9-4/1949494</t>
  </si>
  <si>
    <t>http//www.ahram-canada.com/37195/</t>
  </si>
  <si>
    <t>https//www.elwatannews.com/news/details/597003</t>
  </si>
  <si>
    <t>https//www.nmisr.com/arab-news/egypt-news/%D9%82%D9%86%D8%A8%D9%84%D8%A9-%D8%AC%D8%AF%D9%8A%D8%AF%D8%A9-%D9%81%D9%8A-%D9%85%D8%AD%D8%B7%D8%A9-%D8%A7%D9%84%D8%AA%D9%84-%D8%A7%D9%84%D9%83%D8%A8%D9%8A%D8%B1-%D9%81%D9%8A-%D8%A7%D9%84%D8%A5%D8%B3</t>
  </si>
  <si>
    <t>https//www.nmisr.com/vb/showthreadphp?t=582665</t>
  </si>
  <si>
    <t>http//www.moheet.com/2014/06/25/2093382/سلسله-انفجارات-في-محطات-مترو-الانفاق-وhtml</t>
  </si>
  <si>
    <t>https//www.skynewsarabia.com/web/article/691951/%D9%85%D8%B5%D8%B1-%D9%82%D9%86%D8%A8%D9%84%D8%A9-%D8%A7%D9%84%D8%B3%D9%83%D9%83-%D8%A7%D9%84%D8%AD%D8%AF%D9%8A%D8%AF-%D8%A7%D9%84%D9%85%D9%86%D9%8A%D8%A7</t>
  </si>
  <si>
    <t>https//www.elwatannews.com/news/details/768157</t>
  </si>
  <si>
    <t>http//www.vetogate.com/1193358</t>
  </si>
  <si>
    <t>https//www.facebook.com/thecopts/posts/767173109968231</t>
  </si>
  <si>
    <t>https//www.masress.com/elbalad/854476</t>
  </si>
  <si>
    <t>http//www.almuslimon.net/article_viewphp?id=13957</t>
  </si>
  <si>
    <t>https//www.almesryoon.com/story/568725/%D9%85%D8%B8%D8%A7%D9%87%D8%B1%D8%A7%D8%AA-%D8%B6%D8%AF-%D8%A7%D9%84%D8%B3%D9%8A%D8%B3%D9%8A-%D8%A8%D9%85%D9%86%D8%B7%D9%82%D8%A9-%D8%A7%D9%84%D8%A3%D9%84%D9%81-%D9%85%D8%B3%D9%83%D9%86</t>
  </si>
  <si>
    <t>http//www.youm7.com/story/2014/3/24/%D8%A3%D8%AC%D9%87%D8%B2%D8%A9-%D8%A7%D9%84%D8%A3%D9%85%D9%86-%D8%A8%D8%A7%D9%84%D8%B4%D8%B1%D9%82%D9%8A%D8%A9-%D8%AA%D9%83%D9%81%D9%8A%D8%B1%D9%8A-%D9%87%D9%87%D9%8A%D8%A7-%D8%B5%D8%AF%D9%8A%D9%82%D8%A7-%D8%A7%D9%84%D8%A5%D8%B1%D9%87%D8%A7%D8%A8%D9%8A-%D9%82%D8%A7%D8%AA%D9%84-%D8%B6%D8%A7%D8%A8%D8%B7-%D8%A7%D9%84%D8%A3%D9%85%D9%86/1574575</t>
  </si>
  <si>
    <t>http//www.albawabhnews.com/783521</t>
  </si>
  <si>
    <t>http//www.dotmsr.com/details/193796/%D8%B5%D9%88%D8%B1-%D8%B4%D9%87%D9%88%D8%AF-%D8%B9%D9%8A%D8%A7%D9%86-%D8%A5%D8%B5%D8%A7%D8%A8%D8%A9-%D8%A3%D8%AD%D8%AF-%D8%A3%D9%81%D8%B1%D8%A7%D8%AF-%D8%A7%D9%84%D8%AC%D9%8A%D8%B4-%D8%AC%D8%B1%D8%A7%D8%A1-%D8%A7%D9%86%D9%81%D8%AC%D8%A7%D8%B1-%D9%82%D9%86%D8%A8%D9%84%D8%A9-%D8%A8%D8%A7%D9%84%D8%B9%D8%AC%D9%85%D9%8A</t>
  </si>
  <si>
    <t>http//www.al3asma.com/9396</t>
  </si>
  <si>
    <t>https//www.almesryoon.com/story/461375/%D8%A7%D8%B3%D8%AA%D8%B4%D9%87%D8%A7%D8%AF-%D8%A3%D8%AD%D8%AF-%D8%B7%D9%84%D8%A7%D8%A8-%D8%AC%D8%A7%D9%85%D8%B9%D8%A9-%D8%A7%D9%84%D8%A3%D8%B2%D9%87%D8%B1-%D8%A8%D8%B9%D8%AF-%D8%BA%D9%8A%D8%A8%D9%88%D8%A8%D8%A9-%D9%84%D9%85%D8%AF%D8%A9-5-%D8%A3%D9%8A%D8%A7%D9%85</t>
  </si>
  <si>
    <t>http//www.watani.net.com/2014/03/%D9%85%D8%A7%D8%B1%D9%8A-%D8%AC%D9%88%D8%B1%D8%AC-%D9%88%D8%A7%D8%AD%D8%AF%D8%A9-%D9%85%D9%86-%D8%A7%D8%B1%D8%A8%D8%B9%D8%A9-%D9%82%D8%AA%D9%84%D9%89-%D9%81%D9%8A-%D8%B9%D9%8A%D9%86-%D8%B4%D9%85%D8%B3/</t>
  </si>
  <si>
    <t>http//www.vetogate.com/1090570</t>
  </si>
  <si>
    <t>http//www.almasryalyoum.com/news/details/859340</t>
  </si>
  <si>
    <t>http//www.vetogate.com/896257</t>
  </si>
  <si>
    <t>http//www.gomhuriaonline.com/mainasp?v_article_id=170520#WdYzxmgjTIV</t>
  </si>
  <si>
    <t>http//www.masrawy.com/news/News_Egypt/details/2014/3/7/188777/20-%D8%B5%D9%88%D8%B1%D8%A9-%D8%AA%D8%B1%D8%B5%D8%AF-%D8%A3%D8%AD%D8%AF%D8%A7%D8%AB-%D8%A7%D9%84%D8%B4%D8%BA%D8%A8-%D9%88%D8%A7%D9%84%D8%B9%D9%86%D9%81-%D9%84%D9%85%D8%B3%D9%8A%D8%B1%D8%A9-%D8%A3%D9%86%D8%B5%D8%A7%D8%B1-%D8%A7%D9%84%D8%A5%D8%AE%D9%88%D8%A7%D9%86-%D8%A8%D8%B4%D8%A7%D8%B1%D8%B9-%D9%81%D9%8A%D8%B5%D9%84</t>
  </si>
  <si>
    <t>https//www.mobtada.com/news_detailsphp?ID=207472</t>
  </si>
  <si>
    <t>https//www.light-dark.net/t580903-حصاد-العمليات-الارهابيه-علي-سيناء-في-2015</t>
  </si>
  <si>
    <t>https//www.christian-dogma.com/t984595-حصاد-العمليات-الارهابيه-علي-سيناء-في-2015</t>
  </si>
  <si>
    <t>http//www.vetogate.com/1315156</t>
  </si>
  <si>
    <t>https//www.christian-dogma.com/t1277928</t>
  </si>
  <si>
    <t>https//www.christian-dogma.com/t1277897</t>
  </si>
  <si>
    <t>http//www.watani.net.com/2017/04/ننشر-اسماء-مصابين-وشهداء-انفجار-الكات/711147/</t>
  </si>
  <si>
    <t>http//www.sharkiatoday.com/انفجار-امام-الكاتدرائيه-المرقسيه-بال/</t>
  </si>
  <si>
    <t>https//www.light-dark.net/t981316</t>
  </si>
  <si>
    <t>https//www.light-dark.net/t981434</t>
  </si>
  <si>
    <t>https//www.christian-dogma.com/t1278414</t>
  </si>
  <si>
    <t>http//www.baladnaelyoum.com/341978</t>
  </si>
  <si>
    <t>https//www.alarabiya.net/ar/arab-and-world/egypt/2017/04/09/داعش-يتبني-تفجيري-الكنيستين-في-مصرhtml</t>
  </si>
  <si>
    <t>http//www.watani.net.com/2017/04/وطني-تحاور-اهالي-المصابين-وشهداء-حادث/716058/</t>
  </si>
  <si>
    <t>http//www.masrawy.com/news/News_Cases/details/2017/4/11/1059527/فيديوهات-وصور-حكايات-الوجع-يرويها-مصابو-واهالي-شهداء-المرقسيه</t>
  </si>
  <si>
    <t>http//www.masrawy.com/News/News_Cases/details/2017/4/11/1059527/فيديوهات-وصور-حكايات-الوجع-يرويها-مصابو-واهالي-شهداء-المرقسيه</t>
  </si>
  <si>
    <t>http//www.tahrirnews.com/Posts/printing/721078/مناسبات-دينيه+تفجير-انتحاري+مسجد-السلام</t>
  </si>
  <si>
    <t>https//www.elwatannews.com/news/details/1988142</t>
  </si>
  <si>
    <t>https//www.elwatannews.com/news/details/1987719</t>
  </si>
  <si>
    <t>https//www.light-dark.net/t981452</t>
  </si>
  <si>
    <t>http//www.almasryalyoum.com/news/details/1115654</t>
  </si>
  <si>
    <t>https//www.light-dark.net/t985819</t>
  </si>
  <si>
    <t>http//www.soutalomma.com/Article/537801/تفجير-دور-العباده-عرض-مستمر-5-كنائس-تشهد-علي-الارهاب</t>
  </si>
  <si>
    <t>https//www.light-dark.net/t981978</t>
  </si>
  <si>
    <t>http//www.masralarabia.com/تقارير-وتحقيقات/1401517-فيديو-وصور--في--احد-الشعانين--الكنائس-تنزف</t>
  </si>
  <si>
    <t>https//www.madamasr.com/ar/2017/04/10/feature/%D8%B3%D9%8A%D8%A7%D8%B3%D8%A9/%D8%AA%D9%81%D8%A7%D8%B5%D9%8A%D9%84-%D8%A7%D9%84%D8%A2%D9%84%D8%A7%D9%85-%D9%81%D9%8A-%D8%B7%D9%86%D8%B7%D8%A7-%D9%88%D8%A7%D9%84%D8%A5%D8%B3%D9%83%D9%86%D8%AF%D8%B1%D9%8A%D8%A9/</t>
  </si>
  <si>
    <t>http//www.albawabhnews.com/2468842</t>
  </si>
  <si>
    <t>https//www.christian-dogma.com/t1278844</t>
  </si>
  <si>
    <t>https//www.christian-dogma.com/t1278880</t>
  </si>
  <si>
    <t>http//www.almasryalyoum.com/news/details/450304</t>
  </si>
  <si>
    <t>http//www.aswatmasriya.com/news/details/7359</t>
  </si>
  <si>
    <t>http//www.youm7.com/story/2014/10/27/اصابه-سيدتين-في-انفجار-لغم-ارضي-بالشيخ-زويد/1924844</t>
  </si>
  <si>
    <t>http//www.domiattnews.com/اصابه-طالبه-بطلق-ناري-في-مظاهره-للاخوا/</t>
  </si>
  <si>
    <t>https//www.elwatannews.com/news/details/482560</t>
  </si>
  <si>
    <t>http//www.almasryalyoum.com/news/details/506958</t>
  </si>
  <si>
    <t>http//www.albawabhnews.com/985896</t>
  </si>
  <si>
    <t>http//www.masrawy.com/News/News_Regions/details/2014/11/30/399981/%D8%A8%D8%A7%D9%84%D8%B5%D9%88%D8%B1-%D8%B7%D9%84%D8%A7%D8%A8-%D9%8A%D9%84%D9%82%D9%88%D9%86-%D8%A7%D9%84%D8%AD%D8%AC%D8%A7%D8%B1%D8%A9-%D8%B9%D9%84%D9%89-%D9%85%D9%82%D8%B1-%D9%85%D8%A4%D8%AA%D9%85%D8%B1-%D8%B1%D8%A6%D9%8A%D8%B3-%D8%AC%D8%A7%D9%85%D8%B9%D8%A9-%D8%A8%D9%86%D9%8A-%D8%B3%D9%88%D9%8A%D9%81</t>
  </si>
  <si>
    <t>http//www.albawabhnews.com/592748</t>
  </si>
  <si>
    <t>http//www.almasryalyoum.com/news/details/451314</t>
  </si>
  <si>
    <t>http//www.almasryalyoum.com/news/details/439343</t>
  </si>
  <si>
    <t>http//www.almasryalyoum.com/news/details/439245</t>
  </si>
  <si>
    <t>https//www.masress.com/soutelomma/74954</t>
  </si>
  <si>
    <t>https//www.mobtada.com/printphp?ID=223145</t>
  </si>
  <si>
    <t>https//www.mobtada.com/details/261061</t>
  </si>
  <si>
    <t>http//www.1youm7.com/Newsasp?NewsID=1488496#UwNGpvl_u4F</t>
  </si>
  <si>
    <t>http//www.youm7.com/story/2014/6/26/النيابه-تستعجل-تحريات-الامن-الوطني-حول-انفجار-ميدان-محكمه-مصر/1746179</t>
  </si>
  <si>
    <t>http//www.masress.com/elbalad/976410</t>
  </si>
  <si>
    <t>http//www.alnaharegypt.com/t~201624</t>
  </si>
  <si>
    <t>https//www.almasryalyoum.com/news/details/413949</t>
  </si>
  <si>
    <t>http//www.watani.net.com/2014/12/انفجار-قنبله-مربوطه-باحدي-الكلاب-بالق/229510/</t>
  </si>
  <si>
    <t>http//www.watani.net.com/2014/12/%D8%AA%D9%81%D8%AC%D9%8A%D8%B1-%D8%B9%D8%A8%D9%88%D8%A9-%D8%A8%D8%AF%D8%A7%D8%A6%D9%8A%D8%A9-%D8%A8%D8%AC%D9%88%D8%A7%D8%B1-%D9%83%D9%86%D9%8A%D8%B3%D8%A9-%D9%85%D8%A7%D8%B1%D8%AC%D8%B1%D8%AC%D8%B3/236356/</t>
  </si>
  <si>
    <t>http//www.vetogate.com/1254262</t>
  </si>
  <si>
    <t>http//www.youm7.com/story/2014/3/12/%D8%A8%D8%A7%D9%84%D8%B5%D9%88%D8%B1-%D8%B7%D9%84%D8%A7%D8%A8-%D8%A7%D9%84%D8%AC%D9%85%D8%A7%D8%B9%D8%A9-%D9%8A%D8%A8%D8%AF%D8%A3%D9%88%D9%86-%D9%85%D9%88%D8%AC%D8%A9-%D8%A7%D9%84%D8%B9%D9%86%D9%81-%D8%A8%D8%A7%D9%84%D8%AC%D8%A7%D9%85%D8%B9%D8%A7%D8%AA-%D8%AD%D8%B1%D8%A8-%D8%B4%D9%88%D8%A7%D8%B1%D8%B9-%D8%A8%D8%AC%D8%A7%D9%85%D8%B9%D8%A9/1552985</t>
  </si>
  <si>
    <t>https//www.elwatannews.com/news/details/606395</t>
  </si>
  <si>
    <t>http//www.shorouknews.com/news/viewaspx?cdate=10052014&amp;id=5908842e-2ded-44bf-bf7f-6782e3c58dd7</t>
  </si>
  <si>
    <t>http//www.fj-p.com/Our_news_Detailsaspx?News_ID=26359</t>
  </si>
  <si>
    <t>http//www.copts-united.com/Articlephp?I=1994&amp;A=166631</t>
  </si>
  <si>
    <t>http//www.vetogate.com/950330</t>
  </si>
  <si>
    <t>http//www.coptstoday.com/Copts-News/Detailphp?Id=75352</t>
  </si>
  <si>
    <t>http//www.masrawy.com/news/News_Egypt/details/2014/3/14/193618/16-%D8%B5%D9%88%D8%B1%D8%A9-%D8%AA%D8%B1%D8%B5%D8%AF-%D8%AD%D8%B1%D8%A7%D8%A6%D9%82-%D8%B4%D8%A7%D8%B1%D8%B9-%D9%81%D9%8A%D8%B5%D9%84-%D9%81%D9%8A-%D8%A7%D8%B4%D8%AA%D8%A8%D8%A7%D9%83%D8%A7%D8%AA-%D8%A3%D9%86%D8%B5%D8%A7%D8%B1-%D8%A7%D9%84%D8%A5%D8%AE%D9%88%D8%A7%D9%86-%D9%88%D8%A3%D9%87%D8%A7%D9%84%D9%8A</t>
  </si>
  <si>
    <t>http//www.youm7.com/story/2014/6/13/مظاهرات-محدوده-للاخوان-بالمحافظات-اصابه-ضابط-ومجند-اثناء-تفريق-مسيره/1722194</t>
  </si>
  <si>
    <t>http//www.vetogate.com/1002366</t>
  </si>
  <si>
    <t>http//www.vetogate.com/915765</t>
  </si>
  <si>
    <t>http//www.almasryalyoum.com/news/details/442351</t>
  </si>
  <si>
    <t>http//www.vetogate.com/1348110</t>
  </si>
  <si>
    <t>http//www.almasryalyoum.com/news/details/406516</t>
  </si>
  <si>
    <t>https//www.elwatannews.com/news/details/603215</t>
  </si>
  <si>
    <t>http//www.almasryalyoum.com/news/details/443808</t>
  </si>
  <si>
    <t>http//www.vetogate.com/916663</t>
  </si>
  <si>
    <t>https//www.elwatannews.com/news/details/441238</t>
  </si>
  <si>
    <t>http//www.masrawy.com/News/News_Egypt/details/2014/10/19/369938/10-صور-ترصد-اعمال-العنف-امام-كليه-طب-القصر-العيني</t>
  </si>
  <si>
    <t>http//www.almasryalyoum.com/news/details/596906</t>
  </si>
  <si>
    <t>http//www.vetogate.com/941658</t>
  </si>
  <si>
    <t>http//www.copts-united.com/Articlephp?I=1939&amp;A=158916</t>
  </si>
  <si>
    <t>http//www.elwatannews.com/news/details/507850</t>
  </si>
  <si>
    <t>http//www.vetogate.com/1004010</t>
  </si>
  <si>
    <t>http//www.vetogate.com/967108</t>
  </si>
  <si>
    <t>http//www.vetogate.com/967106</t>
  </si>
  <si>
    <t>https//www.egynews.net/89494/%D8%A7%D8%B4%D8%AA%D8%A8%D8%A7%D9%83%D8%A7%D8%AA-%D8%A8%D9%8A%D9%86-%D8%A3%D9%87%D8%A7%D9%84%D9%89-%D9%85%D9%86%D8%B7%D9%82%D8%A9-%D8%A7%D9%84%D9%88%D9%84%D9%8A%D8%AF%D9%8A%D8%A9-%D9%88%D8%B9%D8%AF/</t>
  </si>
  <si>
    <t>http//www.masralarabia.com/%D8%A7%D9%84%D8%AD%D9%8A%D8%A7%D8%A9-%D8%A7%D9%84%D8%B3%D9%8A%D8%A7%D8%B3%D9%8A%D8%A9/254553-%D9%81%D9%8A-%D8%B9%D8%B2%D8%A8%D8%A9-%D8%A7%D9%84%D9%86%D8%AE%D9%84-%D9%85%D9%82%D8%AA%D9%84-%D9%85%D8%B3%D9%84%D9%85-%D9%81%D9%8A-%D9%83%D9%85%D9%8A%D9%86-%D9%85%D8%B3%D9%8A%D8%AD%D9%8A</t>
  </si>
  <si>
    <t>http//www.vetogate.com/1025729</t>
  </si>
  <si>
    <t>http//www.vetogate.com/1273421</t>
  </si>
  <si>
    <t>http//www.masrawy.com/News/News_Egypt/details/2014/11/22/393958/12-%D8%B5%D9%88%D8%B1%D8%A9-%D8%AA%D9%88%D8%B6%D8%AD-%D8%AA%D8%A3%D8%AB%D9%8A%D8%B1-%D8%A7%D9%86%D9%81%D8%AC%D8%A7%D8%B1-%D9%82%D9%86%D8%A8%D9%84%D8%A9-%D8%A8%D9%84%D8%A8%D9%8A%D8%B3-%D8%B9%D9%84%D9%89-%D9%82%D8%B6%D8%A8%D8%A7%D9%86-%D8%A7%D9%84%D8%B3%D9%83%D9%83-%D8%A7%D9%84%D8%AD%D8%AF%D9%8A%D8%AF%D9%8A%D8%A9</t>
  </si>
  <si>
    <t>http//www.moheet.com/2014/04/19/2051349/%D8%A5%D8%B5%D8%A7%D8%A8%D8%A9-5-%D8%A3%D8%B4%D8%AE%D8%A7%D8%B5-%D9%81%D9%8A-%D8%A3%D8%AD%D8%AF%D8%A7%D8%AB-%D9%83%D9%84%D9%8A%D8%A9-%D8%A7%D9%84%D8%AF%D8%B1%D8%A7%D8%B3%D8%A7%D8%AA-%D8%A7%D9%84%D8%A5html#WbZhWLjLfQE</t>
  </si>
  <si>
    <t>http//www.shorouknews.com/news/viewaspx?cdate=19042014&amp;id=af2a86fd-8764-4786-93b0-e972f63ddf55</t>
  </si>
  <si>
    <t>http//www.almasryalyoum.com/galleries/details/6266</t>
  </si>
  <si>
    <t>http//www.copts-united.com/Articlephp?I=2026&amp;A=170412</t>
  </si>
  <si>
    <t>http//www.albawabhnews.com/875074</t>
  </si>
  <si>
    <t>http//www.watani.net.com/%D8%A3%D8%AE%D8%A8%D8%A7%D8%B1-%D9%88%D8%AA%D9%82%D8%A7%D8%B1%D9%8A%D8%B1/%D9%85%D8%B5%D8%B1/%D8%A5%D8%B5%D8%A7%D8%A8%D8%A7%D8%AA-%D9%81%D9%8A-%D8%A7%D9%84%D9%82%D9%88%D8%A7%D8%AA-%D8%A7%D9%84%D9%85%D8%B3%D9%84%D8%AD%D8%A9-%D9%81%D9%8A-%D8%A7%D9%86%D9%81%D8%AC%D8%A7%D8%B1-%D9%82%D9%86%D8%A8/209464/</t>
  </si>
  <si>
    <t>http//www.vetogate.com/1101644</t>
  </si>
  <si>
    <t>http//www.3esh7ayatk.com/site/?p=2788</t>
  </si>
  <si>
    <t>http//www.vetogate.com/907548</t>
  </si>
  <si>
    <t>http//www.masrawy.com/news/News_Egypt/details/2014/3/14/193677/%D8%A8%D8%A7%D9%84%D9%81%D9%8A%D8%AF%D9%8A%D9%88-%D8%B9%D8%AF%D8%B3%D8%A9-%D9%85%D8%B5%D8%B1%D8%A7%D9%88%D9%8A-%D8%AA%D8%B1%D8%B5%D8%AF-%D9%84%D8%AD%D8%B8%D8%A9-%D8%AD%D8%B1%D9%8A%D9%82-%D9%85%D8%AD%D9%84-%D8%AA%D8%AC%D8%A7%D8%B1%D9%8A-%D8%A8%D8%A7%D9%84%D9%87%D8%B1%D9%85</t>
  </si>
  <si>
    <t>https//www.egynews.net/89449/%D8%A5%D8%B5%D8%A7%D8%A8%D8%A9-%D8%B4%D8%AE%D8%B5-%D9%81%D9%8A-%D8%A7%D9%86%D9%81%D8%AC%D8%A7%D8%B1-%D8%B9%D8%A8%D9%88%D8%A9-%D9%86%D8%A7%D8%B3%D9%81%D8%A9-%D8%A8%D8%A7%D9%84%D8%B9%D8%B1%D9%8A%D8%B4/</t>
  </si>
  <si>
    <t>https//www.egynews.net/72370/%D8%A7%D8%B7%D9%84%D8%A7%D9%82-%D8%A7%D9%84%D9%86%D8%A7%D8%B1-%D8%B9%D9%84%D9%8A-%D8%B3%D9%8A%D8%A7%D8%B1%D8%A9-%D9%86%D8%A7%D8%A6%D8%A8-%D9%85%D8%A3%D9%85%D9%88%D8%B1-%D9%82%D8%B3%D9%85-%D8%B4%D8%B1/</t>
  </si>
  <si>
    <t>http//www.copts-united.com/Articlephp?I=1914&amp;A=156140</t>
  </si>
  <si>
    <t>http//www.almasryalyoum.com/news/details/676482</t>
  </si>
  <si>
    <t>http//www.elhasad.com/2014/07/blog-post_4271html</t>
  </si>
  <si>
    <t>http//www.akhbarak.net/articles/15806119-المقال-من-المصدر-بالصور-طلاب-ثانويه-عامه</t>
  </si>
  <si>
    <t>http//www.youm7.com/story/2014/3/15/%D8%A8%D8%A7%D9%84%D8%B5%D9%88%D8%B1-%D8%B7%D9%84%D8%A7%D8%A8-%D8%A7%D9%84%D8%A5%D8%AE%D9%88%D8%A7%D9%86-%D8%A8%D8%A7%D9%84%D8%A3%D8%B2%D9%87%D8%B1-%D9%8A%D8%AD%D8%A7%D9%88%D9%84%D9%88%D9%86-%D8%AA%D8%B9%D8%B7%D9%8A%D9%84-%D8%A7%D9%84%D8%AF%D8%B1%D8%A7%D8%B3%D8%A9-%D8%A8%D8%A7%D9%84%D9%85%D8%AD%D8%A7%D9%81%D8%B8%D8%A7%D8%AA-%D8%B7%D8%A7%D9%84%D8%A8%D8%A7%D8%AA-%D8%A7%D9%84%D8%B2%D9%82%D8%A7%D8%B2%D9%8A%D9%82/1558412</t>
  </si>
  <si>
    <t>http//www.vetogate.com/913623</t>
  </si>
  <si>
    <t>http//www.vetogate.com/1322902</t>
  </si>
  <si>
    <t>https//www.egynews.net/89393/%D8%A7%D9%84%D8%B5%D8%AD%D8%A9-20-%D9%85%D8%B5%D8%A7%D8%A8%D8%A7-%D9%883-%D8%AD%D8%A7%D9%84%D8%A7%D8%AA-%D9%88%D9%81%D8%A7%D8%A9-%D8%AD%D8%AA%D9%89-%D8%A7%D9%84%D8%A2%D9%86-%D9%81%D9%8A-%D9%85%D8%AE/</t>
  </si>
  <si>
    <t>http//www.copts-united.com/Articlephp?I=2036&amp;A=171322</t>
  </si>
  <si>
    <t>http//www.vetogate.com/1094847</t>
  </si>
  <si>
    <t>http//www.copts-united.com/Articlephp?I=1843&amp;A=146596</t>
  </si>
  <si>
    <t>http//www.watani.net.com/2014/08/%d9%87%d8%ac%d9%88%d9%85-%d8%b9%d9%84%d9%89-%d8%a3%d9%82%d8%a8%d8%a7%d8%b7-%d8%b9%d8%b2%d8%a8%d8%a9-%d9%8a%d8%b9%d9%82%d9%88%d8%a8-%d8%a7%d9%84%d8%a8%d8%ad%d8%b1%d9%8a%d8%a9-%d8%a8%d8%b3%d9%85%d8%a7/161667/</t>
  </si>
  <si>
    <t>http//www.christian-dogma.com/t606594-حرق-محلات-التوحيد-والنور-واشتباكات-داميه-بين-الاهالي-والارهابيه-</t>
  </si>
  <si>
    <t>http//www.youm7.com/story/2014/7/19/حرق-محلات-ومصابين-في-اشتباكات-الاخوان-والاهالي-بمنيا-القمح/1782781</t>
  </si>
  <si>
    <t>http//www.vetogate.com/1008411</t>
  </si>
  <si>
    <t>http//www.almasryalyoum.com/news/details/445485</t>
  </si>
  <si>
    <t>http//www.watani.net.com/2014/08/%d8%a3%d9%86%d8%b5%d8%a7%d8%b1-%d8%a7%d9%84%d8%a3%d8%ae%d9%88%d8%a7%d9%86-%d9%8a%d9%82%d8%b7%d8%b9%d9%88%d9%86-%d8%a7%d9%84%d8%b7%d8%b1%d9%8a%d9%82-%d8%a7%d9%84%d8%af%d9%88%d9%84%d9%8a-%d8%a7%d9%84/178824/</t>
  </si>
  <si>
    <t>http//www.vetogate.com/1339689</t>
  </si>
  <si>
    <t>http//www.masihyomasr.com/news/view/16534</t>
  </si>
  <si>
    <t>http//www.copts-united.com/Articlephp?I=2036&amp;A=171226</t>
  </si>
  <si>
    <t>http//www.copts-united.com/Articlephp?I=2036&amp;A=171218</t>
  </si>
  <si>
    <t>http//www.almasryalyoum.com/galleries/details/4683#</t>
  </si>
  <si>
    <t>http//www.almasryalyoum.com/news/details/409516</t>
  </si>
  <si>
    <t>http//www.vetogate.com/1071928</t>
  </si>
  <si>
    <t>https//www.elwatannews.com/news/details/539391</t>
  </si>
  <si>
    <t>http//www.elwatannews.com/news/details/473864</t>
  </si>
  <si>
    <t>http//www.vetogate.com/1034334</t>
  </si>
  <si>
    <t>http//www.copts-united.com/Articlephp?I=1845&amp;A=146941</t>
  </si>
  <si>
    <t>http//www.almasryalyoum.com/news/details/501711</t>
  </si>
  <si>
    <t>http//www.el-balad.com/835868</t>
  </si>
  <si>
    <t>http//www.vetogate.com/986567</t>
  </si>
  <si>
    <t>https//www.elwatannews.com/news/details/844515</t>
  </si>
  <si>
    <t>https//www.elwatannews.com/news/details/844412</t>
  </si>
  <si>
    <t>https//www.elwatannews.com/news/details/844478</t>
  </si>
  <si>
    <t>https//www.elwatannews.com/news/details/844632</t>
  </si>
  <si>
    <t>http//www.shbabmisr.com/mt~118091</t>
  </si>
  <si>
    <t>https//www.elwatannews.com/news/details/477657</t>
  </si>
  <si>
    <t>http//www.masress.com/akhbarelyomgate/280504</t>
  </si>
  <si>
    <t>http//www.vetogate.com/903829</t>
  </si>
  <si>
    <t>https//www.elwatannews.com/news/details/469267</t>
  </si>
  <si>
    <t>http//www.elwatannews.com/news/details/510888</t>
  </si>
  <si>
    <t>http//www.vetogate.com/896579</t>
  </si>
  <si>
    <t>http//www.elbaladnews/1158632</t>
  </si>
  <si>
    <t>http//www.almasryalyoum.com/news/details/528318</t>
  </si>
  <si>
    <t>http//www.elhasad.com/2014/11/blog-post_988html</t>
  </si>
  <si>
    <t>http//www.albawabhnews.com/476359</t>
  </si>
  <si>
    <t>http//www.youm7.com/story/2014/5/9/%D8%A8%D8%A7%D9%84%D8%B5%D9%88%D8%B1-%D8%A7%D9%84%D8%A5%D8%AE%D9%88%D8%A7%D9%86-%D9%8A%D8%B4%D8%B9%D9%84%D9%88%D9%86-%D8%A7%D9%84%D8%B4%D9%85%D8%A7%D8%B1%D9%8A%D8%AE-%D9%81%D9%89-%D9%85%D8%B3%D9%8A%D8%B1%D8%A9-%D9%84%D9%8A%D9%84%D9%8A%D8%A9-%D8%A8%D8%A7%D9%84%D8%B9%D8%A7%D8%B4%D8%B1-%D9%85%D9%86-%D8%B1%D9%85%D8%B6%D8%A7%D9%86/1654839</t>
  </si>
  <si>
    <t>http//www.almasryalyoum.com/news/details/550067</t>
  </si>
  <si>
    <t>https//www.elwatannews.com/news/details/484258</t>
  </si>
  <si>
    <t>http//www.vetogate.com/1034037</t>
  </si>
  <si>
    <t>http//www.watani.net.com/%D8%A3%D8%AE%D8%A8%D8%A7%D8%B1-%D8%A7%D9%84%D9%85%D8%AD%D8%A7%D9%81%D8%B8%D8%A7%D8%AA/%D8%A7%D9%84%D9%82%D8%A7%D9%87%D8%B1%D8%A9/%D8%A7%D8%B5%D8%A7%D8%A8%D8%A9-%D8%AB%D9%84%D8%A7%D8%AB%D8%A9-%D9%81%D9%8A-%D8%A7%D9%86%D9%81%D8%AC%D8%A7%D8%B1-%D8%A8%D8%B1%D9%88%D9%83%D8%B3%D9%8A-%D9%88%D8%A8%D9%8A%D8%A7%D9%86-%D8%A7%D9%84%D8%AF/60819/</t>
  </si>
  <si>
    <t>www.youm7.com/story/2014/5/2/اخطر-10-فيديوهات-تكشف-اسرار-3تفجيرات-ارهابيه-بجنوب-سيناء-ومصر/1642717</t>
  </si>
  <si>
    <t>http//www.vetogate.com/946258</t>
  </si>
  <si>
    <t>http//www.youm7.com/story/2014/4/19/%D8%A8%D8%A7%D9%84%D8%B5%D9%88%D8%B1-%D8%AD%D8%B5%D8%A7%D8%AF-%D8%A7%D9%84%D9%85%D8%AD%D8%A7%D9%81%D8%B8%D8%A7%D8%AA-%D8%B6%D8%A8%D8%B7-%D8%A5%D8%AE%D9%88%D8%A7%D9%86%D9%89-%D9%85%D8%AA%D9%88%D8%B1%D8%B7-%D8%A8%D8%A7%D8%B4%D8%AA%D8%A8%D8%A7%D9%83%D8%A7%D8%AA-%D8%A3%D8%B3%D9%88%D8%A7%D9%86-%D8%A8%D8%AD%D9%88%D8%B2%D8%AA%D9%87-33/1621531</t>
  </si>
  <si>
    <t>http//www.watani.net.com/2014/11/%D8%AA%D9%88%D9%82%D9%81-%D8%AD%D8%B1%D9%83%D8%A9-%D9%82%D8%B7%D8%A7%D8%B1%D8%A7%D8%AA-%D8%A7%D9%84%D9%82%D8%A7%D9%87%D8%B1%D8%A9-%D8%A7%D9%84%D8%B2%D9%82%D8%A7%D8%B2%D9%8A%D9%82-%D8%B9/219017/</t>
  </si>
  <si>
    <t>http//www.vetogate.com/1078711</t>
  </si>
  <si>
    <t>http//www.egypty.com/egypt-today/2014/october/15/200645/طالبات-اخوان-الازهر-يسقط-حكم-السيسي-ايوه-بهتف-ضد-رئيسيhtml</t>
  </si>
  <si>
    <t>http//www.almasryalyoum.com/news/details/559631</t>
  </si>
  <si>
    <t>http//www.almasryalyoum.com/galleries/details/5673</t>
  </si>
  <si>
    <t>http//www.coptstoday.com/Copts-News/Detailphp?Id=79509</t>
  </si>
  <si>
    <t>http//www.copts-united.com/Articlephp?I=1932&amp;A=158249</t>
  </si>
  <si>
    <t>http//www.vetogate.com/1219839</t>
  </si>
  <si>
    <t>http//www.vetogate.com/1018078</t>
  </si>
  <si>
    <t>http//www.elbaladnews/950960</t>
  </si>
  <si>
    <t>http//www.masralarabia.com/%D8%A7%D8%AE%D8%A8%D8%A7%D8%B1-%D9%85%D8%B5%D8%B1/385757-%D9%85%D8%B4%D8%A7%D8%AF%D8%A9-%D9%83%D9%84%D8%A7%D9%85%D9%8A%D8%A9-%D8%A8%D9%8A%D9%86-%D8%B7%D9%84%D8%A7%D8%A8-%D9%85%D8%B9%D9%87%D8%AF-%D8%A7%D9%84%D8%AA%D9%85%D8%B1%D9%8A%D8%B6-%D9%88%D8%A7%D9%84%D8%A3%D9%85%D9%86</t>
  </si>
  <si>
    <t>http//www.vetogate.com/916170</t>
  </si>
  <si>
    <t>http//www.gomhuriaonline.com/mainasp?v_article_id=161952#Wf90DbV8LIV</t>
  </si>
  <si>
    <t>http//www.gomhuriaonline.com/mainasp?v_article_id=161952#Wf-RnLV8LIV</t>
  </si>
  <si>
    <t>https//www.elwatannews.com/news/details/701572</t>
  </si>
  <si>
    <t>http//www.almasryalyoum.com/news/details/373527</t>
  </si>
  <si>
    <t>http//www.albawabhnews.com/2574521</t>
  </si>
  <si>
    <t>http//www.elmwatin.com/246489</t>
  </si>
  <si>
    <t>http//www.youm7.com/story/2017/6/18/استشهاد-ضابط-واصابه-4-شرطيين-في-حادث-اطلاق-نار-علي/3288691</t>
  </si>
  <si>
    <t>http//www.masralarabia.com/حوادث/1447092-مقتل-ضابط-واصابه-4-اخرين-في-هجوم-ارهابي-علي-سياره-امن-مركزي-بالمعادي</t>
  </si>
  <si>
    <t>http//www.youm7.com/story/2015/11/24/ننشر-اسماء-الشهداء-والمصابين-في-حادث-انفجار-سياره-مفخخه-بالعريش/2458826</t>
  </si>
  <si>
    <t>http//www.tahrirnews.com/posts/361210/عام+اغتيال+القضاء+تفجيرات+وتهديدات+ومحاولات+فاشله</t>
  </si>
  <si>
    <t>http//www.masrawy.com/News/News_Egypt/details/2015/11/24/701493/تنظيم-داعش-يعلن-مسؤوليته-عن-تفجير-فندق-القضاه-بالعريش</t>
  </si>
  <si>
    <t>http//www.youm7.com/story/2015/6/29/بالفيديو-الصور-محاوله-فاشله-جديده-لارهاب-العداله-مجهولون-يفجرون-موكب/2244781</t>
  </si>
  <si>
    <t>http//www.albawabhnews.com/1890843</t>
  </si>
  <si>
    <t>http//www.vetogate.com/2148400</t>
  </si>
  <si>
    <t>http//www.albawabhnews.com/357179</t>
  </si>
  <si>
    <t>https//www.facebook.com/photophp?fbid=439869409475548</t>
  </si>
  <si>
    <t>http//www.almasryalyoum.com/news/details/457040</t>
  </si>
  <si>
    <t>http//www.shorouknews.com/news/viewaspx?cdate=17012014&amp;id=a589df5e-189e-421f-8c48-39d53009df55</t>
  </si>
  <si>
    <t>http//www.egyptwindow.net/news_Detailsaspx?News_ID=39777</t>
  </si>
  <si>
    <t>http//www.almasryalyoum.com/news/details/374032</t>
  </si>
  <si>
    <t>http//www.shorouknews.com/news/viewaspx?cdate=12012014&amp;id=1684eb8d-7966-4b1c-ad7f-c5288d518e89</t>
  </si>
  <si>
    <t>http//www.youm7.com/story/2015/3/2/%D8%A3%D9%88%D9%84-%D9%81%D9%8A%D8%AF%D9%8A%D9%88-%D9%84%D8%A2%D8%AB%D8%A7%D8%B1-%D8%A7%D9%86%D9%81%D8%AC%D8%A7%D8%B1-%D9%82%D9%86%D8%A8%D9%84%D8%A9-%D8%AF%D8%A7%D8%B1-%D8%A7%D9%84%D9%82%D8%B6%D8%A7%D8%A1-%D8%A7%D9%84%D8%B9%D8%A7%D9%84%D9%89/2089072</t>
  </si>
  <si>
    <t>http//www.cairodar.com/405018/%D8%AD%D8%B5%D9%8A%D9%84%D8%A9-%D8%A7%D9%86%D9%81%D8%AC%D8%A7%D8%B1-%D8%AF%D8%A7%D8%B1-%D8%A7%D9%84%D9%82%D8%B6%D8%A7%D8%A1-%D8%A7%D9%84%D8%B9%D8%A7%D9%84%D9%89-%D9%81%D9%8A%D8%AF%D9%8A%D9%88-%D9%88</t>
  </si>
  <si>
    <t>http//www.almasryalyoum.com/news/details/668514</t>
  </si>
  <si>
    <t>http//www.copts-united.com/Articlephp?I=2194&amp;A=191804</t>
  </si>
  <si>
    <t>http//www.egynews.net/183129/%D8%A8%D8%A7%D9%84%D8%B5%D9%88%D8%B1-%D8%A7%D9%84%D9%86%D8%A7%D8%A6%D8%A8-%D8%A7%D9%84%D8%B9%D8%A7%D9%85-%D9%8A%D8%B9%D8%A7%D9%8A%D9%86-%D9%85%D9%88%D9%82%D8%B9-%D8%A7%D9%84%D8%A7%D9%86%D9%81%D8%AC/</t>
  </si>
  <si>
    <t>http//www.elwatannews.com/news/details/399118</t>
  </si>
  <si>
    <t>http//www.mobtada.com/news_detailsphp?ID=143680#UuqG3hB_u4E</t>
  </si>
  <si>
    <t>http//www.1youm7.com/Newsasp?NewsID=1469607&amp;SecID=65&amp;IssueID=0#UuqHAhB_u4E</t>
  </si>
  <si>
    <t>http//www.shorouknews.com/news/viewaspx?cdate=18012014&amp;id=c78d2217-20ce-4d9b-87f0-632c5e6f2b4d</t>
  </si>
  <si>
    <t>http//www.cairoportal.com/news/28307</t>
  </si>
  <si>
    <t>http//www.almasryalyoum.com/news/details/374837</t>
  </si>
  <si>
    <t>http//www.almasryalyoum.com/news/details/376969</t>
  </si>
  <si>
    <t>http//www.el-balad.com/785799</t>
  </si>
  <si>
    <t>http//www.almasryalyoum.com/news/details/374578</t>
  </si>
  <si>
    <t>http//www.masrawy.com/News/News_Cases/details/2015/8/10/634894/النيابه-تنتقل-لمعاينه-انفجار-محيط-محكمه-مصر-الجديده</t>
  </si>
  <si>
    <t>http//www.youm7.com/Newsasp?NewsID=1430492#Utn0R7SxXDc</t>
  </si>
  <si>
    <t>http//www.vetogate.com/784343</t>
  </si>
  <si>
    <t>https//www.elwatannews.com/news/details/790245</t>
  </si>
  <si>
    <t>http//www.elwatannews.com/news/details/451130</t>
  </si>
  <si>
    <t>http//www.shorouknews.com/news/viewaspx?id=3ed7bcdc-86ea-40d1-9501-aaafc64e0cf2</t>
  </si>
  <si>
    <t>http//www.youm7.com/Newsasp?NewsID=1432347#Utn3n7SxXDc</t>
  </si>
  <si>
    <t>http//www.almasryalyoum.com/News/details/377861</t>
  </si>
  <si>
    <t>http//www.almasryalyoum.com/Galleries/Details/2801</t>
  </si>
  <si>
    <t>http//www.1youm7.com/Newsasp?NewsID=1469310&amp;SecID=65&amp;IssueID=0#UuqKQBB_u4F</t>
  </si>
  <si>
    <t>http//www.shorouknews.com/news/viewaspx?cdate=25012014&amp;id=30c31501-349c-47b0-ba23-a06386548d04</t>
  </si>
  <si>
    <t>http//www.masrawy.com/News/yearender15-local/details/2015/12/31/724768/%D8%A7%D9%84%D8%B4%D8%B1%D9%82%D9%8A%D8%A9-%D9%81%D9%8A-2015-%D8%A7%D8%BA%D8%AA%D9%8A%D8%A7%D9%84-%D9%88%D8%AA%D8%B3%D9%85%D9%85-%D9%88%D8%A7%D8%B3%D8%AA%D8%A6%D8%B5%D8%A7%D9%84-%D8%A3%D8%B1%D8%AD%D8%A7%D9%85-%D9%88%D8%B1%D8%AD%D9%8A%D9%84-%D8%B1%D8%B6%D8%A7-%D8%B9%D8%A8%D8%AF%D8%A7%D9%84%D8%B3%D9%84%D8%A7%D9%85</t>
  </si>
  <si>
    <t>http//www.youm7.com/story/2015/9/20/بالفيديو-لحظه-انفجار-قنبله-احمد-عرابي-بالمهندسين/2355832</t>
  </si>
  <si>
    <t>http//www.youm7.com/story/2015/9/20/بالفيديو-انفجار-عبوه-في-شارع-احمد-عرابي-بالمهندسين-و-كردون/2355715</t>
  </si>
  <si>
    <t>http//www.dotmsr.com/details/248061/%D9%88%D9%84%D8%A7%D9%8A%D8%A9-%D8%B3%D9%8A%D9%86%D8%A7%D8%A1-%D9%8A%D8%AA%D8%A8%D9%86%D9%89-%D9%87%D8%AC%D9%85%D8%A7%D8%AA-%D8%A7%D9%84%D8%B4%D9%8A%D8%AE-%D8%B2%D9%88%D9%8A%D8%AF-%D8%A7%D9%84%D8%A7%D8%B1%D9%87%D8%A7%D8%A8%D9%8A%D8%A9</t>
  </si>
  <si>
    <t>https//www.elwatannews.com/news/details/700567</t>
  </si>
  <si>
    <t>http//www.dotmsr.com/details/246981/%D9%85%D9%82%D8%AA%D9%84-5-%D9%85%D8%AC%D9%86%D8%AF%D9%8A%D9%86-%D9%8815-%D8%A5%D8%B1%D9%87%D8%A7%D8%A8%D9%89-%D9%81%D9%89-%D8%A7%D8%B4%D8%AA%D8%A8%D8%A7%D9%83%D8%A7%D8%AA-%D8%B9%D9%86%D9%8A%D9%81%D8%A9-%D8%A8%D9%83%D9%85%D9%8A%D9%86%D9%8A%D9%86-%D8%A8%D8%B3%D9%8A%D9%86%D8%A7%D8%A1</t>
  </si>
  <si>
    <t>https//www.elwatannews.com/news/details/707947</t>
  </si>
  <si>
    <t>http//www.almasryalyoum.com/news/details/382446</t>
  </si>
  <si>
    <t>http//www.shorouknews.com/news/viewaspx?cdate=10012014&amp;id=54ca6284-c936-4ac4-9549-ee3eac8df946</t>
  </si>
  <si>
    <t>http//www.akhbarelshabab.com/2014/01/%D8%A7%D9%84%D8%A3%D9%87%D8%A7%D9%84%D9%89-%D9%8A%D9%81%D8%B1%D9%82%D9%88%D9%86-%D9%85%D8%B3%D9%8A%D8%B1%D8%A9-%D8%A7%D9%84%D8%A5%D8%AE%D9%88html</t>
  </si>
  <si>
    <t>http//www.masrawy.com/news/cases/general/2014/january/24/5812609aspx?ref=extraImgclip</t>
  </si>
  <si>
    <t>http//www.1youm7.com/Newsasp?NewsID=1431444&amp;#Utn0rLSxXDc</t>
  </si>
  <si>
    <t>http//www.almasryalyoum.com/News/Details/370251</t>
  </si>
  <si>
    <t>http//www.gomhuriaonline.com/mainasp?v_article_id=133433</t>
  </si>
  <si>
    <t>http//www.almasryalyoum.com/news/details/370167</t>
  </si>
  <si>
    <t>http//www.1youm7.com/Newsasp?NewsID=1445188&amp;SecID=203&amp;IssueID=0#UtoZcbSxXDd</t>
  </si>
  <si>
    <t>http//www.almasryalyoum.com/news/details/377531</t>
  </si>
  <si>
    <t>https//www.elwatannews.com/news/details/825053</t>
  </si>
  <si>
    <t>http//www.albawabhnews.com/1567151</t>
  </si>
  <si>
    <t>http//www.alnaharegypt.com/t~404345</t>
  </si>
  <si>
    <t>http//www.masrawy.com/News/News_Cases/details/2015/10/23/680323/%D9%85%D9%82%D8%AA%D9%84-%D8%B6%D8%A7%D8%A8%D8%B7-%D8%B4%D8%B1%D8%B7%D8%A9-%D9%88%D8%A5%D8%B5%D8%A7%D8%A8%D8%A9-3-%D9%85%D8%AC%D9%86%D8%AF%D9%8A%D9%86-%D8%A5%D8%AB%D8%B1-%D8%AA%D9%81%D8%AC%D9%8A%D8%B1-%D9%85%D8%AF%D8%B1%D8%B9%D8%A9-%D9%81%D9%8A-%D8%A7%D9%84%D8%B9%D8%B1%D9%8A%D8%B4</t>
  </si>
  <si>
    <t>http//www.almasryalyoum.com/news/details/765080</t>
  </si>
  <si>
    <t>https//www.elwatannews.com/news/details/760059</t>
  </si>
  <si>
    <t>http//www.rosaelyoussef.com/news/157789/الصحه-استشهاد-المستشار-هشام-بركات-النائب-العام-متاثراً-باصابته-بنزيف-داخلي-بالبطن-واصابه-8</t>
  </si>
  <si>
    <t>http//www.youm7.com/story/2015/6/29/موجز-اخبار-مصر-للساعه6-استشهاد-النائب-العام-بعد-ساعات-من/2245704</t>
  </si>
  <si>
    <t>http//www.youm7.com/story/2016/6/2/بالارقام-تعرف-علي-خسائر-المواطنين-في-جريمه-اغتيال-النائب-العام/2745865</t>
  </si>
  <si>
    <t>http//www.almasryalyoum.com/news/details/764031</t>
  </si>
  <si>
    <t>http//www.masrawy.com/News/yearender15-local/details/2015/11/24/701393/الجماعه-الارهابيه-vs-القضاه-تاريخ-من-الاغتيالات-في-2015</t>
  </si>
  <si>
    <t>https//www.elwatannews.com/news/details/839180</t>
  </si>
  <si>
    <t>http//www.el-balad.com/796241</t>
  </si>
  <si>
    <t>http//www.youm7.com/story/2015/10/23/صحافه-المواطن-سماع-دوي-انفجار-في-مساكن-الر-مايه-بالهرم/2403266</t>
  </si>
  <si>
    <t>http//www.gomhuriaonline.com/mainasp?v_article_id=134948</t>
  </si>
  <si>
    <t>https//www.elwatannews.com/news/details/792060</t>
  </si>
  <si>
    <t>http//www.ahlmisrnews.com/news/article/324760/%D9%85%D9%86-%D8%A7%D9%84%D8%AC%D9%86%D9%88%D8%AF-%D9%81%D9%8A-%D8%B3%D9%8A%D9%86%D8%A7%D8%A1-%D8%A5%D9%84%D9%89-%D8%A7%D9%84%D8%A3%D9%82%D8%A8%D8%A7%D8%B7-%D9%81%D9%8A-%D8%A7%D9%84%D9%85%D9%86%D9%8A%D8%A7---%D8%A7%D9%84%D8%A5%D8%B1%D9%87%D8%A7%D8%A8-%D9%8A%D8%B3%D8%AA%D9%87%D8%AF%D9%81--%D8%A7%D9%84%D8%A3%D8%AA%D9%88%D8%A8%D9%8A%D8%B3%D8%A7%D8%AA-</t>
  </si>
  <si>
    <t>http//www.masrawy.com/News/News_Regions/details/2015/4/6/504879/%D9%87%D8%AC%D9%88%D9%85-%D8%A8%D8%A7%D9%84%D8%A3%D8%B3%D9%84%D8%AD%D8%A9-%D8%A7%D9%84%D9%86%D8%A7%D8%B1%D9%8A%D8%A9-%D8%B9%D9%84%D9%89-%D9%85%D8%B1%D9%83%D8%B2-%D8%B4%D8%B1%D8%B7%D8%A9-%D8%A3%D8%A8%D9%88-%D8%A7%D9%84%D9%85%D8%B7%D8%A7%D9%85%D9%8A%D8%B1-%D8%A8%D8%A7%D9%84%D8%A8%D8%AD%D9%8A%D8%B1%D8%A9</t>
  </si>
  <si>
    <t>http//www.sharkiatoday.com/news/209924</t>
  </si>
  <si>
    <t>http//www.elwatannews.com/news/details/397726</t>
  </si>
  <si>
    <t>http//www.elwatannews.com/news/details/388905</t>
  </si>
  <si>
    <t>http//www.almasryalyoum.com/news/details/1046864</t>
  </si>
  <si>
    <t>https//www.skynewsarabia.com/web/article/895836/%D8%A7%D9%84%D8%B5%D8%A7%D8%B9%D9%82%D8%A9-%D8%A7%D9%84%D9%85%D8%B5%D8%B1%D9%8A%D8%A9-%D8%AA%D9%82%D8%AA%D9%84-5-%D9%85%D9%86%D9%81%D8%B0%D9%8A-%D9%87%D8%AC%D9%88%D9%85-%D8%A7%D9%84%D8%B9%D8%B1%D9%8A%D8%B4</t>
  </si>
  <si>
    <t>https//www.alarabiya.net/ar/arab-and-world/egypt/2016/11/24/%D9%82%D8%AA%D9%84%D9%89-%D9%88%D8%AC%D8%B1%D8%AD%D9%89-%D8%A8%D9%87%D8%AC%D9%88%D9%85-%D8%B9%D9%84%D9%89-%D9%83%D9%85%D9%8A%D9%86-%D8%A3%D9%85%D9%86%D9%8A-%D8%A8%D8%A7%D9%84%D8%B9%D8%B1%D9%8A%D8%B4html</t>
  </si>
  <si>
    <t>http//www.almasryalyoum.com/News/Details/380303</t>
  </si>
  <si>
    <t>http//www.elwatannews.com/news/details/402730</t>
  </si>
  <si>
    <t>http//www.inewsarabia.com/387/%D8%A5%D8%B5%D8%A7%D8%A8%D8%A9-8-%D9%81%D9%89-%D8%A7%D8%B4%D8%AA%D8%A8%D8%A7%D9%83%D8%A7%D8%AA-%D8%A7%D9%84%D8%B3%D9%88%D9%8A%D8%B3-%D9%88%D9%84%D8%A7-%D9%88%D9%81%D9%8A%D8%A7%D8%AAhtm</t>
  </si>
  <si>
    <t>http//www.cairoportal.com/provinces/suez/2293-ro19</t>
  </si>
  <si>
    <t>http//www.gomhuriaonline.com/mainasp?v_article_id=133467</t>
  </si>
  <si>
    <t>https//www.elwatannews.com/news/details/775436</t>
  </si>
  <si>
    <t>http//www.sharkiapost.com/2015/08/17/استشهاد-العقيد-هشام-العزب-المصاب-في-ان/</t>
  </si>
  <si>
    <t>http//www.dotmsr.com/details/350256/استشهاد-مدير-مرور-النزهه-متاثرا-باصابته-في-انفجار-ميدان-المحكمه-بمصر-الجديده-الاسبوع-الماض</t>
  </si>
  <si>
    <t>http//www.almasryalyoum.com/news/details/790081</t>
  </si>
  <si>
    <t>https//www.christian-dogma.com/t915875</t>
  </si>
  <si>
    <t>http//www.almasryalyoum.com/news/details/380663</t>
  </si>
  <si>
    <t>http//www.el-balad.com/796695</t>
  </si>
  <si>
    <t>http//www.youm7.com/story/2016/1/21/%D8%A3%D9%88%D9%84-%D9%81%D9%8A%D8%AF%D9%8A%D9%88-%D9%84%D8%A2%D8%AB%D8%A7%D8%B1-%D8%A7%D9%86%D9%81%D8%AC%D8%A7%D8%B1-%D8%A7%D9%84%D9%85%D8%B1%D9%8A%D9%88%D8%B7%D9%8A%D8%A9-%D8%A8%D8%A7%D9%84%D9%87%D8%B1%D9%85/2549841</t>
  </si>
  <si>
    <t>http//www.youm7.com/story/2016/1/21/%D8%A7%D9%86%D9%81%D8%AC%D8%A7%D8%B1-%D8%A8%D8%B4%D8%A7%D8%B1%D8%B9-%D8%A7%D9%84%D9%87%D8%B1%D9%85-%D9%88%D8%A3%D9%86%D8%A8%D8%A7%D8%A1-%D8%B9%D9%86-%D8%B3%D9%82%D9%88%D8%B7-%D9%82%D8%AA%D9%84%D9%89-%D9%88%D9%85%D8%B5%D8%A7%D8%A8%D9%8A%D9%86/2549801</t>
  </si>
  <si>
    <t>http//www.vetogate.com/814590</t>
  </si>
  <si>
    <t>http//www.soutalomma.com/articles/42174</t>
  </si>
  <si>
    <t>http//www.youm7.com/Newsasp?NewsID=1471881#UuvI0_mun9w</t>
  </si>
  <si>
    <t>http//www.el-balad.com/780106</t>
  </si>
  <si>
    <t>http//www.afakmasriainfo/vdcjxyetuqe8hzf3fuhtml</t>
  </si>
  <si>
    <t>http//www.mobtada.com/news_detailsphp?ID=140153#UukOrxB_u4E</t>
  </si>
  <si>
    <t>https//www.almasryalyoum.com/news/details/1055782</t>
  </si>
  <si>
    <t>https//www.almasryalyoum.com/news/details/1057480</t>
  </si>
  <si>
    <t>http//www.youm7.com/story/2016/12/11/%D8%A8%D8%A7%D9%84%D8%B5%D9%88%D8%B1-%D9%81%D8%B1%D9%8A%D9%82-%D9%85%D9%86-%D9%86%D9%8A%D8%A7%D8%A8%D8%A9-%D8%A3%D9%85%D9%86-%D8%A7%D9%84%D8%AF%D9%88%D9%84%D8%A9-%D8%A7%D9%84%D8%B9%D9%84%D9%8A%D8%A7-%D9%8A%D8%B9%D8%A7%D9%8A%D9%86-%D9%85%D9%88%D9%82%D8%B9-%D8%A7%D9%86%D9%81%D8%AC%D8%A7%D8%B1/3005317</t>
  </si>
  <si>
    <t>http//www.almasryalyoum.com/news/details/1056494</t>
  </si>
  <si>
    <t>http//www.youm7.com/story/2016/12/11/انفجار-الكنيسه-البطرسيه-بالعباسيه-لحظه-بلحظه/3005279</t>
  </si>
  <si>
    <t>http//www.youm7.com/story/2016/12/11/%D8%A8%D8%A7%D9%84%D8%B5%D9%88%D8%B1-%D8%A7%D9%86%D9%81%D8%AC%D8%A7%D8%B1-%D9%81%D9%89-%D9%85%D8%AD%D9%8A%D8%B7-%D8%A7%D9%84%D9%83%D8%A7%D8%AA%D8%AF%D8%B1%D8%A7%D8%A6%D9%8A%D8%A9-%D8%A8%D8%A7%D9%84%D8%B9%D8%A8%D8%A7%D8%B3%D9%8A%D8%A9-%D9%88%D9%88%D9%82%D9%88%D8%B9-%D8%A5%D8%B5%D8%A7%D8%A8%D8%A7%D8%AA/3004944</t>
  </si>
  <si>
    <t>http//www.youm7.com/story/2016/12/11/%D8%A8%D8%A7%D9%84%D9%81%D9%8A%D8%AF%D9%8A%D9%88-%D9%88%D8%A7%D9%84%D8%B5%D9%88%D8%B1-%D8%A7%D9%84%D8%A5%D8%B1%D9%87%D8%A7%D8%A8-%D8%A7%D9%84%D8%A3%D8%B3%D9%88%D8%AF-%D9%8A%D8%B6%D8%B1%D8%A8-%D8%A7%D9%84%D8%A8%D8%B7%D8%B1%D8%B3%D9%8A%D8%A9-%D9%81%D9%89-%D9%82%D8%AF%D8%A7%D8%B3-%D8%A7%D9%84%D8%A3%D8%AD%D8%AF-%D8%A7%D9%86%D9%81%D8%AC%D8%A7%D8%B1/3005090</t>
  </si>
  <si>
    <t>https//www.alarabiya.net/ar/arab-and-world/egypt/2016/12/11/%D8%A7%D9%86%D9%81%D8%AC%D8%A7%D8%B1-%D8%A8%D9%85%D8%AD%D9%8A%D8%B7-%D8%A7%D9%84%D9%83%D8%A7%D8%AA%D8%AF%D8%B1%D8%A6%D9%8A%D8%A9-%D8%A7%D9%84%D9%85%D8%B1%D9%82%D8%B3%D9%8A%D8%A9-%D9%81%D9%8A-%D8%A7%D9%84%D9%82%D8%A7%D9%87%D8%B1%D8%A9html</t>
  </si>
  <si>
    <t>http//www.youm7.com/story/2016/12/11/%D9%81%D9%8A%D8%AF%D9%8A%D9%88-%D9%8A%D8%B3%D8%AC%D9%84-%D8%A7%D9%84%D9%84%D8%AD%D8%B8%D8%A7%D8%AA-%D8%A7%D9%84%D8%A3%D9%88%D9%84%D9%89-%D9%84%D8%A7%D9%86%D9%81%D8%AC%D8%A7%D8%B1-%D8%A7%D9%84%D9%83%D8%A7%D8%AA%D8%AF%D8%B1%D8%A7%D8%A6%D9%8A%D8%A9-%D8%A8%D8%A7%D9%84%D8%B9%D8%A8%D8%A7%D8%B3%D9%8A%D8%A9/3004979</t>
  </si>
  <si>
    <t>http//www.youm7.com/story/2016/12/11/%D8%A8%D8%A7%D9%84%D9%81%D9%8A%D8%AF%D9%8A%D9%88-%D9%88%D8%A7%D9%84%D8%B5%D9%88%D8%B1-%D8%B4%D9%87%D9%88%D8%AF-%D8%B9%D9%8A%D8%A7%D9%86-%D9%8A%D9%83%D8%B4%D9%81%D9%88%D9%86-%D9%84%D9%80-%D8%A7%D9%84%D9%8A%D9%88%D9%85-%D8%A7%D9%84%D8%B3%D8%A7%D8%A8%D8%B9-%D8%AA%D9%81%D8%A7%D8%B5%D9%8A%D9%84-%D8%AD%D8%A7%D8%AF%D8%AB/3005185</t>
  </si>
  <si>
    <t>http//www.youm7.com/story/2016/12/11/%D8%A8%D8%A7%D9%84%D9%81%D9%8A%D8%AF%D9%8A%D9%88-%D8%B3%D9%8A%D8%AF%D8%A9-%D9%82%D8%A8%D8%B7%D9%8A%D8%A9-%D8%AA%D8%B1%D9%88%D9%89-%D8%A7%D9%84%D9%84%D8%AD%D8%B8%D8%A7%D8%AA-%D8%A7%D9%84%D8%A3%D9%88%D9%84%D9%89-%D9%84%D8%AD%D8%A7%D8%AF%D8%AB-%D8%A7%D9%86%D9%81%D8%AC%D8%A7%D8%B1-%D8%A7%D9%84%D9%83%D9%86%D9%8A%D8%B3%D8%A9-%D8%A7%D9%84%D8%A8%D8%B7%D8%B1%D8%B3%D9%8A%D8%A9/3005676</t>
  </si>
  <si>
    <t>http//www.masrawy.com/News/News_Egypt/details/2016/12/11/998325/%D9%85%D8%B5%D8%AF%D8%B1-%D8%A8%D8%A7%D9%84%D8%B5%D8%AD%D8%A9-25-%D8%AD%D8%A7%D9%84%D8%A9-%D9%88%D9%81%D8%A7%D8%A9-%D9%8831-%D9%85%D8%B5%D8%A7%D8%A8%D8%A7-%D9%81%D9%8A-%D8%A7%D9%86%D9%81%D8%AC%D8%A7%D8%B1-%D8%A7%D9%84%D8%B9%D8%A8%D8%A7%D8%B3%D9%8A%D8%A9-%D8%AD%D8%AA%D9%89-%D8%A7%D9%84%D8%A2%D9%86</t>
  </si>
  <si>
    <t>http//www.tahrirnews.com/posts/588179/%D8%A7%D9%86%D9%81%D8%AC%D8%A7%D8%B1++%D8%A7%D9%84%D9%83%D8%AF%D8%A7%D8%B1%D8%A6%D9%8A%D8%A9+%D8%A7%D9%84%D9%85%D8%B1%D9%82%D8%B3%D9%8A%D8%A9+%D9%83%D9%86%D9%8A%D8%B3%D8%A9+%D8%A7%D9%84%D8%B9%D8%A8%D8%A7%D8%B3%D9%8A%D8%A9+%D8%A7%D9%86%D9%81%D8%AC%D8%A7%D8%B1+%D8%A7%D8%B1%D9%87%D8%A7%D8%A8%D9%8A</t>
  </si>
  <si>
    <t>http//www.youm7.com/story/2016/12/13/%D8%A7%D9%84%D9%86%D9%8A%D8%A7%D8%A8%D8%A9-%D8%AA%D8%B3%D8%AA%D8%B9%D9%84%D9%85-%D8%B9%D9%86-%D8%AD%D8%A7%D9%84%D8%A9-%D9%85%D8%B5%D8%A7%D8%A8%D9%89-%D8%AA%D9%81%D8%AC%D9%8A%D8%B1%D8%A7%D8%AA-%D8%A7%D9%84%D9%83%D9%86%D9%8A%D8%B3%D8%A9-%D9%84%D9%84%D8%A7%D8%B3%D8%AA%D9%85%D8%A7%D8%B9-%D8%A5%D9%84%D9%89-%D8%A3%D9%82%D9%88%D8%A7%D9%84%D9%87%D9%85/3008546</t>
  </si>
  <si>
    <t>https//www.elwatannews.com/news/details/931024</t>
  </si>
  <si>
    <t>https//www.elwatannews.com/news/details/931033</t>
  </si>
  <si>
    <t>https//www.elwatannews.com/news/details/935341</t>
  </si>
  <si>
    <t>http//www.youm7.com/story/2016/1/21/%D8%A3%D9%88%D9%84-%D8%B5%D9%88%D8%B1-%D9%85%D9%86-%D8%AF%D8%A7%D8%AE%D9%84-%D8%B4%D9%82%D8%A9-%D8%A7%D9%84%D9%87%D8%B1%D9%85-%D8%A8%D8%B9%D8%AF-%D8%AA%D9%81%D8%AC%D9%8A%D8%B1%D9%87%D8%A7/2550047</t>
  </si>
  <si>
    <t>http//www.almasryalyoum.com/news/details/1060288</t>
  </si>
  <si>
    <t>http//www.almasryalyoum.com/news/details/1055492</t>
  </si>
  <si>
    <t>http//www.masralarabia.com/%D8%AA%D9%88%D9%83-%D8%B4%D9%88/1324508-%D8%B4%D8%A7%D9%87%D8%AF--%D9%84%D8%AD%D8%B8%D8%A9-%D8%A7%D9%86%D9%81%D8%AC%D8%A7%D8%B1-%D8%A7%D9%84%D9%83%D9%86%D9%8A%D8%B3%D8%A9-%D8%A7%D9%84%D8%A8%D8%B7%D8%B1%D8%B3%D9%8A%D8%A9-%D8%A8%D8%A7%D9%84%D8%B9%D8%A8%D8%A7%D8%B3%D9%8A%D8%A9</t>
  </si>
  <si>
    <t>http//www.elbaladnews/2528879</t>
  </si>
  <si>
    <t>https//www.light-dark.net/t894416-%D8%A7%D9%84%D8%AC%D8%B2%D9%8A%D8%B1%D9%89-%D8%A7%D8%AE%D8%B1-%D8%AD%D8%B5%D9%8A%D9%84%D8%A9-%D9%84%D8%B6%D8%AD%D8%A7%D9%8A%D8%A7-%D9%85%D8%B0%D8%A8%D8%AD%D8%A9-%D8%A7%D9%84%D8%A8%D8%B7%D8%B1%D8%B3%D9%8A%D8%A9-31-%D8%B4%D9%87%D9%8A%D8%AF-%D9%88-30-%D9%85%D8%B5%D8%A7%D8%A8</t>
  </si>
  <si>
    <t>http//www.watani.net.com/2017/01/%D8%A7%D9%84%D8%B5%D8%AD%D8%A9-%D8%A7%D8%B1%D8%AA%D9%81%D8%A7%D8%B9-%D8%AD%D8%A7%D9%84%D8%A7%D8%AA-%D8%A7%D9%84%D9%88%D9%81%D8%A7%D8%A9-%D9%81%D9%89-%D8%AD%D8%A7%D8%AF%D8%AB-%D8%A7%D9%84%D9%83%D9%86/651303/</t>
  </si>
  <si>
    <t>http//www.youm7.com/story/2016/12/11/%D8%A7%D9%84%D8%B5%D8%AD%D8%A9-23-%D8%B4%D9%87%D9%8A%D8%AF%D8%A7-%D9%8849-%D9%85%D8%B5%D8%A7%D8%A8%D8%A7-%D9%81%D9%89-%D8%AD%D8%A7%D8%AF%D8%AB-%D8%A7%D9%84%D9%83%D9%86%D9%8A%D8%B3%D9%87/3005982</t>
  </si>
  <si>
    <t>http//www.masrawy.com/News/News_Egypt/details/2016/12/11/998259/%D9%85%D8%B5%D8%AF%D8%B1-%D8%A8%D8%A7%D9%84%D8%B5%D8%AD%D8%A9-%D8%A7%D8%B1%D8%AA%D9%81%D8%A7%D8%B9-%D8%AD%D8%B5%D9%8A%D9%84%D8%A9-%D8%B6%D8%AD%D8%A7%D9%8A%D8%A7-%D8%A7%D9%86%D9%81%D8%AC%D8%A7%D8%B1-%D8%A7%D9%84%D8%B9%D8%A8%D8%A7%D8%B3%D9%8A%D8%A9-%D8%A5%D9%84%D9%89-5-%D9%88%D9%81%D9%8A%D8%A7%D8%AA-%D9%8816-%D9%85%D8%B5%D8%A7%D8%A8%D8%A7-%D8%AD%D8%AA%D9%89-%D8%A7%D9%84%D8%A2%D9%86</t>
  </si>
  <si>
    <t>https//www.nmisr.com/arab-news/egypt-news/%D8%B9%D8%A7%D8%AC%D9%84-%D8%A8%D8%A7%D9%84%D8%B5%D9%88%D8%B1-%D8%A7%D9%86%D9%81%D8%AC%D8%A7%D8%B1-%D8%A3%D9%85%D8%A7%D9%85-%D8%A7%D9%84%D9%83%D8%A7%D8%AF%D8%AA%D8%AF%D8%B1%D8%A7%D8%A6%D9%8A%D8%A9</t>
  </si>
  <si>
    <t>http//www.youm7.com/story/2016/12/12/%D8%A7%D9%84%D8%B5%D8%AD%D8%A9-%D8%A7%D8%B1%D8%AA%D9%81%D8%A7%D8%B9-%D8%B9%D8%AF%D8%AF-%D9%88%D9%81%D9%8A%D8%A7%D8%AA-%D8%AD%D8%A7%D8%AF%D8%AB-%D8%A7%D9%84%D9%83%D9%86%D9%8A%D8%B3%D8%A9-%D8%A7%D9%84%D8%A8%D8%B7%D8%B1%D8%B3%D9%8A%D8%A9-%D9%84%D9%8025-%D8%AD%D8%A7%D9%84%D8%A9/3007534</t>
  </si>
  <si>
    <t>http//www.youm7.com/story/2016/12/11/%D9%86%D9%86%D8%B4%D8%B1-%D8%A3%D8%B3%D9%85%D8%A7%D8%A1-%D8%A7%D9%84%D9%85%D8%B5%D8%A7%D8%A8%D9%8A%D9%86-%D9%81%D9%89-%D8%A7%D9%86%D9%81%D8%AC%D8%A7%D8%B1-%D8%A7%D9%84%D9%83%D8%A7%D8%AA%D8%AF%D8%B1%D8%A7%D8%A6%D9%8A%D8%A9-%D8%A8%D8%A7%D9%84%D8%B9%D8%A8%D8%A7%D8%B3%D9%8A%D8%A9/3005187</t>
  </si>
  <si>
    <t>http//www.youm7.com/story/2016/1/22/%D9%86%D9%86%D8%B4%D8%B1-%D8%B5%D9%88%D8%B1%D9%8B%D8%A7-%D8%AC%D8%AF%D9%8A%D8%AF%D8%A9-%D9%84%D8%B4%D9%87%D8%AF%D8%A7%D8%A1-%D8%A7%D9%84%D8%B4%D8%B1%D8%B7%D8%A9-%D9%81%D9%89-%D8%AD%D8%A7%D8%AF%D8%AB-%D8%A7%D9%86%D9%81%D8%AC%D8%A7%D8%B1-%D8%A7%D9%84%D9%87%D8%B1%D9%85/2550611</t>
  </si>
  <si>
    <t>https//www.elwatannews.com/news/details/1670274</t>
  </si>
  <si>
    <t>http//www.youm7.com/story/2016/12/11/%D9%85%D9%88%D8%AC%D8%B2-%D8%A3%D8%AE%D8%A8%D8%A7%D8%B1-%D9%85%D8%B5%D8%B1-%D8%A7%D9%84%D8%B3%D8%A7%D8%B9%D8%A9-1-25-%D9%82%D8%AA%D9%8A%D9%84%D8%A7-%D9%8831-%D9%85%D8%B5%D8%A7%D8%A8%D8%A7-%D9%81%D9%89/3005190</t>
  </si>
  <si>
    <t>http//www.youm7.com/story/2016/12/11/%D8%A8%D8%A7%D9%84%D8%B5%D9%88%D8%B1-%D9%88%D8%B5%D9%88%D9%84-%D9%85%D8%AF%D9%8A%D8%B1-%D8%A3%D9%85%D9%86-%D8%A7%D9%84%D9%82%D8%A7%D9%87%D8%B1%D8%A9-%D9%85%D9%88%D9%82%D8%B9-%D8%A7%D9%84%D8%A7%D9%86%D9%81%D8%AC%D8%A7%D8%B1-%D9%88%D8%A7%D9%84%D9%82%D9%88%D8%A7%D8%AA-%D8%AA%D9%81%D8%B1%D8%B6-%D9%83%D8%B1%D8%AF%D9%88%D9%86%D8%A7/3004951</t>
  </si>
  <si>
    <t>http//www.almasryalyoum.com/news/details/878445</t>
  </si>
  <si>
    <t>http//www.youm7.com/story/2015/9/14/اصابه-اتوبيس-سياحي-بالخطا-اثناء-حمله-امنيه-ضد-عناصر-بيت/2346862</t>
  </si>
  <si>
    <t>https//www.alarabiya.net/ar/arab-and-world/egypt/2015/09/14/مصر-مقتل-سياح-من-المكسيك-ومصر-بطريق-الخطاhtml</t>
  </si>
  <si>
    <t>http//www.elwatannews.com/news/details/386918</t>
  </si>
  <si>
    <t>http//www.youm7.com/Newsasp?NewsID=1434466#UtoKFrSxXDc</t>
  </si>
  <si>
    <t>http//www.elwatannews.com/news/details/389186</t>
  </si>
  <si>
    <t>http//www.1youm7.com/Newsasp?NewsID=1483381&amp;SecID=65&amp;IssueID=0#Uu4jDPl_u4E</t>
  </si>
  <si>
    <t>http//www.el-balad.com/794489</t>
  </si>
  <si>
    <t>http//www.soutalomma.com/Article/108580/%D8%A7%D8%B3%D8%AA%D8%B4%D9%87%D8%A7%D8%AF-%D9%85%D8%AC%D9%86%D8%AF%D9%8A%D9%86-%D9%88%D8%A5%D8%B5%D8%A7%D8%A8%D8%A9-4-%D8%B9%D9%82%D8%A8-%D8%A7%D9%86%D9%81%D8%AC%D8%A7%D8%B1-%D8%B9%D8%A8%D9%88%D8%A9-%D9%86%D8%A7%D8%B3%D9%81%D8%A9-%D8%A8%D8%B1%D9%81%D8%AD</t>
  </si>
  <si>
    <t>http//www.youm7.com/Newsasp?NewsID=1448891#UtokebSxXDc</t>
  </si>
  <si>
    <t>www.vetogate.com/803692</t>
  </si>
  <si>
    <t>http//www.almasryalyoum.com/news/details/806410</t>
  </si>
  <si>
    <t>https//www.elwatannews.com/news/details/846604</t>
  </si>
  <si>
    <t>https//www.elwatannews.com/news/details/846688</t>
  </si>
  <si>
    <t>http//www.vetogate.com/796565</t>
  </si>
  <si>
    <t>http//www.vetogate.com/814452</t>
  </si>
  <si>
    <t>http//www.vetogate.com/826505</t>
  </si>
  <si>
    <t>http//www.masrawy.com/News/News_Egypt/details/2015/11/4/687852/%D8%AA%D9%86%D8%B8%D9%8A%D9%85-%D8%A7%D9%84%D8%AF%D9%88%D9%84%D8%A9-%D8%A7%D9%84%D8%A7%D8%B3%D9%84%D8%A7%D9%85%D9%8A%D8%A9-%D8%A8%D8%B3%D9%8A%D9%86%D8%A7%D8%A1-%D9%8A%D8%B9%D9%84%D9%86-%D8%AA%D8%A8%D9%86%D9%8A%D9%87-%D8%AA%D9%81%D8%AC%D9%8A%D8%B1-%D8%A7%D9%84%D8%B9%D8%B1%D9%8A%D8%B4</t>
  </si>
  <si>
    <t>http//www.youm7.com/story/2015/11/4/%D9%86%D9%86%D8%B4%D8%B1-%D8%B5%D9%88%D8%B1%D9%8B%D8%A7-%D8%AC%D8%AF%D9%8A%D8%AF%D8%A9-%D9%84%D8%AD%D8%A7%D8%AF%D8%AB-%D8%AA%D9%81%D8%AC%D9%8A%D8%B1-%D8%B3%D9%8A%D8%A7%D8%B1%D8%A9-%D9%85%D9%81%D8%AE%D8%AE%D8%A9-%D8%A8%D9%85%D8%AD%D9%8A%D8%B7-%D9%86%D8%A7%D8%AF%D9%89-%D8%B6%D8%A8%D8%A7%D8%B7/2424162</t>
  </si>
  <si>
    <t>https//www.elwatannews.com/news/details/831844</t>
  </si>
  <si>
    <t>https//www.alarabiya.net/ar/arab-and-world/egypt/2015/11/04/%D9%85%D8%A7-%D8%B9%D9%84%D8%A7%D9%82%D8%A9-%D8%A7%D9%84%D8%B7%D8%A7%D8%A6%D8%B1%D8%A9-%D8%A7%D9%84%D8%B1%D9%88%D8%B3%D9%8A%D8%A9-%D9%88%D8%A7%D9%84%D8%A7%D9%86%D8%AA%D8%AE%D8%A7%D8%A8%D8%A7%D8%AA-%D8%A8%D8%AA%D9%81%D8%AC%D9%8A%D8%B1-%D8%A7%D9%84%D8%B9%D8%B1%D9%8A%D8%B4%D8%9Fhtml</t>
  </si>
  <si>
    <t>https//www.christian-dogma.com/t940100-%D8%B5%D9%88%D8%B1-%D9%88%D9%84%D8%A7%D9%8A%D8%A9-%D8%B3%D9%8A%D9%86%D8%A7%D8%A1-%D8%AA%D9%86%D8%B4%D8%B1-%D8%B5%D9%88%D8%B1-%D8%A7%D9%86%D8%AA%D8%AD%D8%A7%D8%B1%D9%8A-%D8%B6%D8%A8%D8%A7%D8%B7-%D8%A7%D9%84%D8%B4%D8%B1%D8%B7%D8%A9-%D8%A8%D8%A7%D9%84%D8%B9%D8%B1%D9%8A%D8%B4</t>
  </si>
  <si>
    <t>http//www.youm7.com/story/2015/12/26/%D9%87%D8%A7%D8%B4%D8%AA%D8%A7%D8%AC-%D8%A7%D9%84%D8%B2%D9%82%D8%A7%D8%B2%D9%8A%D9%82-%D9%8A%D8%AA%D8%B5%D8%AF%D8%B1-%D8%AA%D9%88%D9%8A%D8%AA%D8%B1-%D8%A8%D8%B9%D8%AF-%D8%A5%D9%82%D8%A7%D9%84%D8%A9-%D9%85%D8%AD%D8%A7%D9%81%D8%B8-%D8%A7%D9%84%D8%B4%D8%B1%D9%82%D9%8A%D8%A9-%D9%88%D8%A7%D9%86%D9%81%D8%AC%D8%A7%D8%B1-%D8%A7%D9%84%D8%B3%D9%83%D8%A9/2509783</t>
  </si>
  <si>
    <t>https//www.facebook.com/photophp?fbid=1457661891112068&amp;set=pb1419326088278982-22075200001390716746&amp;type=3&amp;src=https%3A%2F%2Ffbcdn-sphotos-d-aakamaihd.net%2Fhphotos-ak-ash3%2Ft1%2F1604472_1457661891112068_484880265_njpg&amp;size=176%2C220</t>
  </si>
  <si>
    <t>http//www.almasryalyoum.com/News/Details/373487</t>
  </si>
  <si>
    <t>http//www.masrawy.com/news/cases/general/2014/january/10/5801210aspx?ref=extraclip</t>
  </si>
  <si>
    <t>http//www.almasryalyoum.com/news/details/383232</t>
  </si>
  <si>
    <t>http//www.vetogate.com/1720107</t>
  </si>
  <si>
    <t>https//www.egynews.net/531154/انفجار-في-محيط-القنصليه-الايطاليه-بوس/</t>
  </si>
  <si>
    <t>http//www.albawabhnews.com/1394201</t>
  </si>
  <si>
    <t>http//www.albawabhnews.com/1393608</t>
  </si>
  <si>
    <t>http//www.masrawy.com/News/News_Various/details/2015/7/11/617576/بالصور-مثلث-رعب-ماسبيرو-الانفجار-ياتيك-لحد-البيت</t>
  </si>
  <si>
    <t>http//www.gomhuriaonline.com/mainasp?v_article_id=275471#Wg4SxYaWbIV</t>
  </si>
  <si>
    <t>http//www.el-balad.com/777218</t>
  </si>
  <si>
    <t>http//www.1youm7.com/Newsasp?NewsID=1471934</t>
  </si>
  <si>
    <t>http//www.almasryalyoum.com/news/details/372671</t>
  </si>
  <si>
    <t>http//www.almasryalyoum.com/news/details/373890</t>
  </si>
  <si>
    <t>http//www.portsaid-alyoum.com/home/?p=14929</t>
  </si>
  <si>
    <t>http//www.el-balad.com/768272</t>
  </si>
  <si>
    <t>http//www.alqudscouk/?p=118947</t>
  </si>
  <si>
    <t>http//www.1youm7.com/Newsasp?NewsID=1433384&amp;SecID=203&amp;IssueID=0#UtnO5LSxXDc</t>
  </si>
  <si>
    <t>http//www.almasryalyoum.com/news/details/778518</t>
  </si>
  <si>
    <t>http//www.almasryalyoum.com/news/details/796032</t>
  </si>
  <si>
    <t>https//www.elwatannews.com/news/details/789787</t>
  </si>
  <si>
    <t>http//www.shorouknews.com/news/viewaspx?id=95bb1da6-6766-49e4-a630-a8ec0876566f</t>
  </si>
  <si>
    <t>http//www.gomhuriaonline.com/mainasp?v_article_id=135037</t>
  </si>
  <si>
    <t>http//www.soutalomma.com/Article/87866/%D8%A8%D8%A7%D9%84%D8%B5%D9%88%D8%B1-%D9%86%D9%86%D8%B4%D8%B1-%D8%AD%D9%82%D9%8A%D9%82%D8%A9-%D8%A5%D8%B1%D9%87%D8%A7%D8%A8%D9%8A-%C2%AB%D8%A7%D9%84%D9%88%D8%A7%D9%8A%D8%AA-%D9%86%D8%A7%D9%8A%D8%AA%D8%B3%C2%BB-%D9%85%D9%86%D9%81%D8%B0-%D8%AD%D8%A7%D8%AF%D8%AB-%C2%AB%D8%A7%D9%84%D8%BA%D8%B1%D8%AF%D9%82%D8%A9%C2%BB</t>
  </si>
  <si>
    <t>http//www.almasryalyoum.com/news/details/870379</t>
  </si>
  <si>
    <t>https//www.light-dark.net/t589517-%D8%AA%D9%81%D8%A7%D8%B5%D9%8A%D9%84-%D8%AC%D8%AF%D9%8A%D8%AF%D8%A9-%D9%81%D9%8A-%D8%AD%D8%A7%D8%AF%D8%AB-%D8%A7%D9%84%D8%BA%D8%B1%D8%AF%D9%82%D8%A9-%D8%A7%D9%84%D8%A5%D8%B1%D9%87%D8%A7%D8%A8%D9%8A</t>
  </si>
  <si>
    <t>https//www.christian-dogma.com/t992623-%D9%86%D9%86%D8%B4%D8%B1-%D8%B5%D9%88%D8%B1-%D8%A7%D9%84%D9%85%D8%B5%D8%A7%D8%A8%D9%8A%D9%86-%D9%81%D9%8A-%D8%AD%D8%A7%D8%AF%D8%AB-%D8%A7%D9%84%D8%BA%D8%B1%D8%AF%D9%82%D8%A9-%D8%A7%D9%84%D8%A5%D8%B1%D9%87%D8%A7%D8%A8%D9%8A</t>
  </si>
  <si>
    <t>https//www.christian-dogma.com/t999355-%D8%A8%D8%A7%D9%84%D8%B5%D9%88%D8%B1-%D8%AF%D8%A7%D8%B9%D8%B4-%D9%8A%D9%83%D8%B4%D9%81-%D9%87%D9%88%D9%8A%D8%A9-%D9%85%D9%86%D9%81%D8%B0%D9%8A-%D8%A7%D9%84%D9%87%D8%AC%D9%88%D9%85-%D8%B9%D9%84%D9%89-%D9%81%D9%86%D8%AF%D9%82-%D8%A7%D9%84%D8%BA%D8%B1%D8%AF%D9%82%D8%A9</t>
  </si>
  <si>
    <t>http//www.el-balad.com/776963</t>
  </si>
  <si>
    <t>http//www.darakhbarelyom.com/issuse/detailzeasp?field=news&amp;id=132991</t>
  </si>
  <si>
    <t>http//www.mobtada.com/news_detailsphp?ID=136564#UtnXzLSxXDc</t>
  </si>
  <si>
    <t>http//www.almasryalyoum.com/news/details/370674</t>
  </si>
  <si>
    <t>http//www.albawabhnews.com/335555</t>
  </si>
  <si>
    <t>http//www.elwatannews.com/news/details/403146</t>
  </si>
  <si>
    <t>http//www.masrawy.com/news/regions/2014/January/3/5796265aspx</t>
  </si>
  <si>
    <t>http//www.elwatannews.com/news/details/398395</t>
  </si>
  <si>
    <t>http//www.vetogate.com/807966</t>
  </si>
  <si>
    <t>http//www.gomhuriaonline.com/mainasp?v_article_id=136167</t>
  </si>
  <si>
    <t>http//www.youm7.com/story/2016/1/21/%D8%A8%D8%A7%D9%84%D8%B5%D9%88%D8%B1-%D8%AA%D9%81%D8%A7%D8%B5%D9%8A%D9%84-%D8%A7%D9%84%D9%87%D8%AC%D9%88%D9%85-%D8%A7%D9%84%D8%A5%D8%B1%D9%87%D8%A7%D8%A8%D9%89-%D8%B9%D9%84%D9%89-%D9%83%D9%85%D9%8A%D9%86-%D8%B4%D8%B1%D8%B7%D8%A9-%D8%A7%D9%84%D8%B9%D8%AA%D9%84%D8%A7%D9%88%D9%89-%D8%A8%D8%A7%D9%84%D8%B9%D8%B1%D9%8A%D8%B4-%D9%85%D8%B3%D9%84%D8%AD%D9%88%D9%86/2548597</t>
  </si>
  <si>
    <t>http//www.almasryalyoum.com/news/details/375499</t>
  </si>
  <si>
    <t>http//www.el-balad.com/770068</t>
  </si>
  <si>
    <t>http//www.youm7.com/Newsasp?NewsID=1432760#Utn4XrSxXDc</t>
  </si>
  <si>
    <t>http//www.shorouknews.com/news/viewaspx?cdate=25012014&amp;id=c5bc8253-3340-4d68-b9f1-eaa66b265172</t>
  </si>
  <si>
    <t>http//www.youm7.com/Newsasp?NewsID=1469865#UuqFkxB_u4E</t>
  </si>
  <si>
    <t>http//www.mobtada.com/news_detailsphp?ID=136947&amp;%D8%A7%D8%B5%D8%A7%D8%A8%D8%A9-5-%D8%A3%D8%B4%D8%AE%D8%A7%D8%B5-%D9%88%D8%A7%D9%84%D9%82%D8%A8%D8%B6-%D8%B9%D9%84%D9%89-7-%D9%85%D9%86-%D8%B9%D9%86%D8%A7%D8%B5%D8%B1-%D8%A7%D9%84%D8%A5%D8%B1%D9%87%D8%A7%D8%A8%D9%8A%D8%A9-%D9%81%D9%8A-%D8%A7%D8%B4%D8%AA%D8%A8%D8%A7%D9%83%D8%A7%D8%AA-%D8%A7%D9%84%D9%85%D9%86%D9%88%D9%81%D9%8A%D8%A9#UtoPBrSxXDc</t>
  </si>
  <si>
    <t>https//www.facebook.com/photophp?v=421336677997320</t>
  </si>
  <si>
    <t>http//www.albawabhnews.com/336255</t>
  </si>
  <si>
    <t>http//www.shorouknews.com/news/viewaspx?cdate=04012014&amp;id=7a2b060d-42f3-45fe-a52b-945daf2a6094</t>
  </si>
  <si>
    <t>http//www.el-balad.com/776660</t>
  </si>
  <si>
    <t>https//www.alarabiya.net/ar/arab-and-world/egypt/2015/11/24/-مصر-تفاصيل-انفجار-فندق-قضاه-الانتخابات-بالعريشhtml</t>
  </si>
  <si>
    <t>https//www.skynewsarabia.com/web/article/793777/تفاصيل-الهجوم-فندق-القضاه-بالعريش</t>
  </si>
  <si>
    <t>http//www.youm7.com/story/2015/11/24/الصحه-3-وفيات-و12-مصابا-في-انفجار-العريش/2458838</t>
  </si>
  <si>
    <t>http//www.youm7.com/story/2015/11/24/بالصور-حلقه-جديده-من-الارهاب-الاسود-علي-ارض-الفيروز-تفجيرين/2458818</t>
  </si>
  <si>
    <t>https//www.elwatannews.com/news/details/844411</t>
  </si>
  <si>
    <t>https//www.elwatannews.com/news/details/844368</t>
  </si>
  <si>
    <t>https//www.elwatannews.com/news/details/844932</t>
  </si>
  <si>
    <t>http//www.dk-gate.com/articles/index/5292</t>
  </si>
  <si>
    <t>http//www.shorouknews.com/news/viewaspx?cdate=06122013&amp;id=1ed6353b-5256-4efa-8d3a-92c3f9f791e2</t>
  </si>
  <si>
    <t>http//www.sharkiatoday.com/news/211973</t>
  </si>
  <si>
    <t>https//www.light-dark.net/t544854-صور-الشهيد-عمرو-وهيب-ضحيه-انفجار-عبوه-ناسفه</t>
  </si>
  <si>
    <t>http//www.sharkiatoday.com/news/211405</t>
  </si>
  <si>
    <t>http//www.gomhuriaonline.com/mainasp?v_article_id=138662</t>
  </si>
  <si>
    <t>https//www.alsahmnews.com/237901/%D8%AA%D9%81%D8%A7%D8%B5%D9%8A%D9%84-%D9%88%D8%A7%D9%82%D8%B9%D8%A9-%D8%AA%D9%81%D8%AC%D9%8A%D8%B1-%D8%AC%D8%B1%D8%A7%D8%AC-%D9%82%D8%B3%D9%85-%D8%B4%D8%B1%D8%B7%D8%A9-%D8%A7%D9%84%D8%A3%D8%B2%D8%A8</t>
  </si>
  <si>
    <t>https//www.elwatannews.com/news/details/510212</t>
  </si>
  <si>
    <t>http//www.light-dark.net/topic/20312</t>
  </si>
  <si>
    <t>http//www.almasryalyoum.com/news/details/781863</t>
  </si>
  <si>
    <t>http//www.vetogate.com/824624</t>
  </si>
  <si>
    <t>http//www.elwatannews.com/news/details/399855</t>
  </si>
  <si>
    <t>http//www.mobtada.com/news_detailsphp?ID=144724&amp;%D8%A3%D9%85%D9%86-%D8%A7%D9%84%D8%A5%D8%B3%D9%83%D9%86%D8%AF%D8%B1%D9%8A%D8%A9-%D9%8A%D8%B6%D8%A8%D8%B7-70-%D8%A5%D8%AE%D9%88%D8%A7%D9%86%D9%8A%D9%91%D9%8B%D8%A7-%D8%A8%D8%AD%D9%88%D8%B2%D8%AA%D9%87%D9%85-%D8%AC%D8%B1%D8%A7%D9%83%D9%86-%D8%A8%D9%86%D8%B2%D9%8A%D9%86-%D9%88%D8%AE%D8%B1%D8%B7%D9%88%D8%B4-%D9%88%D9%85%D9%88%D9%84%D9%88%D8%AA%D9%88%D9%81#UuR-3bSxXDc</t>
  </si>
  <si>
    <t>http//www.youtube.com/watch?v=gVtU-qX1HOU</t>
  </si>
  <si>
    <t>http//www.almasryalyoum.com/news/details/380389</t>
  </si>
  <si>
    <t>http//www.copts-united.com/Articlephp?I=2453&amp;A=232164</t>
  </si>
  <si>
    <t>http//www.elwatannews.com/news/details/404488</t>
  </si>
  <si>
    <t>http//www.mobtada.com/news_detailsphp?ID=140428#UukXKxB_u4E</t>
  </si>
  <si>
    <t>http//www.ahlmisrnews.com/news/article/202571/%D8%A7%D9%86%D9%81%D8%B1%D8%A7%D8%AF---%D8%A3%D9%88%D9%84-%D8%B5%D9%88%D8%B1%D8%A9-%D9%84%D9%84%D8%B3%D9%8A%D8%A7%D8%B1%D8%A9-%D8%A7%D9%84%D9%85%D8%B3%D8%AA%D8%AE%D8%AF%D9%85%D8%A9-%D9%81%D9%8A-%D9%87%D8%AC%D9%88%D9%85-%D8%A7%D9%84%D8%B9%D8%B1%D9%8A%D8%B4-%D8%A7%D9%84%D8%A5%D8%B1%D9%87%D8%A7%D8%A8%D9%8A-</t>
  </si>
  <si>
    <t>http//www.ahlmisrnews.com/news/article/202455/%D8%A7%D8%B1%D8%AA%D9%81%D8%A7%D8%B9-%D8%B6%D8%AD%D8%A7%D9%8A%D8%A7-%D8%AD%D8%A7%D8%AF%D8%AB--%D9%83%D9%85%D9%8A%D9%86-%D8%A7%D9%84%D9%85%D8%B7%D8%A7%D9%81%D9%8A--%D9%81%D9%8A-%D8%B3%D9%8A%D9%86%D8%A7%D8%A1-%D8%A5%D9%84%D9%89-13-%D8%B4%D9%87%D9%8A%D8%AF%D8%A7-</t>
  </si>
  <si>
    <t>http//www.elwatannews.com/news/details/404440</t>
  </si>
  <si>
    <t>http//www.1youm7.com/Newsasp?NewsID=1428967#UtnsVLSxXDc</t>
  </si>
  <si>
    <t>http//www.cairoportal.com/provinces/minya/2263-gff945</t>
  </si>
  <si>
    <t>http//www.vetogate.com/799618</t>
  </si>
  <si>
    <t>http//www.el-balad.com/780039</t>
  </si>
  <si>
    <t>https//www.elwatannews.com/news/details/809274</t>
  </si>
  <si>
    <t>http//www.masrawy.com/news/Egypt/Politics/2014/January/25/5813943aspx</t>
  </si>
  <si>
    <t>http//www.el-balad.com/801249</t>
  </si>
  <si>
    <t>http//www.almasryalyoum.com/news/details/382824</t>
  </si>
  <si>
    <t>http//www.akhbarak.net/news/2014/01/02/3784462/articles/14410298/%D8%A7%D9%84%D9%82%D8%A8%D8%B6_%D8%B9%D9%84%D9%89_2_%D9%85%D9%86_%D8%B9%D9%86%D8%A7%D8%B5%D8%B1_%D8%A7%D9%84%D8%A5%D8%AE%D9%88%D8%A7%D9%86_%D8%A8%D8%A7%D9%84%D8%B4%D8%B1%D9%82%D9%8A%D8%A9_%D9%88%D8%A7%D9%84%D9%86%D9%88%D8%B1_#</t>
  </si>
  <si>
    <t>http//www.shorouknews.com/news/viewaspx?cdate=24012014&amp;id=526da61e-0e50-417e-8120-fc4aaf9c947c</t>
  </si>
  <si>
    <t>http//www.almasryalyoum.com/News/Details/382792</t>
  </si>
  <si>
    <t>http//www.almasryalyoum.com/news/details/369433</t>
  </si>
  <si>
    <t>http//www.alshahedonline.com/2014/01/%D8%A5%D8%B5%D8%A7%D8%A8%D8%A9-2-%D9%85%D9%86-%D8%AA%D9%85%D8%B1%D8%AF-%D8%A8%D8%A7%D9%84%D8%B3%D9%88%D9%8A%D8%B3-%D8%A8%D8%B9%D8%AF-%D8%A7%D8%B9%D8%AA%D8%AF%D8%A7%D8%A1-%D8%A3%D8%B9%D8%B6/</t>
  </si>
  <si>
    <t>https//www.christian-dogma.com/t1046657-%D8%AA%D9%81%D8%A7%D8%B5%D9%8A%D9%84-%D8%A7%D9%84%D9%87%D8%AC%D9%88%D9%85-%D8%B9%D9%84%D9%89-%D9%83%D9%85%D9%8A%D9%86-%D8%A7%D9%84%D8%B5%D9%81%D8%A7-%D8%A8%D8%A7%D9%84%D8%B9%D8%B1%D9%8A%D8%B4</t>
  </si>
  <si>
    <t>http//www.soutalomma.com/articles/46812</t>
  </si>
  <si>
    <t>http//www.almasryalyoum.com/news/details/438911</t>
  </si>
  <si>
    <t>http//www.almasryalyoum.com/news/details/439218</t>
  </si>
  <si>
    <t>http//www.almasryalyoum.com/news/details/439203</t>
  </si>
  <si>
    <t>http//www.almasryalyoum.com/news/details/398267?isdesktop=1</t>
  </si>
  <si>
    <t>http//www.masrawy.com/news/cases/general/2014/February/15/5829483aspx</t>
  </si>
  <si>
    <t>http//www.masrawy.com/news/cases/general/2014/february/15/5829483aspx?ref=extraImgclip</t>
  </si>
  <si>
    <t>http//www.el-balad.com/815534</t>
  </si>
  <si>
    <t>http//www.aawsat.com/detailsasp?section=4&amp;issueno=12862&amp;article=761422&amp;feature#UwtYXfl_u4E</t>
  </si>
  <si>
    <t>http//www.mobtada.com/news_detailsphp?ID=151355#UwtIePl_u4E</t>
  </si>
  <si>
    <t>http//www.almasryalyoum.com/news/details/402122</t>
  </si>
  <si>
    <t>http//www.masrawy.com/News/regions/2014/february/28/5839993aspx</t>
  </si>
  <si>
    <t>http//www.fj-p.com/Our_news_Detailsaspx?News_ID=32214</t>
  </si>
  <si>
    <t>http//www.mobtada.com/news_detailsphp?ID=150477#UwspRPl_u4E</t>
  </si>
  <si>
    <t>http//www.vetogate.com/2149126</t>
  </si>
  <si>
    <t>http//www.1youm7.com/Newsasp?NewsID=1494498&amp;SecID=65&amp;IssueID=168#UwNuh_l_u4E</t>
  </si>
  <si>
    <t>http//www.vetogate.com/863429</t>
  </si>
  <si>
    <t>http//www.shorouknews.com/news/viewaspx?id=c7990eb8-95e3-43a1-a401-67b2a10a902e</t>
  </si>
  <si>
    <t>http//www.shorouknews.com/news/viewaspx?cdate=28022014&amp;id=d5df1e79-6c98-4b62-a4a8-87648a4d2955</t>
  </si>
  <si>
    <t>http//www.soutalomma.com/articles/51341</t>
  </si>
  <si>
    <t>http//www.cairoportal.com/provinces/western/7123-2014-02-08-12-42-05</t>
  </si>
  <si>
    <t>https//www.alarabiya.net/ar/arab-and-world/egypt/2014/11/15/-%D8%A8%D9%8A%D8%AA-%D8%A7%D9%84%D9%85%D9%82%D8%AF%D8%B3-%D8%AA%D8%AA%D8%A8%D9%86%D9%89-%D9%87%D8%AC%D9%88%D9%85%D8%A7%D9%8B-%D8%A3%D9%88%D8%AF%D9%89-%D8%A8%D9%8030-%D8%AC%D9%86%D8%AF%D9%8A%D8%A7%D9%8B-%D9%81%D9%8A-%D8%B3%D9%8A%D9%86%D8%A7%D8%A1html</t>
  </si>
  <si>
    <t>http//www.1youm7.com/Newsasp?NewsID=1492479#UwNt3_l_u4E</t>
  </si>
  <si>
    <t>http//www.el-balad.com/807401</t>
  </si>
  <si>
    <t>http//www.masrawy.com/News/Cases/General/2014/February/28/5839964aspx</t>
  </si>
  <si>
    <t>http//www.albawabhnews.com/386051</t>
  </si>
  <si>
    <t>http//www.el-balad.com/826255</t>
  </si>
  <si>
    <t>http//www.elmogaz.com/node/135951#sthashlcmZdq8pdpbs</t>
  </si>
  <si>
    <t>http//www.misrnewsagency.com/new/artphp?id=11&amp;art=56393</t>
  </si>
  <si>
    <t>http//www.almasryalyoum.com/news/details/399285</t>
  </si>
  <si>
    <t>http//www.masrawy.com/news/cases/general/2014/february/23/5836131aspx</t>
  </si>
  <si>
    <t>http//www.el-balad.com/773525</t>
  </si>
  <si>
    <t>http//www.almasryalyoum.com/News/Details/393751</t>
  </si>
  <si>
    <t>http//www.1youm7.com/Newsasp?NewsID=1494916#UwN6Pvl_u4E</t>
  </si>
  <si>
    <t>http//www.alnaharegypt.com/t~184528</t>
  </si>
  <si>
    <t>http//www.youm7.com/Newsasp?NewsID=1485904#UwIocvl_u4E</t>
  </si>
  <si>
    <t>http//www.shorouknews.com/news/viewaspx?cdate=03022014&amp;id=ca3f3b33-52f2-42db-a6ce-d4f80f4ab840</t>
  </si>
  <si>
    <t>http//www.almasryalyoum.com/news/details/402197</t>
  </si>
  <si>
    <t>http//www.almasryalyoum.com/news/details/393639</t>
  </si>
  <si>
    <t>http//www.algareda.com/2014/02/12-%D9%85%D8%B5%D8%A7%D8%A8%D9%8B%D8%A7-%D9%81%D9%8A-%D8%A7%D8%B4%D8%AA%D8%A8%D8%A7%D9%83%D8%A7%D8%AA-%D8%A8%D9%8A%D9%86-%D8%A3%D9%86%D8%B5%D8%A7%D8%B1-%D9%85%D8%B1%D8%B3%D9%8A-%D9%88%D9%85%D8%A4/</t>
  </si>
  <si>
    <t>http//www.almasryalyoum.com/news/details/402149</t>
  </si>
  <si>
    <t>http//www.egyptiansnews.com/News-32310html</t>
  </si>
  <si>
    <t>http//www.alnaharegypt.com/t~185388</t>
  </si>
  <si>
    <t>http//www.youm7.com/Newsasp?NewsID=1521152#Uw8Li_l_u4E</t>
  </si>
  <si>
    <t>http//www.almasryalyoum.com/news/details/389792</t>
  </si>
  <si>
    <t>http//www.alnaharegypt.com/t~186516</t>
  </si>
  <si>
    <t>http//www.almasryalyoum.com/News/Details/394397</t>
  </si>
  <si>
    <t>http//www.1youm7.com/Newsasp?NewsID=1503695#UwtNUfl_u4E</t>
  </si>
  <si>
    <t>http//www.masress.com/elwatan/473956</t>
  </si>
  <si>
    <t>http//www.elwatannews.com/news/details/421312</t>
  </si>
  <si>
    <t>http//www.youm7.com/story/2015/6/30/بالفيديو-والصور-انفجار-سياره-علي-بعد-600-متر-من-قسم/2247340</t>
  </si>
  <si>
    <t>http//www.vetogate.com/1704379</t>
  </si>
  <si>
    <t>http//www.vetogate.com/989923</t>
  </si>
  <si>
    <t>http//www.coptstoday.com/Hot-Issues/Detailphp?Id=71698</t>
  </si>
  <si>
    <t>http//www.egynews.net/wps/portal/news?params=285651</t>
  </si>
  <si>
    <t>http//www.vetogate.com/908630</t>
  </si>
  <si>
    <t>https//www.elwatannews.com/news/details/421345</t>
  </si>
  <si>
    <t>http//www.el-balad.com/824152</t>
  </si>
  <si>
    <t>http//www.copts-united.com/Articlephp?I=1845&amp;A=146954</t>
  </si>
  <si>
    <t>http//www.almasryalyoum.com/news/details/562912</t>
  </si>
  <si>
    <t>https//www.elwatannews.com/news/details/438369</t>
  </si>
  <si>
    <t>http//www.youm7.com/story/2014/3/15/%D8%A8%D8%A7%D9%84%D8%B5%D9%88%D8%B1-%D8%AD%D8%B5%D8%A7%D8%AF-%D8%A7%D9%84%D9%85%D8%AD%D8%A7%D9%81%D8%B8%D8%A7%D8%AA-%D8%A7%D8%B3%D8%AA%D8%B4%D9%87%D8%A7%D8%AF-6-%D9%85%D8%AC%D9%86%D8%AF%D9%8A%D9%86-%D8%B9%D9%84%D9%89-%D8%A3%D9%8A%D8%AF%D9%89-%D9%85%D8%B3%D9%84%D8%AD%D9%8A%D9%86-%D9%81%D9%89/1558833</t>
  </si>
  <si>
    <t>http//www.elgornal.net/news/newsaspx?id=4643998</t>
  </si>
  <si>
    <t>https//www.elwatannews.com/news/details/479069</t>
  </si>
  <si>
    <t>http//www.vetogate.com/989922</t>
  </si>
  <si>
    <t>https//www.light-dark.net/t14668-%D8%A5%D8%B5%D8%A7%D8%A8%D8%A9-4-%D9%81%D9%8A-%D8%AA%D9%81%D8%B1%D9%8A%D9%82-%D9%85%D8%B3%D9%8A%D8%B1%D8%A9-%D9%84%D9%84%D8%A5%D8%AE%D9%88%D8%A7%D9%86</t>
  </si>
  <si>
    <t>http//www.watani.net.com/%D8%A3%D8%AE%D8%A8%D8%A7%D8%B1-%D8%A7%D9%84%D9%85%D8%AD%D8%A7%D9%81%D8%B8%D8%A7%D8%AA/%D9%83%D9%81%D8%B1-%D8%A7%D9%84%D8%B4%D9%8A%D8%AE/%D8%B4%D8%A7%D9%87%D8%AF-%D8%A7%D8%B5%D8%A7%D8%A8%D8%A9-10-%D8%B9%D9%84%D9%8A-%D8%A7%D9%84%D8%A7%D9%82%D9%84-%D8%AC%D8%B1%D8%A7%D8%A1-%D8%A7%D9%84%D8%A7%D8%B9%D8%AA%D8%AF%D8%A7%D8%A1-%D8%B9%D9%84/184522/</t>
  </si>
  <si>
    <t>http//www.masrawy.com/news/News_Cases/details/2014/5/8/235076/%D9%85%D8%A8%D8%A7%D8%AD%D8%AB-%D8%A7%D9%84%D8%AC%D9%8A%D8%B2%D8%A9-%D9%85%D8%AC%D9%87%D9%88%D9%84%D9%88%D9%86-%D9%86%D8%B5%D8%A8%D9%88%D8%A7-%D9%83%D9%85%D9%8A%D9%86%D8%A7-%D9%84%D9%86%D8%A7%D8%A6%D8%A8-%D9%85%D8%A3%D9%85%D9%88%D8%B1-%D9%82%D8%B3%D9%85-%D8%A7%D9%84%D8%A8%D8%AF%D8%B1%D8%B4%D9%8A%D9%86</t>
  </si>
  <si>
    <t>http//www.coptstoday.com/Accidents-News/Detailphp?Id=150938</t>
  </si>
  <si>
    <t>http//www.masralarabia.com/%D8%AD%D9%88%D8%A7%D8%AF%D8%AB/365607-%D8%A7%D9%86%D9%81%D8%AC%D8%A7%D8%B1-%D9%82%D9%86%D8%A8%D9%84%D8%AA%D9%8A%D9%86-%D8%A8%D9%85%D8%AD%D9%8A%D8%B7-%D9%83%D9%86%D9%8A%D8%B3%D8%A9-%D9%88%D9%82%D8%B3%D9%85-%D8%B4%D8%B1%D8%B7%D8%A9-%D8%A8%D8%A7%D9%84%D9%85%D9%86%D9%8A%D8%A7-%D8%AF%D9%88%D9%86-%D8%A5%D8%B5%D8%A7%D8%A8%D8%A7%D8%AA</t>
  </si>
  <si>
    <t>http//www.masralarabia.com/%D8%A7%D8%AE%D8%A8%D8%A7%D8%B1-%D9%85%D8%B5%D8%B1/406107-%D9%85%D8%B8%D8%A7%D9%87%D8%B1%D8%A7%D8%AA-%D8%A8%D8%AC%D8%A7%D9%85%D8%B9%D8%A9-%D8%A8%D9%86%D9%89-%D8%B3%D9%88%D9%8A%D9%81-%D8%B1%D8%AF%D8%A7-%D8%B9%D9%84%D9%89-%D8%A3%D8%AD%D8%AF%D8%A7%D8%AB-%D9%82%D8%B1%D9%8A%D8%A9-%D8%A7%D9%84%D9%85%D9%8A%D9%85%D9%88%D9%86</t>
  </si>
  <si>
    <t>http//www.moheet.com/2014/10/20/2157629/%D8%A5%D8%B5%D8%A7%D8%A8%D8%A9-%D8%B7%D8%A7%D9%84%D8%A8%D8%A7%D8%AA-%D9%81%D9%8A-%D8%A7%D9%82%D8%AA%D8%AD%D8%A7%D9%85-%D8%A7%D9%84%D8%A3%D9%85%D9%86-%D8%AC%D8%A7%D9%85%D8%B9%D8%A9-%D8%A7%D9%84html#WbqcGbjLfQE</t>
  </si>
  <si>
    <t>http//www.vetogate.com/1279461</t>
  </si>
  <si>
    <t>http//www.almasryalyoum.com/news/details/559706</t>
  </si>
  <si>
    <t>http//www.masrawy.com/News/News_Cases/details/2014/11/20/392685/%D8%A5%D8%B5%D8%A7%D8%A8%D8%A9-3-%D8%B6%D8%A8%D8%A7%D8%B7-%D9%88%D8%A3%D9%85%D9%8A%D9%86-%D8%B4%D8%B1%D8%B7%D8%A9-%D9%81%D9%8A-%D8%A7%D9%86%D9%81%D8%AC%D8%A7%D8%B1-%D8%A8%D9%85%D8%AD%D9%8A%D8%B7-%D8%AC%D8%A7%D9%85%D8%B9%D8%A9-%D8%AD%D9%84%D9%88%D8%A7%D9%86</t>
  </si>
  <si>
    <t>http//www.fj-p.com/Our_news_Detailsaspx?News_ID=57543</t>
  </si>
  <si>
    <t>http//www.rosaelyoussef.com/news/124821/%D8%B5%D8%AD%D8%A9-%D8%A7%D9%84%D9%85%D9%86%D9%88%D9%81%D9%8A%D8%A9%D8%A5%D8%B5%D8%A7%D8%A8%D8%A9-%D8%A5%D8%AB%D9%86%D9%8A%D9%86-%D8%A8%D9%82%D9%86%D8%A8%D9%84%D8%A9-%D8%B4%D8%A8%D9%8A%D9%86-%D8%A7%D9%84%D9%83%D9%88%D9%85</t>
  </si>
  <si>
    <t>http//www.masrawy.com/news/News_Regions/details/2014/11/28/398531/%D9%85%D9%82%D8%AA%D9%84-%D8%B6%D8%A7%D8%A8%D8%B7-%D8%A8%D8%AD%D8%B1%D9%8A-%D9%88%D8%A5%D8%B5%D8%A7%D8%A8%D8%A9-%D8%B4%D8%B1%D8%B7%D9%8A-%D8%A8%D8%B1%D8%B5%D8%A7%D8%B5-%D9%85%D8%AC%D9%87%D9%88%D9%84%D9%8A%D9%86-%D8%A8%D9%85%D8%AD%D9%8A%D8%B7-%D9%85%D9%83%D8%AA%D8%A8%D8%A9-%D8%A7%D9%84%D8%A5%D8%B3%D9%83%D9%86%D8%AF%D8%B1%D9%8A%D8%A9</t>
  </si>
  <si>
    <t>http//www.masrawy.com/News/News_Egypt/details/2014/11/28/398685/%D8%AF%D9%88%D8%B1%D9%8A%D8%A7%D8%AA-%D8%A3%D9%85%D9%86%D9%8A%D8%A9-%D8%AA%D9%85%D8%B4%D8%B7-%D9%85%D8%AF%D9%8A%D9%86%D8%A9-%D9%86%D8%B5%D8%B1-%D9%88%D9%85%D8%B5%D8%B1-%D8%A7%D9%84%D8%AC%D8%AF%D9%8A%D8%AF%D8%A9-%D8%B9%D9%82%D8%A8-%D8%A7%D9%86%D9%81%D8%AC%D8%A7%D8%B1-%D9%82%D9%86%D8%A8%D9%84%D8%A9-%D8%A8%D8%AF%D8%A7%D8%A6%D9%8A%D8%A9-%D8%A7%D9%84%D8%B5%D9%86%D8%B9</t>
  </si>
  <si>
    <t>https//www.elwatannews.com/news/details/607627</t>
  </si>
  <si>
    <t>http//www.almasryalyoum.com/news/details/571614</t>
  </si>
  <si>
    <t>http//www.elwatannews.com/news/details/601065</t>
  </si>
  <si>
    <t>https//www.light-dark.net/t183533--%D8%AF%D8%A7%D8%B9%D8%B4-%D9%8A%D8%B9%D9%84%D9%86-%D9%85%D8%B3%D8%A6%D9%88%D9%84%D9%8A%D8%AA%D9%87-%D8%B9%D9%86-%D8%A7%D8%B3%D8%AA%D9%87%D8%AF%D8%A7%D9%81-%D9%82%D9%88%D8%A7%D8%AA-%D8%A7%D9%84%D8%A3%D9%85%D9%86-%D8%A3%D9%85%D8%B3</t>
  </si>
  <si>
    <t>http//www.youm7.com/story/2014/11/29/%D8%A7%D9%84%D8%B5%D8%AD%D8%A9-%D8%AD%D8%A7%D9%84%D8%A9-%D9%88%D9%81%D8%A7%D8%A9-%D9%889-%D9%85%D8%B5%D8%A7%D8%A8%D9%8A%D9%86-%D9%81%D9%89-%D8%A3%D8%AD%D8%AF%D8%A7%D8%AB-%D8%B9%D8%A8%D8%AF-%D8%A7%D9%84%D9%85%D9%86%D8%B9%D9%85-%D8%B1%D9%8A%D8%A7%D8%B6/1971757</t>
  </si>
  <si>
    <t>http//www.masrawy.com/News/News_Egypt/details/2014/12/28/417903/%D9%85%D8%B5%D8%AF%D8%B1-%D9%8A%D9%83%D8%B4%D9%81-%D8%B3%D8%A8%D8%A8-%D8%A7%D9%86%D9%81%D8%AC%D8%A7%D8%B1-%D8%A7%D9%84%D9%85%D8%A8%D9%86%D9%8A-%D8%A7%D9%84%D9%85-%D9%84%D8%AD%D9%82-%D9%84%D9%80-%D8%A7%D9%84%D9%85%D8%B5%D9%84-%D9%88%D8%A7%D9%84%D9%84%D9%82%D8%A7%D8%AD-%D8%A8%D8%A7%D9%84%D8%AF%D9%82%D9%8A</t>
  </si>
  <si>
    <t>http//www.masrawy.com/News/News_Egypt/details/2014/11/12/387203/%D9%85%D8%B5%D8%AF%D8%B1-%D8%A5%D8%B5%D8%A7%D8%A8%D8%A9-5-%D9%85%D9%86-%D8%B1%D8%AC%D8%A7%D9%84-%D8%A7%D9%84%D8%A8%D8%AD%D8%B1%D9%8A%D8%A9-%D9%81%D9%8A-%D9%87%D8%AC%D9%88%D9%85-%D8%A5%D8%B1%D9%87%D8%A7%D8%A8%D9%8A-%D8%A8%D9%85%D9%8A%D9%86%D8%A7%D8%A1-%D8%AF%D9%85%D9%8A%D8%A7%D8%B7</t>
  </si>
  <si>
    <t>http//www.elhasad.com/2015/07/blog-post_796html</t>
  </si>
  <si>
    <t>http//www.1youm7.com/Newsasp?NewsID=1483607&amp;SecID=296#UvFdjrR9vDc</t>
  </si>
  <si>
    <t>http//www.youm7.com/Newsasp?NewsID=1459042#UupdDRB_u4E</t>
  </si>
  <si>
    <t>http//www.vetogate.com/916131</t>
  </si>
  <si>
    <t>http//www.masralarabia.com/%D8%A7%D8%AE%D8%A8%D8%A7%D8%B1-%D9%85%D8%B5%D8%B1/303767-%D8%A7%D9%84%D8%B5%D8%AD%D8%A9-%D8%A5%D8%B5%D8%A7%D8%A8%D8%A9-22-%D9%85%D8%AA%D8%B8%D8%A7%D9%87%D8%B1%D8%A7%D9%8B-%D8%A8%D9%85%D8%AD%D8%A7%D9%81%D8%B8%D8%A7%D8%AA-%D8%A7%D9%84%D8%AC%D9%85%D9%87%D9%88%D8%B1%D9%8A%D8%A9</t>
  </si>
  <si>
    <t>http//www.youm7.com/story/2014/5/31/%D8%A7%D8%B4%D8%AA%D8%A8%D8%A7%D9%83-%D8%A8%D8%A7%D9%84%D8%A3%D9%8A%D8%AF%D9%89-%D8%A8%D9%8A%D9%86-%D8%A7%D9%84%D8%A3%D8%AE%D9%88%D8%A7%D8%AA-%D9%88%D8%A7%D9%84%D8%B7%D8%A7%D9%84%D8%A8%D8%A7%D8%AA-%D8%A8%D8%AC%D8%A7%D9%85%D8%B9%D8%A9-%D8%A7%D9%84%D8%A3%D8%B2%D9%87%D8%B1/1699280</t>
  </si>
  <si>
    <t>http//www.elwatannews.com/news/details/486617</t>
  </si>
  <si>
    <t>http//www.vetogate.com/1207361</t>
  </si>
  <si>
    <t>http//www.vetogate.com/1145467</t>
  </si>
  <si>
    <t>https//www.elwatannews.com/news/details/432278</t>
  </si>
  <si>
    <t>http//www.almasryalyoum.com/news/details/478453</t>
  </si>
  <si>
    <t>http//www.vetogate.com/1240989</t>
  </si>
  <si>
    <t>http//www.vetogate.com/1277299</t>
  </si>
  <si>
    <t>http//www.watani.net.com/%D8%A3%D8%AE%D8%A8%D8%A7%D8%B1-%D9%88%D8%AA%D9%82%D8%A7%D8%B1%D9%8A%D8%B1/%D9%85%D8%B5%D8%B1/%D8%AA%D9%81%D8%AC%D9%8A%D8%B1-%D8%B3%D9%8A%D8%A7%D8%B1%D8%A9-%D8%B6%D8%A7%D8%A8%D8%B7-%D8%AC%D9%8A%D8%B4-%D8%A8%D9%85%D9%86%D8%B7%D9%82%D8%A9-%D8%A7%D9%84%D8%A5%D8%B3%D8%B9%D8%A7%D9%81%D8%8C-%D9%88/201552/</t>
  </si>
  <si>
    <t>http//www.vetogate.com/1354446</t>
  </si>
  <si>
    <t>http//www.vetogate.com/953041</t>
  </si>
  <si>
    <t>http//www.egynews.net/803519/%D8%A7%D9%84%D8%AF%D8%A7%D8%AE%D9%84%D9%8A%D8%A9-%D8%A5%D8%B3%D8%AA%D8%B4%D9%87%D8%A7%D8%AF-%D8%B8%D8%A7%D8%A8%D8%B7%D9%8A%D9%86-%D9%88%D8%A5%D8%B5%D8%A7%D8%A8%D8%A9-5-%D9%85%D8%AC%D9%86%D8%AF%D9%8A/</t>
  </si>
  <si>
    <t>http//www.dotmsr.com/details/452732/%D8%B5%D9%88%D8%B1-%D8%AA%D9%86%D8%B8%D9%8A%D9%85-%D9%88%D9%84%D8%A7%D9%8A%D8%A9-%D8%B3%D9%8A%D9%86%D8%A7%D8%A1-%D9%8A%D9%81%D8%AC%D8%B1-%D9%85%D8%AF%D8%B1%D8%B9%D8%A9-%D9%81%D9%8A-%D8%B3%D9%8A%D9%86%D8%A7%D8%A1</t>
  </si>
  <si>
    <t>http//www.youm7.com/Newsasp?NewsID=1531275#UxNGX_l_u4E</t>
  </si>
  <si>
    <t>http//www.soutalomma.com/articles/51311</t>
  </si>
  <si>
    <t>http//www.vetogate.com/1202529</t>
  </si>
  <si>
    <t>http//www.coptstoday.com/Hot-Issues/Detailphp?Id=73360</t>
  </si>
  <si>
    <t>http//www.albawabhnews.com/516674</t>
  </si>
  <si>
    <t>http//www.elwatannews.com/news/details/494416</t>
  </si>
  <si>
    <t>http//www.vetogate.com/1075610</t>
  </si>
  <si>
    <t>http//www.elbaladnews/1017599</t>
  </si>
  <si>
    <t>http//www.vetogate.com/1133147</t>
  </si>
  <si>
    <t>http//www.masrawy.com/News/News_Cases/details/2014/8/8/316767/%D9%85%D8%AC%D9%87%D9%88%D9%84%D9%88%D9%86-%D9%8A%D9%82%D8%AA%D9%84%D9%88%D9%86-3-%D8%A3%D8%B4%D8%AE%D8%A7%D8%B5-%D8%A8%D9%82%D8%B1%D9%8A%D8%A9-%D8%A8%D8%A7%D9%84%D8%B4%D8%B1%D9%82%D9%8A%D8%A9-%D9%88%D9%82%D8%AA-%D8%A7%D9%86%D9%82%D8%B7%D8%A7%D8%B9-%D8%A7%D9%84%D9%83%D9%87%D8%B1%D8%A8%D8%A7%D8%A1</t>
  </si>
  <si>
    <t>http//www.vetogate.com/949448</t>
  </si>
  <si>
    <t>http//www.almasryalyoum.com/news/details/569935</t>
  </si>
  <si>
    <t>http//www.masrawy.com/News/News_Regions/details/2014/10/1/358526/%D8%A5%D8%B7%D9%84%D8%A7%D9%82-%D9%86%D9%8A%D8%B1%D8%A7%D9%86-%D8%B9%D9%84%D9%89-%D9%82%D8%B3%D9%85-%D8%A3%D9%88%D9%84-%D8%A3%D8%B3%D9%8A%D9%88%D8%B7-%D9%88%D8%A5%D8%B5%D8%A7%D8%A8%D8%A9-3-%D9%85%D9%86-%D8%A7%D9%84%D8%A3%D9%87%D8%A7%D9%84%D9%8A</t>
  </si>
  <si>
    <t>http//www.youm7.com/Newsasp?NewsID=1473797#UuR6FrSxXDc</t>
  </si>
  <si>
    <t>http//www.almasryalyoum.com/news/details/397914</t>
  </si>
  <si>
    <t>http//www.el-balad.com/826334</t>
  </si>
  <si>
    <t>http//www.el-balad.com/831950</t>
  </si>
  <si>
    <t>http//www.shorouknews.com/news/viewaspx?cdate=26022014&amp;id=7e2d701c-96b3-493c-aa56-926cac68bcdb</t>
  </si>
  <si>
    <t>http//www.vetogate.com/1047102</t>
  </si>
  <si>
    <t>http//www.vetogate.com/933711</t>
  </si>
  <si>
    <t>http//www.elwatannews.com/news/details/591846</t>
  </si>
  <si>
    <t>http//www.vetogate.com/1398098</t>
  </si>
  <si>
    <t>https//www.facebook.com/hmlcpage/posts/651259011587106</t>
  </si>
  <si>
    <t>http//www.egynews.net/wps/portal/news?params=277628</t>
  </si>
  <si>
    <t>http//www.egynews.net/wps/portal/news?params=277639</t>
  </si>
  <si>
    <t>http//www.almasryalyoum.com/news/details/370541</t>
  </si>
  <si>
    <t>http//www.el-balad.com/786932</t>
  </si>
  <si>
    <t>http//www.soutalomma.com/articles/43195</t>
  </si>
  <si>
    <t>http//www.todayalexuedueg/?p=2997</t>
  </si>
  <si>
    <t>http//www.elwatannews.com/news/details/516703</t>
  </si>
  <si>
    <t>http//www.dotmsr.com/details/167822/%D9%85%D9%82%D8%AA%D9%84-%D9%88%D8%A5%D8%B5%D8%A7%D8%A8%D8%A9-5-%D9%85%D9%86-%D9%82%D9%88%D8%A7%D8%AA-%D9%82%D8%B3%D9%85-%D8%A7%D9%84%D9%85%D9%86%D8%AA%D8%B2%D9%87-%D9%81%D9%8A-%D9%85%D8%B7%D8%A7%D8%B1%D8%AF%D8%A9-%D8%B3%D9%8A%D8%A7%D8%B1%D8%A9</t>
  </si>
  <si>
    <t>http//www.elwatannews.com/news/details/557618</t>
  </si>
  <si>
    <t>http//www.vetogate.com/1220460</t>
  </si>
  <si>
    <t>http//www.youm7.com/Newsasp?NewsID=1448200#Utond7SxXDc</t>
  </si>
  <si>
    <t>https//www.elwatannews.com/news/details/832832</t>
  </si>
  <si>
    <t>http//www.soutalomma.com/articles/43889</t>
  </si>
  <si>
    <t>http//www.elwatannews.com/news/details/432448</t>
  </si>
  <si>
    <t>http//www.vetogate.com/1111256</t>
  </si>
  <si>
    <t>http//www.elwatannews.com/news/details/517411</t>
  </si>
  <si>
    <t>http//www.almasryalyoum.com/news/details/439031</t>
  </si>
  <si>
    <t>http//www.gomhuriaonline.com/mainasp?v_article_id=136956</t>
  </si>
  <si>
    <t>http//www.elwatannews.com/news/details/551523</t>
  </si>
  <si>
    <t>http//www.vetogate.com/1017525</t>
  </si>
  <si>
    <t>http//www.vetogate.com/813030</t>
  </si>
  <si>
    <t>http//www.roayahnews.com/arrested-21-brotherhood-students-at-ain-shams-university/12-304471html</t>
  </si>
  <si>
    <t>http//www.elwatannews.com/news/details/392589</t>
  </si>
  <si>
    <t>http//www.shorouknews.com/news/viewaspx?cdate=24012014&amp;id=635e6ad9-893a-4d2f-a6fb-582c0a3c5caa</t>
  </si>
  <si>
    <t>http//www.gomhuriaonline.com/mainasp?v_article_id=133355</t>
  </si>
  <si>
    <t>http//www.elwatannews.com/news/details/474727</t>
  </si>
  <si>
    <t>http//www.youm7.com/story/2014/3/24/%D8%A8%D8%A7%D9%84%D8%B5%D9%88%D8%B1-%D8%A7%D8%B3%D8%AA%D9%85%D8%B1%D8%A7%D8%B1-%D8%B9%D9%86%D9%81-%D8%A7%D9%84%D8%A5%D8%AE%D9%88%D8%A7%D9%86-%D9%81%D9%89-%D8%A7%D9%84%D8%AC%D8%A7%D9%85%D8%B9%D8%A7%D8%AA-%D8%A5%D8%B5%D8%A7%D8%A8%D8%A9-9-%D9%81%D9%89-%D8%A7%D8%B4%D8%AA%D8%A8%D8%A7%D9%83%D8%A7%D8%AA/1575282</t>
  </si>
  <si>
    <t>http//www.almasryalyoum.com/News/Details/375404</t>
  </si>
  <si>
    <t>http//www.albawabhnews.com/341434</t>
  </si>
  <si>
    <t>http//www.1youm7.com/Newsasp?NewsID=1507018&amp;SecID=65&amp;IssueID=0#UwtiKPl_u4E</t>
  </si>
  <si>
    <t>http//www.elwatannews.com/news/details/417913</t>
  </si>
  <si>
    <t>http//www.gomhuriaonline.com/mainasp?v_article_id=143661</t>
  </si>
  <si>
    <t>http//www.almasryalyoum.com/news/details/373571</t>
  </si>
  <si>
    <t>http//www.dotmsr.com/details/333894/ولايه-سيناء-تدعي-تفجير-معسكر-للجيش-بطريق-القطاميه</t>
  </si>
  <si>
    <t>http//www.youm7.com/Newsasp?NewsID=1452387#UujioRCEbIV</t>
  </si>
  <si>
    <t>http//www.el-balad.com/829067</t>
  </si>
  <si>
    <t>http//www.vetogate.com/912197</t>
  </si>
  <si>
    <t>http//www.almasryalyoum.com/news/details/412475</t>
  </si>
  <si>
    <t>http//www.albawabhnews.com/318816</t>
  </si>
  <si>
    <t>https//www.alarabiya.net/ar/arab-and-world/egypt/2014/02/21/%D8%A5%D8%B5%D8%A7%D8%A8%D8%A9-25-%D9%85%D9%86-%D8%A7%D9%84%D8%A3%D9%85%D9%86-%D8%A8%D8%A7%D8%B4%D8%AA%D8%A8%D8%A7%D9%83%D8%A7%D8%AA-%D8%B9%D9%86%D9%8A%D9%81%D8%A9-%D9%85%D8%B9-%D8%A3%D9%84%D8%AA%D8%B1%D8%A7%D8%B3-%D8%A7%D9%84%D8%A3%D9%87%D9%84%D9%8Ahtml</t>
  </si>
  <si>
    <t>http//www.almasryalyoum.com/news/details/397595</t>
  </si>
  <si>
    <t>http//www.elwatannews.com/news/details/386040</t>
  </si>
  <si>
    <t>http//www.dostor.org/718558</t>
  </si>
  <si>
    <t>http//gateahram.orgeg/News/477940aspx</t>
  </si>
  <si>
    <t>http//gateahram.orgeg/News/547648aspx</t>
  </si>
  <si>
    <t>https//alwafd.org/%D8%A3%D8%AE%D8%A8%D8%A7%D8%B1-%D9%88%D8%AA%D9%82%D8%A7%D8%B1%D9%8A%D8%B1/785017-%D8%A5%D8%B1%D9%87%D8%A7%D8%A82014-%D8%AE%D9%86%D8%AC%D8%B1-%D9%85%D8%B3%D9%85%D9%88%D9%85-%D9%81%D9%8A-%D8%B8%D9%87%D8%B1-%D8%A7%D9%84%D9%88%D8%B7%D9%86</t>
  </si>
  <si>
    <t>http//gateahram.orgeg/News/548444aspx</t>
  </si>
  <si>
    <t>http//www.dostor.org/695688</t>
  </si>
  <si>
    <t>http//gateahram.orgeg/News/566184aspx</t>
  </si>
  <si>
    <t>https//alwafd.org/اخبار-وتقارير/715576-مقتل-25-تكفيريًا-شمال-سيناء</t>
  </si>
  <si>
    <t>http//www.ahram.orgeg/News/11138/60/272779/%D8%A7%D9%84%D9%85%D8%B4%D9%87%D8%AF-%D8%A7%D9%84%D8%B3%D9%8A%D8%A7%D8%B3%D9%8A/-%D9%85%D9%84%D8%AB%D9%85%D9%8A%D9%86-%D8%A7%D8%B3%D8%AA%D9%87%D8%AF%D9%81%D9%88%D8%A7-%D8%B5%D8%AD%D9%81%D9%8A%D8%A9-%D8%A7%D9%84%D8%AF%D8%B3%D8%AA%D9%88%D8%B1%D9%88%D9%88%D9%82%D9%81%D8%A9-%D8%A7%D8%AD%D8%AA%D8%AC%D8%A7%D8%AC%D9%8A%D8%A9-%D9%84%D8%A7%D8%B9%D9%84%D8%A7aspx</t>
  </si>
  <si>
    <t>http//www.ahram.orgeg/News/51375/12/341579/%D9%85%D9%84%D9%81%D8%A7%D8%AA-%D8%A7%D9%84%D8%A7%D9%87%D8%B1%D8%A7%D9%85/%D8%B9%D9%85%D9%84%D9%8A%D8%A7%D8%AA-%D8%B9%D8%B3%D9%83%D8%B1%D9%8A%D8%A9-%D9%83%D8%A8%D8%B1%D9%89-%D8%A8%D8%B5%D8%AD%D8%B1%D8%A7%D8%A1-%D8%B3%D9%8A%D9%86%D8%A7%D8%A1-%D9%85%D9%82%D8%AA%D9%84--%D8%A5%D8%B1%D9%87%D8%A7%D8%A8%D9%8A%D9%8A%D9%86-%D9%88%D8%A7%D9%84aspx</t>
  </si>
  <si>
    <t>http//www.ahram.orgeg/NewsPrint/269964aspx</t>
  </si>
  <si>
    <t>http//www.ahram.orgeg/NewsPrint/274561aspx</t>
  </si>
  <si>
    <t>http//gateahram.orgeg/News/474568aspx</t>
  </si>
  <si>
    <t>http//www.ahram.orgeg/News/11159/38/278595/%D8%AD%D9%88%D8%A7%D8%AF%D8%AB/%D8%AC%D9%86%D8%A7%D8%B2%D8%A9-%D8%B9%D8%B3%D9%83%D8%B1%D9%8A%D8%A9-%D9%84%D8%B4%D9%87%D9%8A%D8%AF-%D8%AA%D9%81%D8%AC%D9%8A%D8%B1-%D9%85%D9%8A%D8%AF%D8%A7%D9%86-%D9%84%D8%A8%D9%86%D8%A7%D9%86-%D8%A5%D8%A8%D8%B1%D8%A7%D9%87%D9%8A%D9%85--%D8%A7%D9%84%D8%B9%D9%85aspx</t>
  </si>
  <si>
    <t>http//www.dostor.org/634632</t>
  </si>
  <si>
    <t>http//www.dostor.org/634386</t>
  </si>
  <si>
    <t>http//www.dostor.org/634417</t>
  </si>
  <si>
    <t>https//malwafd.org/%D8%A3%D8%AE%D8%A8%D8%A7%D8%B1-%D9%88%D8%AA%D9%82%D8%A7%D8%B1%D9%8A%D8%B1/723942-%D8%A5%D8%B5%D8%A7%D8%A8%D8%A9-%D8%A7%D8%AB%D9%86%D9%8A%D9%86-%D8%AE%D9%84%D8%A7%D9%84-%D9%81%D8%B6-%D9%85%D8%B3%D9%8A%D8%B1%D8%A9-%D9%84%D9%80-%D8%A7%D9%84%D8%A5%D8%AE%D9%88%D8%A7%D9%86-%D8%A8%D8%A7%D9%84%D9%85%D8%B9%D8%A7%D8%AF%D9%8A</t>
  </si>
  <si>
    <t>https//malwafd.org/اخبار-وتقارير/723942-اصابه-اثنين-خلال-فض-مسيره-لـ-الاخوان-بالمعادي</t>
  </si>
  <si>
    <t>http//gateahram.orgeg/NewsContentPrint/5/36/549387aspx</t>
  </si>
  <si>
    <t>http//www.calam1.org/a/12332/انفجار-قنبله-صوتيه-بالقرب-من-كنيسه-انجيليه-في-محافظه-المنيا-بمصر/</t>
  </si>
  <si>
    <t>http//www.dostor.org/382300</t>
  </si>
  <si>
    <t>http//www.dostor.org/391460</t>
  </si>
  <si>
    <t>http//www.dostor.org/423557</t>
  </si>
  <si>
    <t>http//www.dostor.org/410090</t>
  </si>
  <si>
    <t>http//www.dostor.org/653569</t>
  </si>
  <si>
    <t>http//www.dostor.org/659466</t>
  </si>
  <si>
    <t>http//www.dostor.org/688720</t>
  </si>
  <si>
    <t>http//www.dostor.org/694570</t>
  </si>
  <si>
    <t>http//www.dostor.org/875894</t>
  </si>
  <si>
    <t>http//shababahram.orgeg/News/18761aspx</t>
  </si>
  <si>
    <t>http//www.dostor.org/712843</t>
  </si>
  <si>
    <t>http//www.elfagr.org/1668222</t>
  </si>
  <si>
    <t>http//www.elfagr.org/1711336</t>
  </si>
  <si>
    <t>http//www.dostor.org/639032</t>
  </si>
  <si>
    <t>http//www.dostor.org/723624</t>
  </si>
  <si>
    <t>http//www.dostor.org/744082</t>
  </si>
  <si>
    <t>http//www.elfagr.org/547654</t>
  </si>
  <si>
    <t>http//www.dostor.org/678490</t>
  </si>
  <si>
    <t>http//www.dostor.org/678125</t>
  </si>
  <si>
    <t>http//gateahram.orgeg/News/477706aspx</t>
  </si>
  <si>
    <t>http//www.dostor.org/708307</t>
  </si>
  <si>
    <t>http//www.ahram.orgeg/News/11128/12/269961/%D9%85%D9%84%D9%81%D8%A7%D8%AA-%D8%A7%D9%84%D8%A7%D9%87%D8%B1%D8%A7%D9%85/%D8%A7%D9%84%D8%A3%D9%85%D9%86-%D9%8A%D8%AF%D8%A7%D9%87%D9%85-%D9%88%D9%83%D8%B1%D8%A7-%D9%84%D9%84%D8%A5%D8%B1%D9%87%D8%A7%D8%A8%D9%8A%D9%8A%D9%86-%D8%A8%D8%A7%D9%84%D9%82%D9%84%D9%8A%D9%88%D8%A8%D9%8A%D8%A9-%D8%A7%D9%84%D9%85%D8%AA%D9%87%D9%85%D9%88%D9%86-%D9%88%D8%B1aspx</t>
  </si>
  <si>
    <t>http//www.ahram.orgeg/News/31228/38/300899/حوادث/تفجير-سنترال-اكتوبر-بثلاث-عبوات-ناسفه-في-عمليه-ارهaspx</t>
  </si>
  <si>
    <t>http//www.dostor.org/639402</t>
  </si>
  <si>
    <t>http//gateahram.orgeg/News/565292aspx</t>
  </si>
  <si>
    <t>https//alwafd.org/%D8%A7%D8%AE%D8%A8%D8%A7%D8%B1-%D8%B9%D8%A7%D8%AC%D9%84%D8%A9/769655-%D8%A7%D9%84%D8%AA%D9%81%D8%A7%D8%B5%D9%8A%D9%84-%D8%A7%D9%84%D9%83%D8%A7%D9%85%D9%84%D8%A9-%D9%84%D9%84%D9%87%D8%AC%D9%88%D9%85-%D8%B9%D9%84%D9%89-%D8%A7%D9%84%D9%82%D9%88%D8%A7%D8%AA-%D8%A7%D9%84%D8%A8%D8%AD%D8%B1%D9%8A%D8%A9-%D9%82%D8%B1%D8%A8-%D8%AF%D9%85%D9%8A%D8%A7%D8%B7</t>
  </si>
  <si>
    <t>https//afteegypt.org/academic_freedom/2014/03/16/6527-afteegypthtml</t>
  </si>
  <si>
    <t>http//www.ahram.orgeg/NewsQ/260135aspx</t>
  </si>
  <si>
    <t>https//www.sinaihr.org/archives/2127</t>
  </si>
  <si>
    <t>http//shababahram.orgeg/News/67060aspx</t>
  </si>
  <si>
    <t>http//gateahram.orgeg/News/1431996aspx</t>
  </si>
  <si>
    <t>http//www.dostor.org/1361743</t>
  </si>
  <si>
    <t>http//www.dostor.org/738830</t>
  </si>
  <si>
    <t>http//www.dostor.org/422785</t>
  </si>
  <si>
    <t>http//copticocc.org/site/?p=24814</t>
  </si>
  <si>
    <t>http//www.dostor.org/421870</t>
  </si>
  <si>
    <t>https//alwafd.org/%D8%A7%D9%84%D9%85%D8%AD%D8%A7%D9%81%D8%B8%D9%80%D8%A7%D8%AA/673499-%D8%A7%D9%84%D9%87%D8%AF%D9%88%D8%A1-%D9%8A%D8%B3%D9%88%D8%AF-%D9%82%D8%B1%D9%8A%D8%A9-%D8%A7%D9%84%D8%A8%D9%8A%D9%87%D9%88-%D8%B9%D9%82%D8%A8-%D8%A7%D8%B4%D8%AA%D8%A8%D8%A7%D9%83%D8%A7%D8%AA-%D8%A8%D9%8A%D9%86-%D8%B9%D8%A7%D8%A6%D9%84%D8%AA%D9%8A%D9%86</t>
  </si>
  <si>
    <t>http//www.dostor.org/696728</t>
  </si>
  <si>
    <t>http//www.dostor.org/414575</t>
  </si>
  <si>
    <t>http//gateahram.orgeg/News/469690aspx</t>
  </si>
  <si>
    <t>http//www.dostor.org/711713</t>
  </si>
  <si>
    <t>http//www.washwasha.org/39894</t>
  </si>
  <si>
    <t>http//www.dostor.org/381243</t>
  </si>
  <si>
    <t>http//www.dostor.org/639053</t>
  </si>
  <si>
    <t>http//www.elfagr.org/762743</t>
  </si>
  <si>
    <t>http//www.dostor.org/708540</t>
  </si>
  <si>
    <t>http//gateahram.orgeg/News/442107aspx</t>
  </si>
  <si>
    <t>http//www.dostor.org/782043</t>
  </si>
  <si>
    <t>http//gateahram.orgeg/News/445020aspx</t>
  </si>
  <si>
    <t>http//gateahram.orgeg/News/438117aspx</t>
  </si>
  <si>
    <t>http//www.dostor.org/870313</t>
  </si>
  <si>
    <t>http//www.ahram.orgeg/NewsQ/253289aspx</t>
  </si>
  <si>
    <t>http//newelfagr.org/Detailaspx?nwsId=498764#</t>
  </si>
  <si>
    <t>http//dostor.org/%D8%A7%D9%84%D8%AD%D9%88%D8%AF%D8%A7%D8%AB/%D8%AD%D9%88%D8%A7%D8%AF%D8%AB/350180-%D8%A5%D8%B5%D8%A7%D8%A8%D8%A9-4-%D9%81%D9%8A-%D8%A7%D8%B4%D8%AA%D8%A8%D8%A7%D9%83%D8%A7%D8%AA-%D8%A8%D9%8A%D9%86-%D8%A7%D9%84%D8%A5%D8%AE%D9%88%D8%A7%D9%86-%D9%88%D9%85%D8%B9%D8%A7%D8%B1%D8%B6%D9%8A%D9%87%D9%85-%D9%81%D9%8A-%D9%85%D8%B3%D9%8A%D8%B1%D8%A9-%D8%A8%D8%A7%D9%84%D9%81%D9%8A%D9%88%D9%85</t>
  </si>
  <si>
    <t>http//www.elfagr.org/1902400</t>
  </si>
  <si>
    <t>http//www.alwafd.org/%D8%A7%D9%84%D9%85%D8%AD%D8%A7%D9%81%D8%B8%D9%80%D8%A7%D8%AA/601514-%D8%A5%D8%B5%D8%A7%D8%A8%D8%A9-10-%D8%AE%D9%84%D8%A7%D9%84-%D8%A7%D8%B4%D8%AA%D8%A8%D8%A7%D9%83%D8%A7%D8%AA-%D8%A7%D9%84%D8%A5%D8%AE%D9%88%D8%A7%D9%86-%D9%85%D8%B9-%D8%A7%D9%84%D8%A3%D9%85%D9%86-%D8%A8%D8%A7%D9%84%D8%B3%D9%88%D9%8A%D8%B3</t>
  </si>
  <si>
    <t>http//gateahram.orgeg/News/442301aspx</t>
  </si>
  <si>
    <t>http//www.elfagr.org/2416770</t>
  </si>
  <si>
    <t>https//www.facebook.com/afteegypt.org/posts/608657025869524?stream_ref=10</t>
  </si>
  <si>
    <t>http//www.aldiwan.org/6575551html</t>
  </si>
  <si>
    <t>http//gateahram.orgeg/News/692631aspx</t>
  </si>
  <si>
    <t>http//gateahram.orgeg/News/448022aspx</t>
  </si>
  <si>
    <t>http//www.alwafd.org/%D8%A7%D8%AE%D8%A8%D8%A7%D8%B1-%D8%B9%D8%A7%D8%AC%D9%84%D8%A9/601597-%D8%A5%D8%B5%D8%A7%D8%A8%D8%A9-4-%D9%85%D8%AC%D9%86%D8%AF%D9%8A%D9%86-%D8%A8%D8%A7%D8%B3%D8%AA%D9%86%D8%B4%D8%A7%D9%82-%D8%A7%D9%84%D8%BA%D8%A7%D8%B2-%D9%81%D9%89-%D8%A8%D9%86%D9%89-%D8%B3%D9%88%D9%8A%D9%81</t>
  </si>
  <si>
    <t>https//alwafd.org/ميـديا/881909-عاجل-انفجار-قنبله-محليه-الصنع-في-6-اكتوبر</t>
  </si>
  <si>
    <t>http//gateahram.orgeg/News/441267aspx</t>
  </si>
  <si>
    <t>http//gateahram.orgeg/News/447438aspx</t>
  </si>
  <si>
    <t>https//malwafd.org/%D8%AD%D9%88%D8%A7%D8%AF%D8%AB-%D9%88%D9%82%D8%B6%D8%A7%D9%8A%D8%A7/1032323-%D8%A7%D8%B3%D8%AA%D8%B4%D9%87%D8%A7%D8%AF-3-%D9%88%D8%A7%D8%B5%D8%A7%D8%A8%D9%874-%D9%85%D9%86-%D9%82%D9%88%D8%A7%D8%AA-%D8%A7%D9%84%D8%A7%D9%85%D9%86-%D9%81%D9%8A-%D8%A7%D9%86%D9%81%D8%AC%D8%A7%D8%B1-%D9%85%D8%AF%D8%B1%D8%B9%D9%87-%D8%A8%D8%A7%D9%84%D8%B9%D8%B1%D9%8A%D8%B4</t>
  </si>
  <si>
    <t>http//gateahram.orgeg/News/440161aspx</t>
  </si>
  <si>
    <t>http//gateahram.orgeg/News/441024aspx</t>
  </si>
  <si>
    <t>https//alwafd.org/اخبار-وتقارير/964276-ننشر-بيان-القياده-العامه-للقوات-المسلحه-بشان-حادث-العريش-الارهابي</t>
  </si>
  <si>
    <t>https//alwafd.org/اخبار-وتقارير/969136-انفجار-سياره-امام-احد-الفنادق-بالعريش-دون-اصابات</t>
  </si>
  <si>
    <t>http//gateahram.orgeg/News/443396aspx</t>
  </si>
  <si>
    <t>http//www.elfagr.org/1807435</t>
  </si>
  <si>
    <t>http//dostor.org/%D8%A7%D9%84%D8%AD%D9%88%D8%AF%D8%A7%D8%AB/%D8%AD%D9%88%D8%A7%D8%AF%D8%AB/349821-%D8%A5%D8%B5%D8%A7%D8%A8%D8%A9-6-%D8%A8%D8%B9%D8%AF-%D8%A5%D8%B4%D8%B9%D8%A7%D9%84-%D8%A3%D9%86%D8%B5%D8%A7%D8%B1-%D8%A7%D9%84%D8%A5%D8%AE%D9%88%D8%A7%D9%86-%D8%A7%D9%84%D9%86%D9%8A%D8%B1%D8%A7%D9%86-%D9%81%D9%89-%D9%85%D8%A4%D8%AA%D9%85%D8%B1-%D9%84%D8%AA%D8%B9%D8%B1%D9%8A%D9%81-%D8%A7%D9%84%D8%AF%D8%B3%D8%AA%D9%88%D8%B1-%D8%A8%D8%A8%D9%86%D9%8A-%D8%B3%D9%88%D9%8A%D9%81</t>
  </si>
  <si>
    <t>http//gateahram.orgeg/News/453312aspx</t>
  </si>
  <si>
    <t>http//www.ahram.orgeg/NewsQ/255281aspx</t>
  </si>
  <si>
    <t>http//newelfagr.org/Detailaspx?nwsId=531759#</t>
  </si>
  <si>
    <t>http//gateahram.orgeg/News/461884aspx</t>
  </si>
  <si>
    <t>http//gateahram.orgeg/News/459561aspx</t>
  </si>
  <si>
    <t>http//newelfagr.org/Detailaspx?nwsId=533208#</t>
  </si>
  <si>
    <t>http//gateahram.orgeg/News/453201aspx</t>
  </si>
  <si>
    <t>http//newelfagr.org/Detailaspx?nwsId=526997#</t>
  </si>
  <si>
    <t>http//gateahram.orgeg/News/455566aspx</t>
  </si>
  <si>
    <t>http//gateahram.orgeg/News/451659aspx</t>
  </si>
  <si>
    <t>http//gateahram.orgeg/News/689029aspx</t>
  </si>
  <si>
    <t>http//www.dostor.org/371903</t>
  </si>
  <si>
    <t>http//gateahram.orgeg/News/446350aspx</t>
  </si>
  <si>
    <t>http//gateahram.orgeg/News/448255aspx</t>
  </si>
  <si>
    <t>http//www.dostor.org/647781</t>
  </si>
  <si>
    <t>http//january-25.org/postaspx?k=370641</t>
  </si>
  <si>
    <t>http//www.dostor.org/419616</t>
  </si>
  <si>
    <t>http//newelfagr.org/Detailaspx?nwsId=501498</t>
  </si>
  <si>
    <t>http//gateahram.orgeg/News/441296aspx</t>
  </si>
  <si>
    <t>http//gateahram.orgeg/News/443205aspx</t>
  </si>
  <si>
    <t>http//www.january-25.org/postaspx?k=361058</t>
  </si>
  <si>
    <t>بين 25-50 مصاب</t>
  </si>
  <si>
    <t>المحافظات المركزية</t>
  </si>
  <si>
    <t>المحافظات الحدودية</t>
  </si>
  <si>
    <t>مدن القناة</t>
  </si>
  <si>
    <t>قوات نظامية</t>
  </si>
  <si>
    <t>بمحيط او داخل منشآت حكومية</t>
  </si>
  <si>
    <t>سجون عمومية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</si>
  <si>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</si>
  <si>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</si>
  <si>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</si>
  <si>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</si>
  <si>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</si>
  <si>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</si>
  <si>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</si>
  <si>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</si>
  <si>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</si>
  <si>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</si>
  <si>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</si>
  <si>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</si>
  <si>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</si>
  <si>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</si>
  <si>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</si>
  <si>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</si>
  <si>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</si>
  <si>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</si>
  <si>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</si>
  <si>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</si>
  <si>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</si>
  <si>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</si>
  <si>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</si>
  <si>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</si>
  <si>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</si>
  <si>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</si>
  <si>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</si>
  <si>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</si>
  <si>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</si>
  <si>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</si>
  <si>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</si>
  <si>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</si>
  <si>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</si>
  <si>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</si>
  <si>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</si>
  <si>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</si>
  <si>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</si>
  <si>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</si>
  <si>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</si>
  <si>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</si>
  <si>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</si>
  <si>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</si>
  <si>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</si>
  <si>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</si>
  <si>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</si>
  <si>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</si>
  <si>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</si>
  <si>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</si>
  <si>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</si>
  <si>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</si>
  <si>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</si>
  <si>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</si>
  <si>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</si>
  <si>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</si>
  <si>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</si>
  <si>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</si>
  <si>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</si>
  <si>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</si>
  <si>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</si>
  <si>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</si>
  <si>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</si>
  <si>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</si>
  <si>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</si>
  <si>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</si>
  <si>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</si>
  <si>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</si>
  <si>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</si>
  <si>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</si>
  <si>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</si>
  <si>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</si>
  <si>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</si>
  <si>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</si>
  <si>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</si>
  <si>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</si>
  <si>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</si>
  <si>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</si>
  <si>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</si>
  <si>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</si>
  <si>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</si>
  <si>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</si>
  <si>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</si>
  <si>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</si>
  <si>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</si>
  <si>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</si>
  <si>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</si>
  <si>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</si>
  <si>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</si>
  <si>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</si>
  <si>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</si>
  <si>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</si>
  <si>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</si>
  <si>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</si>
  <si>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</si>
  <si>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</si>
  <si>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</si>
  <si>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</si>
  <si>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</si>
  <si>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</si>
  <si>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</si>
  <si>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</si>
  <si>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</si>
  <si>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</si>
  <si>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</si>
  <si>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</si>
  <si>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</si>
  <si>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</si>
  <si>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</si>
  <si>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</si>
  <si>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</si>
  <si>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</si>
  <si>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</si>
  <si>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</si>
  <si>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</si>
  <si>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</si>
  <si>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</si>
  <si>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</si>
  <si>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</si>
  <si>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</si>
  <si>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</si>
  <si>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</si>
  <si>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</si>
  <si>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</si>
  <si>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</si>
  <si>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</si>
  <si>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</si>
  <si>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</si>
  <si>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</si>
  <si>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</si>
  <si>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</si>
  <si>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</si>
  <si>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</si>
  <si>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</si>
  <si>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</si>
  <si>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</si>
  <si>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</si>
  <si>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</si>
  <si>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</si>
  <si>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</si>
  <si>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</si>
  <si>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</si>
  <si>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</si>
  <si>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</si>
  <si>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</si>
  <si>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</si>
  <si>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</si>
  <si>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</si>
  <si>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</si>
  <si>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</si>
  <si>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</si>
  <si>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</si>
  <si>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</si>
  <si>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</si>
  <si>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</si>
  <si>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</si>
  <si>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</si>
  <si>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</si>
  <si>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</si>
  <si>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</si>
  <si>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</si>
  <si>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</si>
  <si>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</si>
  <si>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</si>
  <si>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</si>
  <si>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</si>
  <si>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</si>
  <si>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</si>
  <si>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</si>
  <si>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</si>
  <si>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</si>
  <si>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</si>
  <si>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</si>
  <si>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</si>
  <si>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</si>
  <si>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</si>
  <si>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</si>
  <si>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</si>
  <si>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</si>
  <si>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</si>
  <si>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</si>
  <si>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</si>
  <si>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</si>
  <si>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</si>
  <si>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</si>
  <si>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</si>
  <si>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</si>
  <si>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</si>
  <si>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</si>
  <si>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</si>
  <si>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</si>
  <si>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</si>
  <si>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</si>
  <si>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</si>
  <si>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</si>
  <si>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</si>
  <si>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</si>
  <si>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</si>
  <si>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</si>
  <si>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</si>
  <si>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</si>
  <si>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بيانات خاصة</t>
  </si>
  <si>
    <t>مصادر</t>
  </si>
  <si>
    <t>بيانات عن الواقعة</t>
  </si>
  <si>
    <t>الإجمالي</t>
  </si>
  <si>
    <t>فعل جنائي</t>
  </si>
  <si>
    <t>إطار عمالي</t>
  </si>
  <si>
    <t>إطار طلابي</t>
  </si>
  <si>
    <t>إطار أهلي</t>
  </si>
  <si>
    <t>أحداث جنائية متصلة بالتغيرات السياسية</t>
  </si>
  <si>
    <t>أحداث سياسية ذات بعد طائفي</t>
  </si>
  <si>
    <t>فعل إبداعي بالمجال العام</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</si>
  <si>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</si>
  <si>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</si>
  <si>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</si>
  <si>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</si>
  <si>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</si>
  <si>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</si>
  <si>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</si>
  <si>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</si>
  <si>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</si>
  <si>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</si>
  <si>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</si>
  <si>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</si>
  <si>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</si>
  <si>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</si>
  <si>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</si>
  <si>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</si>
  <si>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</si>
  <si>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</si>
  <si>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</si>
  <si>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</si>
  <si>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</si>
  <si>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</si>
  <si>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</si>
  <si>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</si>
  <si>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</si>
  <si>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</si>
  <si>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</si>
  <si>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</si>
  <si>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</si>
  <si>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</si>
  <si>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</si>
  <si>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</si>
  <si>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</si>
  <si>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</si>
  <si>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</si>
  <si>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</si>
  <si>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</si>
  <si>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</si>
  <si>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</si>
  <si>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</si>
  <si>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</si>
  <si>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</si>
  <si>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</si>
  <si>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</si>
  <si>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</si>
  <si>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</si>
  <si>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</si>
  <si>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</si>
  <si>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</si>
  <si>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</si>
  <si>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</si>
  <si>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</si>
  <si>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</si>
  <si>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</si>
  <si>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</si>
  <si>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</si>
  <si>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</si>
  <si>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</si>
  <si>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</si>
  <si>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</si>
  <si>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</si>
  <si>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</si>
  <si>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</si>
  <si>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</si>
  <si>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</si>
  <si>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</si>
  <si>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</si>
  <si>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</si>
  <si>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</si>
  <si>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</si>
  <si>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</si>
  <si>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</si>
  <si>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</si>
  <si>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</si>
  <si>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</si>
  <si>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</si>
  <si>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</si>
  <si>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</si>
  <si>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</si>
  <si>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</si>
  <si>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</si>
  <si>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</si>
  <si>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</si>
  <si>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</si>
  <si>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</si>
  <si>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</si>
  <si>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</si>
  <si>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</si>
  <si>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</si>
  <si>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</si>
  <si>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</si>
  <si>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</si>
  <si>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</si>
  <si>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</si>
  <si>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</si>
  <si>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</si>
  <si>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</si>
  <si>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</si>
  <si>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</si>
  <si>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</si>
  <si>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</si>
  <si>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</si>
  <si>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</si>
  <si>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</si>
  <si>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</si>
  <si>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</si>
  <si>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</si>
  <si>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</si>
  <si>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</si>
  <si>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أحداث شغب</t>
  </si>
  <si>
    <t>http//www.youm7.com/story/2015/2/2/بعد-أحداث-الارهاب-الاخيره-اليوم-السابع-يكشف-الارهابيون-يستخدمون-اسلحه/2050479</t>
  </si>
  <si>
    <t>https//www.light-dark.net/t581924-حصاد-2015-دماء-وشهداء-و5-أحداث-ايجابيه-بطلها-السيسي</t>
  </si>
  <si>
    <t>أحداث مقر المجلس الاعلي للجامعات 1-1-2014</t>
  </si>
  <si>
    <t>أحداث جليم 1-1-2014</t>
  </si>
  <si>
    <t>أحداث العبور - قسم العبور 1-1-2014</t>
  </si>
  <si>
    <t>أحداث سمالوط 1-1-2014</t>
  </si>
  <si>
    <t>أحداث المهندسين - ش محيي الدين ابوالعز 2-1-2014</t>
  </si>
  <si>
    <t>أحداث ميامي 2-1-2014</t>
  </si>
  <si>
    <t>أحداث مؤتمر حزب النور للتعريف بالدستور - الزقازيق 2-1-2014</t>
  </si>
  <si>
    <t>أحداث طنطا - ش محب 2-1-2014</t>
  </si>
  <si>
    <t>أحداث معكسر الامن المركزي - السويس 2-1-2014</t>
  </si>
  <si>
    <t>أحداث البساتين 3-1-2014</t>
  </si>
  <si>
    <t>أحداث حلوان 3-1-2014</t>
  </si>
  <si>
    <t>أحداث عين شمس - الف مسكن 3-1-2014</t>
  </si>
  <si>
    <t>أحداث ميامي 3-1-2014</t>
  </si>
  <si>
    <t>أحداث سيدي بشر 3-1-2014</t>
  </si>
  <si>
    <t>أحداث شبين القناطر 3-1-2014</t>
  </si>
  <si>
    <t>أحداث السادات 3-1-2014</t>
  </si>
  <si>
    <t>أحداث ابوالمطامير - ش شعراوي 3-1-2014</t>
  </si>
  <si>
    <t>أحداث السويس - ميدان الاربعين 3-1-2014</t>
  </si>
  <si>
    <t>أحداث بني سويف - كوبري السادات 3-1-2014</t>
  </si>
  <si>
    <t>أحداث المنيا - حي ابوهلال 3-1-2014</t>
  </si>
  <si>
    <t>أحداث سوهاج ثان 3-1-2014</t>
  </si>
  <si>
    <t>أحداث العريش - مسجد الرفاعي 3-1-2014</t>
  </si>
  <si>
    <t>أحداث طنطا - ش الفاتح والنحاس 5-1-2014</t>
  </si>
  <si>
    <t>أحداث دمياط - المطري وش وزير 5-1-2014</t>
  </si>
  <si>
    <t>أحداث استاد سوهاج الرياضي - سوهاج 5-1-2014</t>
  </si>
  <si>
    <t>أحداث المعادي - ميدان الجزائر 6-1-2014</t>
  </si>
  <si>
    <t>أحداث سيدي بشر وباكوس 6-1-2014</t>
  </si>
  <si>
    <t>أحداث طهطا 6-1-2014</t>
  </si>
  <si>
    <t>أحداث استاد الدفاع الجوي - اولتراس وايت نايتس 7-1-2014</t>
  </si>
  <si>
    <t>أحداث السادات 7-1-2014</t>
  </si>
  <si>
    <t>أحداث شبين الكوم - ش الاستاد الرياضي 7-1-2014</t>
  </si>
  <si>
    <t>أحداث وسط البلد - ميدان طلعت حرب 8-1-2014</t>
  </si>
  <si>
    <t>أحداث العبور 8-1-2014</t>
  </si>
  <si>
    <t>أحداث بورسعيد - حي المناخ 8-1-2014</t>
  </si>
  <si>
    <t>أحداث طنطا - ش توت عنخ امون 9-1-2014</t>
  </si>
  <si>
    <t>أحداث دمنهور - ش جلال 9-1-2014</t>
  </si>
  <si>
    <t>أحداث السويس - حي السويس 9-1-2014</t>
  </si>
  <si>
    <t>أحداث سوهاج ثان 9-1-2014</t>
  </si>
  <si>
    <t>أحداث طهطا - ش محمد فريد 9-1-2014</t>
  </si>
  <si>
    <t>أحداث روض الفرج 10-1-2014</t>
  </si>
  <si>
    <t>أحداث عين شمس 10-1-2014</t>
  </si>
  <si>
    <t>أحداث المهندسين 10-1-2014</t>
  </si>
  <si>
    <t>أحداث الهرم - ش العريش 10-1-2014</t>
  </si>
  <si>
    <t>أحداث اكتوبر 10-1-2014</t>
  </si>
  <si>
    <t>أحداث الرمل 10-1-2014</t>
  </si>
  <si>
    <t>أحداث ابوكبير 10-1-2014</t>
  </si>
  <si>
    <t>أحداث القرين 10-1-2014</t>
  </si>
  <si>
    <t>أحداث منوف 10-1-2014</t>
  </si>
  <si>
    <t>أحداث دمنهور 10-1-2014</t>
  </si>
  <si>
    <t>أحداث السويس - حي فيصل 10-1-2014</t>
  </si>
  <si>
    <t>أحداث اطسا 10-1-2014</t>
  </si>
  <si>
    <t>أحداث بني سويف - ميدان حارث 10-1-2014</t>
  </si>
  <si>
    <t>أحداث المنيا - حي ابوهلال 10-1-2014</t>
  </si>
  <si>
    <t>أحداث بني مزار 10-1-2014</t>
  </si>
  <si>
    <t>أحداث سمالوط 10-1-2014</t>
  </si>
  <si>
    <t>أحداث العريش 10-1-2014</t>
  </si>
  <si>
    <t>أحداث دمنهور 11-1-2014</t>
  </si>
  <si>
    <t>أحداث كفر الشيخ 11-1-2014</t>
  </si>
  <si>
    <t>أحداث السويس - الاربعين - ش الجيش 11-1-2014</t>
  </si>
  <si>
    <t>أحداث المنيا 11-1-2014</t>
  </si>
  <si>
    <t>أحداث دمنهور - قسم دمنهور 13-1-2014</t>
  </si>
  <si>
    <t>أحداث الاستفتاء - حلوان 14-1-2014</t>
  </si>
  <si>
    <t>أحداث الاستفتاء - ابوالنمرس 14-1-2014</t>
  </si>
  <si>
    <t>أحداث الاستفتاء - شارع حسن محمد - فيصل 14-1-2014</t>
  </si>
  <si>
    <t>أحداث الاستفتاء - السوق القديم - ابوالمطامير 14-1-2014</t>
  </si>
  <si>
    <t>أحداث الاستفتاء - ش السد العالي ونادي المعلمين - دمنهور 14-1-2014</t>
  </si>
  <si>
    <t>أحداث الاستفتاء - الكوبري العلوي - الفيوم 14-1-2014</t>
  </si>
  <si>
    <t>أحداث الاستفتاء - سمسطا 14-1-2014</t>
  </si>
  <si>
    <t>أحداث الاستفتاء - مجمع المدارس - دلجا - دير مواس 14-1-2014</t>
  </si>
  <si>
    <t>أحداث الاستفتاء - شارع 15 - سوهاج ثان 14-1-2014</t>
  </si>
  <si>
    <t>أحداث الاستفتاء - ميدان عبدالمنعم رياض 15-1-2014</t>
  </si>
  <si>
    <t>أحداث سيدي بشر 15-1</t>
  </si>
  <si>
    <t>أحداث الاستفتاء - مسيرتي العبور والخصوص 15-1-2014</t>
  </si>
  <si>
    <t>أحداث الاستفتاء - كفر البطيخ - دمياط 15-1-2014</t>
  </si>
  <si>
    <t>أحداث ابوقرقاص 16-1-2014</t>
  </si>
  <si>
    <t>أحداث البساتين 17-1-2014</t>
  </si>
  <si>
    <t>أحداث الزيتون 17-1-2014</t>
  </si>
  <si>
    <t>أحداث حلوان 17-1-2014</t>
  </si>
  <si>
    <t>أحداث عين شمس - الف مسكن 17-1-2014</t>
  </si>
  <si>
    <t>أحداث اكتوبر - الحي الرابع 17-1-2014</t>
  </si>
  <si>
    <t>أحداث المهندسين - كوبري عرابي 17-1-2014</t>
  </si>
  <si>
    <t>أحداث الهرم - شارع الهرم 17-1-2014</t>
  </si>
  <si>
    <t>أحداث سيدي بشر 17-1</t>
  </si>
  <si>
    <t>أحداث الزقازيق - حي الزهور 17-1-2014</t>
  </si>
  <si>
    <t>أحداث العاشر من رمضان 17-1-2014</t>
  </si>
  <si>
    <t>أحداث شبين الكوم - البر الشرقي 17-1-2014</t>
  </si>
  <si>
    <t>أحداث ابوالمطامير 17-1-2014</t>
  </si>
  <si>
    <t>أحداث دمنهور 17-1-2014</t>
  </si>
  <si>
    <t>أحداث السويس 17-1</t>
  </si>
  <si>
    <t>أحداث الفيوم - حي البخاري 17-1-2014</t>
  </si>
  <si>
    <t>أحداث بني سويف - مسجد علي ابن ابي طالب 17-1-2014</t>
  </si>
  <si>
    <t>أحداث المنيا - حي ابوهلال 17-1-2014</t>
  </si>
  <si>
    <t>أحداث بني مزار 17-1-2014</t>
  </si>
  <si>
    <t>أحداث كوم امبو 17-1-2014</t>
  </si>
  <si>
    <t>أحداث مطروح - ش علم الروم 17-1-2014</t>
  </si>
  <si>
    <t>أحداث طنطا ثان - ش توت عنخ امون 19-1-2014</t>
  </si>
  <si>
    <t>أحداث شبين الكوم 19-1-2014</t>
  </si>
  <si>
    <t>أحداث كفر الدوار - طلعت حرب 19-1-2014</t>
  </si>
  <si>
    <t>أحداث بورسعيد - حي المناخ 19-1-2014</t>
  </si>
  <si>
    <t>أحداث شبين الكوم - الكوبري العلوي 20-1-2014</t>
  </si>
  <si>
    <t>أحداث اسنا 20-1-2014</t>
  </si>
  <si>
    <t>أحداث فاقوس 21-1-2014</t>
  </si>
  <si>
    <t>أحداث الرمل اول 22-1-2014</t>
  </si>
  <si>
    <t>أحداث طنطا - ش محب 22-1-2014</t>
  </si>
  <si>
    <t>أحداث قويسنا 22-1-2014</t>
  </si>
  <si>
    <t>أحداث دمنهور 22-1-2014</t>
  </si>
  <si>
    <t>أحداث كفر الدوار 22-1-2014</t>
  </si>
  <si>
    <t>أحداث المنيا 22-1-2014</t>
  </si>
  <si>
    <t>أحداث الساحل - ش شبرا 23-1-2014</t>
  </si>
  <si>
    <t>أحداث اكتوبر 23-1-2014</t>
  </si>
  <si>
    <t>أحداث شبين الكوم - ش الاستاد الرياضي 23-1-2014</t>
  </si>
  <si>
    <t>أحداث السويس - الاربعين - ابوالعزايم 23-1-2014</t>
  </si>
  <si>
    <t>أحداث الزيتون 24-1-2014</t>
  </si>
  <si>
    <t>أحداث حلوان 24-1-2014</t>
  </si>
  <si>
    <t>أحداث عين شمس 24-1-2014</t>
  </si>
  <si>
    <t>أحداث المعادي 24-1-2014</t>
  </si>
  <si>
    <t>أحداث سبدي بشر 24-1-2014</t>
  </si>
  <si>
    <t>أحداث شبين القناطر 24-1-2014</t>
  </si>
  <si>
    <t>أحداث قليوب 24-1-2014</t>
  </si>
  <si>
    <t>أحداث ابوكبير - ش النقراشي 24-1-2014</t>
  </si>
  <si>
    <t>أحداث العاشر من رمضان 24-1-2014</t>
  </si>
  <si>
    <t>أحداث حوش عيسي 24-1-2014</t>
  </si>
  <si>
    <t>أحداث السويس - حي الكويت 24-1</t>
  </si>
  <si>
    <t>أحداث الفيوم - شارع البحر 24-1-2014</t>
  </si>
  <si>
    <t>أحداث المنيا - حي ابوهلال 24-1-2014</t>
  </si>
  <si>
    <t>أحداث سمالوط 24-1-2014</t>
  </si>
  <si>
    <t>أحداث ملوي 24-1-2014</t>
  </si>
  <si>
    <t>أحداث ديروط 24-1-2014</t>
  </si>
  <si>
    <t>أحداث فرشوط 24-1-2014</t>
  </si>
  <si>
    <t>أحداث العريش - ميدان الرفاعي 24-1-2014</t>
  </si>
  <si>
    <t>أحداث دمنهور - ش الراهبات 26-1-2014</t>
  </si>
  <si>
    <t>أحداث القرين - قسم القرين 27-1-2014</t>
  </si>
  <si>
    <t>أحداث المنيا 27-1-2014</t>
  </si>
  <si>
    <t>أحداث سمالوط - مسجد الشريعي 27-1-2014</t>
  </si>
  <si>
    <t>أحداث دار القضاء العالي 28-1-2014</t>
  </si>
  <si>
    <t>أحداث الرمل اول 30-1-2014</t>
  </si>
  <si>
    <t>أحداث بسيون - ش 26 يوليو 30-1-2014</t>
  </si>
  <si>
    <t>أحداث العاشر من رمضان 31-1-2014</t>
  </si>
  <si>
    <t>أحداث كفر الدوار - الكوبري العلوي 31-1-2014</t>
  </si>
  <si>
    <t>أحداث كفر الشيخ - مزلقان الانشاء والتعمير 31-1-2014</t>
  </si>
  <si>
    <t>أحداث الفيوم - ش السنترال 31-1-2014</t>
  </si>
  <si>
    <t>أحداث العريش - ش 23 يوليو 31-1-2014</t>
  </si>
  <si>
    <t>أحداث مينا البصل - شارع المكس 7-2-2014</t>
  </si>
  <si>
    <t>أحداث شربين 14-2-2014</t>
  </si>
  <si>
    <t>أحداث ميت غمر 14-2-2014</t>
  </si>
  <si>
    <t>أحداث الفيوم - حي دار الرماد 14-2-2014</t>
  </si>
  <si>
    <t>أحداث بورسعيد - حي الزهور - مسجد البغدادي 15-2-2014</t>
  </si>
  <si>
    <t>أحداث الواسطي 15-2-2014</t>
  </si>
  <si>
    <t>أحداث منيا القمح - كفر شلشمون 19-2-2014</t>
  </si>
  <si>
    <t>أحداث كفر الدوار - اضراب عمال غزل كفر الدوار 19-2-2014</t>
  </si>
  <si>
    <t>أحداث الهرم - ش العريش 21-2-2014</t>
  </si>
  <si>
    <t>أحداث المنيا - ميدان بيع المصنوعات 21-2-2014</t>
  </si>
  <si>
    <t>أحداث الهرم - ش الهرم - محيط كايرو مول 23-2-2014</t>
  </si>
  <si>
    <t>أحداث عين شمس 28-2-2014</t>
  </si>
  <si>
    <t>أحداث الفيوم - حي دار رماد 28-2-2014</t>
  </si>
  <si>
    <t>أحداث سمالوط - مسجد عبدالجواد سالم 28-2-2014</t>
  </si>
  <si>
    <t xml:space="preserve">أحداث شغب في بورسعيد </t>
  </si>
  <si>
    <t>الذكري الاولي لأحداث الكاتدرائيه</t>
  </si>
  <si>
    <t>http//www.watani.net.com/2017/04/شهود-عيان-يروون-أحداث-حادث-الكاتدرائي/710781/</t>
  </si>
  <si>
    <t>أحداث عبدالمنعم رياض</t>
  </si>
  <si>
    <t>http//www.youm7.com/story/2015/11/24/الداخلية-استشهاد-شرطي-في-انفجار-بمحيط-فندق-اقامه-القضاه-بالعريش/2458803</t>
  </si>
  <si>
    <t>اغتيال مدير المكتب الفني لوزير الداخلية - ش الهرم 28-1-2014</t>
  </si>
  <si>
    <t>http//www.dotmsr.com/details/646561/الداخلية-انفجار-26-يوليو-اسفر-عن-مقتل-ضابطين-واصابه-اخرين</t>
  </si>
  <si>
    <t>http//www.masrawy.com/news/news_cases/details/2017/9/11/1152604/الداخلية-استشهاد-واصابه-شرطيين-في-انفجار-سياره-استهدفت-قولا-امني-ا</t>
  </si>
  <si>
    <t xml:space="preserve">اشتباكاتبين اعضاء الاولتراس وقوات الداخلية </t>
  </si>
  <si>
    <t>أقل من 5 مصابين</t>
  </si>
  <si>
    <t>جهات أمنية وقضائية</t>
  </si>
  <si>
    <t>المكان داخل الدائرة</t>
  </si>
  <si>
    <t>أحداث 25 يناير 2014 - ذكري الثورة - الاميريه</t>
  </si>
  <si>
    <t>أحداث 25 يناير 2014 - ذكري الثورة - البساتين</t>
  </si>
  <si>
    <t>أحداث 25 يناير 2014 - ذكري الثورة - ميدان المطريه</t>
  </si>
  <si>
    <t>أحداث 25 يناير 2014 - ذكري الثورة - المعادي</t>
  </si>
  <si>
    <t>أحداث 25 يناير 2014 - ذكري الثورة - الموسكي - العتبه</t>
  </si>
  <si>
    <t>أحداث 25 يناير 2014 - ذكري الثورة - النزهه</t>
  </si>
  <si>
    <t>أحداث 25 يناير 2014 - ذكري الثورة - حلوان</t>
  </si>
  <si>
    <t>أحداث 25 يناير 2014 - ذكري الثورة - دار السلام - حدائق المعادي</t>
  </si>
  <si>
    <t>أحداث 25 يناير 2014 - ذكري الثورة - عابدين - وسط البلد</t>
  </si>
  <si>
    <t>أحداث 25 يناير 2014 - ذكري الثورة - عين شمس - الف مسكن</t>
  </si>
  <si>
    <t>أحداث 25 يناير 2014 - ذكري الثورة - اكتوبر ثان - الحي 11</t>
  </si>
  <si>
    <t>أحداث 25 يناير 2014 - ذكري الثورة - الدقي</t>
  </si>
  <si>
    <t>أحداث 25 يناير 2014 - ذكري الثورة - الصف</t>
  </si>
  <si>
    <t>أحداث 25 يناير 2014 - ذكري الثورة - الطالبيه</t>
  </si>
  <si>
    <t>أحداث 25 يناير 2014 - ذكري الثورة - شارع احمد عرابي</t>
  </si>
  <si>
    <t>أحداث 25 يناير 2014 - ذكري الثورة - المهندسين</t>
  </si>
  <si>
    <t>أحداث 25 يناير 2014 - ذكري الثورة - المنيب</t>
  </si>
  <si>
    <t>أحداث 25 يناير 2014 - ذكري الثورة - الهرم</t>
  </si>
  <si>
    <t>أحداث 25 يناير 2014 - ذكري الثورة - الوراق</t>
  </si>
  <si>
    <t>أحداث 25 يناير 2014 - ذكري الثورة - اوسيم</t>
  </si>
  <si>
    <t>أحداث 25 يناير 2014 - ذكري الثورة - البيطاش</t>
  </si>
  <si>
    <t>أحداث 25 يناير 2014 - ذكري الثورة - الرمل ثان</t>
  </si>
  <si>
    <t>أحداث 25 يناير 2014 - ذكري الثورة - ابوالمطامير</t>
  </si>
  <si>
    <t>أحداث 25 يناير 2014 - ذكري الثورة - ابوحمص</t>
  </si>
  <si>
    <t>أحداث 25 يناير 2014 - ذكري الثورة - دمنهور</t>
  </si>
  <si>
    <t>أحداث 25 يناير 2014 - ذكري الثورة - حوش عيسي</t>
  </si>
  <si>
    <t>أحداث 25 يناير 2014 - ذكري الثورة - كفر الدوار</t>
  </si>
  <si>
    <t>أحداث 25 يناير 2014 - ذكري الثورة - بلطيم</t>
  </si>
  <si>
    <t>أحداث 25 يناير 2014 - ذكري الثورة - كفر الشيخ</t>
  </si>
  <si>
    <t>أحداث 25 يناير 2014 - ذكري الثورة - كفر الشيخ - مسجد الاستاد الرياضي</t>
  </si>
  <si>
    <t>أحداث 25 يناير 2014 - ذكري الثورة - السويس - ميدان الترعه</t>
  </si>
  <si>
    <t>أحداث 25 يناير 2014 - ذكري الثورة - السويس</t>
  </si>
  <si>
    <t>أحداث 25 يناير 2014 - ذكري الثورة - الفيوم - لطف الله</t>
  </si>
  <si>
    <t>أحداث 25 يناير 2014 - ذكري الثورة - الواسطي</t>
  </si>
  <si>
    <t>أحداث 25 يناير 2014 - ذكري الثورة - المنيا - حي ابوهلال</t>
  </si>
  <si>
    <t>أحداث 25 يناير 2014 - ذكري الثورة - دير مواس - دلجا</t>
  </si>
  <si>
    <t>أحداث 25 يناير 2014 - ذكري الثورة - مطاي</t>
  </si>
  <si>
    <t>أحداث 25 يناير 2014 - ذكري الثورة - مغاغه</t>
  </si>
  <si>
    <t>أحداث 25 يناير 2014 - ذكري الثورة - ملوي</t>
  </si>
  <si>
    <t>أحداث 25 يناير 2014 - ذكري الثورة - سوهاج</t>
  </si>
  <si>
    <t>https//www.alarabiya.net/ar/arab-and-world/egypt/2014/06/30/مصر-انفجار-قرب-قصر-الرئاسه-في-الذكري-ثورة-30-يونيوhtml</t>
  </si>
  <si>
    <t>مستشفي الإسماعيلية الجامعي</t>
  </si>
  <si>
    <t>مستشفي الإسماعيلية العام</t>
  </si>
  <si>
    <t>أحداث الإسماعيلية - حي السلام 3-1-2014</t>
  </si>
  <si>
    <t>أحداث الإسماعيلية - مسجد الصالحين 10-1-2014</t>
  </si>
  <si>
    <t>أحداث الإسماعيلية 17-1-2014</t>
  </si>
  <si>
    <t>أحداث الإسماعيلية - ميدان اندونيسيا 24-1-2014</t>
  </si>
  <si>
    <t>أحداث 25 يناير 2014 - ذكري الثورة - الإسماعيلية ثالث</t>
  </si>
  <si>
    <t>أحداث 25 يناير 2014 - ذكري الثورة - الإسماعيلية ثان</t>
  </si>
  <si>
    <t>http//www.masrawy.com/News/News_Egypt/details/2017/4/9/1058412/40-صوره-ترصد-اثار-انفجاري-كنيستي-طنطا-والإسكندرية</t>
  </si>
  <si>
    <t>أحداث الاستفتاء - ش الإسكندرية - مطروح 15-1-2014</t>
  </si>
  <si>
    <t>أحداث الإسكندرية - السيوف 16-1-2014</t>
  </si>
  <si>
    <t>أحداث الإسكندرية - الهانوفيل 24-1-2014</t>
  </si>
  <si>
    <t>أحداث 25 يناير 2014 - ذكري الثورة - مطروح - ش الإسكندرية</t>
  </si>
  <si>
    <t>أحداث الإسكندرية - العجمي 28-1-2014</t>
  </si>
  <si>
    <t>أحداث الإسكندرية 31-1-2014</t>
  </si>
  <si>
    <t>أحداث الإسكندرية - الرمل 13-2-2014</t>
  </si>
  <si>
    <t>أحداث الإسكندرية - سيدي بشر 21-2-2014</t>
  </si>
  <si>
    <t>أحداث الإسكندرية - السيوف 28-2-2014</t>
  </si>
  <si>
    <t xml:space="preserve">ابطال مفعول قنبلتين داخل مول عجمي ستار غرب إسكندرية </t>
  </si>
  <si>
    <t>اشتباكات بين اهالي ابوسليمان بإسكندرية والاخوان</t>
  </si>
  <si>
    <t>http//www.youm7.com/story/2014/10/4/اشتباكات-بين-اهالي-ابو-سليمان-بإسكندرية-والاخوان-واصابه-3-اشخاص/1893028</t>
  </si>
  <si>
    <t xml:space="preserve">أحداث قطع طريق مصر إسكندرية الزراعي </t>
  </si>
  <si>
    <t xml:space="preserve"> الاشتباكات التي وقعت بين الاخوان والامن -إسكندرية 2/5/2014</t>
  </si>
  <si>
    <t xml:space="preserve">مظاهرات الاخوان بإسكندرية </t>
  </si>
  <si>
    <t>https//cairoportal.com/story/87947/التحقيق-مع-المتهمين-في-انفجار-قطار-إسكندرية</t>
  </si>
  <si>
    <t>http//cairoportal.com/story/87967/بالصور-اثار-حريق-قطار-ابو-قير-بعد-وصوله-إسكندرية</t>
  </si>
  <si>
    <t>https//cairoportal.com/story/104071/بالصور-ابطال-مفعول-قنبله-عثر-عليها-داخل-عقار-بإسكندرية</t>
  </si>
  <si>
    <t>http//www.masrawy.com/News/News_Various/details/2017/4/10/1058483/من-امام-مرقسيه-الإسكندرية-حكايات-متفرقه-جمعها-الانفجار-صور</t>
  </si>
  <si>
    <t>http//www.youm7.com/story/2017/4/9/بالفيديو-اللقطات-الاولي-لحادث-تفجير-بمحيط-الكنيسه-المرقسيه-بالإسكندرية/3182274</t>
  </si>
  <si>
    <t>http//www.dotmsr.com/details/771698/صور-انفجار-في-محيط-الكنيسه-المرقسيه-بالإسكندرية</t>
  </si>
  <si>
    <t>http//www.youm7.com/story/2017/4/10/تحقيقات-تفجير-كنيسه-الإسكندرية-الانتحاري-تردد-في-الدخول-بعد-صافره/3183707</t>
  </si>
  <si>
    <t>http//www.youm7.com/story/2017/4/9/انهيار-احد-المنازل-المجاوره-للكنيسه-المرقسيه-بالإسكندرية-جراء-الانفجار/3182323</t>
  </si>
  <si>
    <t>http//www.youm7.com/story/2017/4/18/ارتفاع-ضحايا-تفجير-كنيسه-مار-مرقس-بالإسكندرية-الي-18-شهيدا/3195102</t>
  </si>
  <si>
    <t>http//www.youm7.com/story/2017/4/9/ننشر-اسماء-الشهداء-والمصابين-في-حادث-كنيسه-مار-مرقس-بالإسكندرية/3183259</t>
  </si>
  <si>
    <t>http//www.masralarabia.com/توك-شو/1401409-مقتل-3-واصابه-25-في-حادث-انفجار-الكنيسه-المرقسيه-بالإسكندرية</t>
  </si>
  <si>
    <t>http//www.masralarabia.com/توك-شو/1401626-فيديو-جديد-يرصد-لحظه-انفجار-الكنيسه-المرقسيه-بالإسكندرية</t>
  </si>
  <si>
    <t>http//www.masralarabia.com/توك-شو/1401386-بث-مباشر--لانفجار-كنيسه--مارمرقص--بالإسكندرية</t>
  </si>
  <si>
    <t>http//www.masrawy.com/News/News_Regions/details/2014/12/31/420307/مباحث-إسكندرية-تنفي-العثور-قنبله-بجوار-مجمع-الكليات-النظريه</t>
  </si>
  <si>
    <t>مستشفي أسوان الجامعي</t>
  </si>
  <si>
    <t>أحداث 25 يناير 2014 - ذكري الثورة - أسوان - النفق</t>
  </si>
  <si>
    <t>أحداث أسوان - كورنيش النيل 11-2-2014</t>
  </si>
  <si>
    <t>شتباكات بين جماهير نادي كيما وغرب سهيل بأسوان</t>
  </si>
  <si>
    <t>تم نقل حارس المرمي المصاب لمستشفي أسوان الجامعي لتلقي العلاج</t>
  </si>
  <si>
    <t>تفجير بالجيزة</t>
  </si>
  <si>
    <t>انفجار - الجيزة - كوبري الجيزة 7-2-2014</t>
  </si>
  <si>
    <t>انفجار قنبلتين بالجيزة</t>
  </si>
  <si>
    <t>اشتباكات ذكري 19 مارس بالجيزة</t>
  </si>
  <si>
    <t>احباط محاولات اعضاء الاخوان حرق اتوبيسات النقل العام في الجيزة</t>
  </si>
  <si>
    <t>مستشفي الجيزة بالعجوزه</t>
  </si>
  <si>
    <t>https//www.skynewsarabia.com/web/article/766380/إصابه-شرطيين-ومجند-بانفجار-القاهرة</t>
  </si>
  <si>
    <t>https//cairoportal.com/story/229916/بالصور-انفجار-هائل-يدمر-القنصليه-الايطاليه-بالقاهرة</t>
  </si>
  <si>
    <t>http//www.akhbarak.net/news/2015/07/11/6869381/articles/19235308/سماع-دوي-انفجار-هائل-بمنطقه-وسط-القاهرة</t>
  </si>
  <si>
    <t>https//www.alarabiya.net/ar/arab-and-world/egypt/2015/07/16/وزير-الداخلية-المصري-يقيل-مدير-امن-القاهرةhtml</t>
  </si>
  <si>
    <t>أحداث 25 يناير 2014 - ذكري الثورة - القاهرة الجديده</t>
  </si>
  <si>
    <t>اشتباكات بين الاخوان والامن - حلوان - القاهرة</t>
  </si>
  <si>
    <t>اشتباكات بين عناصر الاخوان واهالي شارع المشروع بـعين شمس- القاهرة</t>
  </si>
  <si>
    <t xml:space="preserve">مستشفي العريش العسكري وتم نقل مجندين لمستشفي المعادي العسكري بالقاهرة </t>
  </si>
  <si>
    <t>حادث انفجار التبين - القاهرة</t>
  </si>
  <si>
    <t>https//cairoportal.com/story/91070/اصابه-مجند-بعد-قطع-الامن-المركزي-لطريق-القاهرة-إسماعيلية</t>
  </si>
  <si>
    <t>http//www.watani.net.com/2014/10/امام-ستاد-القاهرة-اشتباكات-بين-اولترا/202120/</t>
  </si>
  <si>
    <t>حادث اقتحم جروب التراس مدرج اﻻستاد القاهرة</t>
  </si>
  <si>
    <t>https//cairoportal.com/story/111237/اشتباكات-بين-الامن-وطلاب-جامعه-القاهرة-بـقصر-العيني</t>
  </si>
  <si>
    <t xml:space="preserve">انفجار عند الكيلو 62 بطريق القاهرة إسماعيلية الصحراوي </t>
  </si>
  <si>
    <t>استهداف كمين الجيش بطريق القاهرة – السويس</t>
  </si>
  <si>
    <t>هجوم ارهابي علي كمين الكيلو 26 بطريق القاهرة – السويس</t>
  </si>
  <si>
    <t>أحداث أسيوط 2-1-2014</t>
  </si>
  <si>
    <t xml:space="preserve">اطلاق نيران علي قسم اول أسيوط </t>
  </si>
  <si>
    <t xml:space="preserve">مستشفي أسيوط الجامعي </t>
  </si>
  <si>
    <t>أحداث أسيوط 22-1-2014</t>
  </si>
  <si>
    <t>أحداث 25 يناير 2014 - ذكري الثورة - أسيوط اول</t>
  </si>
  <si>
    <t>أحداث 25 يناير 2014 - ذكري الثورة - أسيوط ثان</t>
  </si>
  <si>
    <t>أحداث 25 يناير 2014 - ذكري الثورة - أسيوط</t>
  </si>
  <si>
    <t>http//misr5.com/176850/انفجار-قنبله-بأسيوط-دون-خسائر/</t>
  </si>
  <si>
    <t xml:space="preserve"> تظاهرات الاخوان بجامعتي الازهر وأسيوط</t>
  </si>
  <si>
    <t>اشتباكات الغنايم بأسيوط</t>
  </si>
  <si>
    <t>https//www.light-dark.net/t64021-بالاسماء-ننشر-اسماء-ضحايا-اشتباكات-الغنايم-بأسيوط</t>
  </si>
  <si>
    <t>http//www.youm7.com/story/2014/10/15/انفجار-قنبله-صوت-امام-بوابه-جامعه-أسيوط/1906461</t>
  </si>
  <si>
    <t>أحداث السويس - فيصل - تعاونيات البحر الأحمر 25-2-2014</t>
  </si>
  <si>
    <t xml:space="preserve">تبادل لاطلاق النار مع قوات الامن بالقليوبية </t>
  </si>
  <si>
    <t>اشتباكات بين اهالي وانصار الاخوان بالدقهلية والامن يبحث عن مثيري الشغب</t>
  </si>
  <si>
    <t>http//www.masrawy.com/News/News_Regions/details/2014/6/27/277559/بالصور-اشتباكات-بين-اهالي-وانصار-الاخوان-بالدقهلية-والامن-يبحث-عن-مثيري-الشغب</t>
  </si>
  <si>
    <t>http//www.youm7.com/story/2015/11/6/صحه-الشرقية-فريق-من-الطب-الشرعي-لتحديد-هويه-جثث-انفجار/2427269</t>
  </si>
  <si>
    <t>هجوم مسلح - الواسطي - كمين صفط الشرقية 23-1-2014</t>
  </si>
  <si>
    <t>أحداث 25 يناير 2014 - ذكري الثورة - الشرقية</t>
  </si>
  <si>
    <t>حادث تدافع امام معهد ضباط الصف - الشرقية</t>
  </si>
  <si>
    <t>http//www.masrawy.com/News/News_Regions/details/2014/12/3/401869/انفجار-عبوه-ناسفه-بقضبان-السكك-الحديديه-بقريه-تل-روزن-في-الشرقية</t>
  </si>
  <si>
    <t xml:space="preserve">تظاهر طالبات الازهر في الشرقية </t>
  </si>
  <si>
    <t>تبادل لاطلاق النار مع امن الشرقية</t>
  </si>
  <si>
    <t xml:space="preserve">اشتباكات بالشرقية </t>
  </si>
  <si>
    <t xml:space="preserve">حادث القبض علي ارهابي بالشرقية </t>
  </si>
  <si>
    <t>https//cairoportal.com/story/107915/بالصور-عوده-حركه-القطارات-بالشرقية-بعد-وقوع-تفجيرين</t>
  </si>
  <si>
    <t>اشتباكات بين الاخوان والاهالي بالشرقية</t>
  </si>
  <si>
    <t>http//www.masrawy.com/News/News_Regions/details/2014/10/17/368827/الاخوان-يحرقون-توك-توك-خلال-اشتباكات-مع-الاهالي-بالشرقية</t>
  </si>
  <si>
    <t>انفجار بجوار كوبري “منيا القمح” - الشرقية</t>
  </si>
  <si>
    <t>https//cairoportal.com/story/135860/تفجير-محول-كهرباء-بلبيس-بالشرقية</t>
  </si>
  <si>
    <t>اشتباكات بين الامن والاخوان بالغربية</t>
  </si>
  <si>
    <t>http//www.youm7.com/story/2014/9/21/4-تفجيرات-ارهابيه-تهز-محافظه-الغربية-انفجار-عبوه-ناسفه-وابطال/1874456</t>
  </si>
  <si>
    <t>انفجار قنبلتين ناسفتين اسفل احد ابراج الضغط العالي بالمنوفية</t>
  </si>
  <si>
    <t>http//www.youm7.com/story/2014/8/15/بالفيديو-امن-البحيرة-يفرق-مسيره-للاخوان-امام-مستشفي-المحموديه/1820209</t>
  </si>
  <si>
    <t>قنابل بابوالمطامير في البحيرة</t>
  </si>
  <si>
    <t>الواقعة كلها</t>
  </si>
  <si>
    <t>جروح قطعية وكدمات</t>
  </si>
  <si>
    <t>المنتزة ثان</t>
  </si>
  <si>
    <t>أحداث جامعة الازهر</t>
  </si>
  <si>
    <t>مستشفي الحوامدية العام</t>
  </si>
  <si>
    <t>مستشفي المطرية التعليمي</t>
  </si>
  <si>
    <t>مستشفي التامين الصحي بمدينة نصر</t>
  </si>
  <si>
    <t>واقعة ضرب اعضاء تمرد - السويس 1-1-2014</t>
  </si>
  <si>
    <t>حملة جيش - ابوطويلة والحمادين بالشيخ زويد - قبر عمير بالعريش 1-1-2014</t>
  </si>
  <si>
    <t>أحداث جامعة المنصورة - كلية الهندسة 2-1-2014</t>
  </si>
  <si>
    <t>أحداث جامعة الزقازيق - كلية الهندسة 2-1-2014</t>
  </si>
  <si>
    <t>أحداث دمنهور - ش الجمهورية 2-1-2014</t>
  </si>
  <si>
    <t>أحداث أسوان - منطقة المحمودية 2-1-2014</t>
  </si>
  <si>
    <t>تفجير مدرعة جنوب العريش - شمال سيناء</t>
  </si>
  <si>
    <t>عبوة ناسفة زرعها مجهولون مدرعة امنية قرب كمين (حاجز امني) الميدان غرب مدينة العريش</t>
  </si>
  <si>
    <t>حملة جيش - مدن رفح والشيخ زويد والعريش 2-1-2014</t>
  </si>
  <si>
    <t>أحداث الزاوية الحمراء 3-1-2014</t>
  </si>
  <si>
    <t>أحداث حلمية الزيتون 3-1-2014</t>
  </si>
  <si>
    <t>أحداث المعادي - المحكمة الدستورية 3-1-2014</t>
  </si>
  <si>
    <t>اشتباكات شغب جماهير التراس الزمالك والامن قبل مباراة كابوسكورب</t>
  </si>
  <si>
    <t>أحداث مدينة نصر - مسجد السلام 3-1-2014</t>
  </si>
  <si>
    <t>أحداث مصر القديمة - مسجد عمرو بن العاص 3-1-2014</t>
  </si>
  <si>
    <t>أحداث الطالبية 3-1-2014</t>
  </si>
  <si>
    <t>أحداث فيصل - منطقة الطوابق 3-1-2014</t>
  </si>
  <si>
    <t>أحداث نقطة مرور المندرة 3-1-2014</t>
  </si>
  <si>
    <t>أحداث طوخ - ميدان الحرازية 3-1-2014</t>
  </si>
  <si>
    <t>أحداث شبرا الخيمة 3-1-2014</t>
  </si>
  <si>
    <t>أحداث المنصورة - مسجد السلام 3-1-2014</t>
  </si>
  <si>
    <t>أحداث الزقازيق - ميدان القومية 3-1-2014</t>
  </si>
  <si>
    <t>أحداث المحلة - دوران محب 3-1-2014</t>
  </si>
  <si>
    <t>أحداث النوبارية 3-1-2014</t>
  </si>
  <si>
    <t>أحداث مركز كفر الشيخ - قرية زرقة الشناوي 3-1-2014</t>
  </si>
  <si>
    <t>أحداث الفيوم - ميدان المسلة 3-1-2014</t>
  </si>
  <si>
    <t>أحداث دير مواس - قرية دلجا 3-1-2014</t>
  </si>
  <si>
    <t>أحداث جامعة الازهر - أسيوط 3-1-2014</t>
  </si>
  <si>
    <t>رقم 136 لسنة 2014</t>
  </si>
  <si>
    <t>أحداث قنا - مدينة العمال 3-1-2014</t>
  </si>
  <si>
    <t>أحداث الغردقة 3-1-2014</t>
  </si>
  <si>
    <t>أحداث المحلة - منطقة محب 4-1-2014</t>
  </si>
  <si>
    <t>أحداث ابوالمطامير - مسيرة الطالبات 4-1-2014</t>
  </si>
  <si>
    <t>اشتبكات بين طلاب الاخوان والامن - مدرسة الوليدية الاعدادية الثانويه- أسيوط</t>
  </si>
  <si>
    <t>أحداث أسوان - المحمودية 4-1-2014</t>
  </si>
  <si>
    <t>عبوة ناسفة - مركبة جيش - طريق العريش الميليز 4-1-2014</t>
  </si>
  <si>
    <t>أحداث جامعة حلوان 5-1-2014</t>
  </si>
  <si>
    <t>أحداث جامعة الازهر - الزقازيق - بنات 5-1-2014</t>
  </si>
  <si>
    <t>أحداث جامعة أسيوط 5-1-2014</t>
  </si>
  <si>
    <t>أحداث جامعة عين شمس 6-1-2014</t>
  </si>
  <si>
    <t>أحداث المنصورة - مجمع محاكم المنصورة 6-1-2014</t>
  </si>
  <si>
    <t>أحداث أسيوط - كنيسة الشهداء 6-1-2014</t>
  </si>
  <si>
    <t xml:space="preserve">انفجار عبوة ناسفة اثناء بطال مفعول عبوة ناسفة بمنطقة الشيخ زويد </t>
  </si>
  <si>
    <t>حملة جيش - الشيخ زويد 6-1-2014</t>
  </si>
  <si>
    <t xml:space="preserve">فض الامن لمظاهرة طلاب الثانوية العامة </t>
  </si>
  <si>
    <t>أحداث المدينة الجامعية - الازهر 7-1-2014</t>
  </si>
  <si>
    <t>يوم محاكمة مرسي - دار القضاء العالي 8-1-2014</t>
  </si>
  <si>
    <t>يوم محاكمة مرسي - مدينة نصر - قطع صلاح سالم 8-1-2014</t>
  </si>
  <si>
    <t>يوم محاكمة مرسي - مدينة نصر - مسجد السلام 8-1-2014</t>
  </si>
  <si>
    <t>أحداث المدينة الجامعية - الازهر 8-1-2014</t>
  </si>
  <si>
    <t>يوم محاكمة مرسي - مدينة نصر - مصطفي النحاس 8-1-2014</t>
  </si>
  <si>
    <t>يوم محاكمة مرسي - جامعة الإسكندرية 8-1-2014</t>
  </si>
  <si>
    <t>أحداث جامعة المنصورة - كلية الطب 8-1-2014</t>
  </si>
  <si>
    <t>يوم محاكمة مرسي - المنصورة - مجمع محاكم المنصورة 8-1-2014</t>
  </si>
  <si>
    <t>يوم محاكمة مرسي - الزقازيق - القومية 8-1-2014</t>
  </si>
  <si>
    <t>يوم محاكمة مرسي - شبين الكوم 8-1-2014</t>
  </si>
  <si>
    <t>يوم محاكمة مرسي - ابوالمطامير - محكمة ابوالمطامير 8-1-2014</t>
  </si>
  <si>
    <t>يوم محاكمة مرسي - دمنهور 8-1-2014</t>
  </si>
  <si>
    <t>يوم محاكمة مرسي - بني سويف 8-1-2014</t>
  </si>
  <si>
    <t>يوم محاكمة مرسي - بني سويف الجديدة 8-1-2014</t>
  </si>
  <si>
    <t>أحداث المنيا - جمعية الشبان المسلمين 8-1-2014</t>
  </si>
  <si>
    <t>أحداث دير مواس - قرية دلجا 8-1-2014</t>
  </si>
  <si>
    <t>أحداث جامعة الازهر - أسيوط 8-1-2014</t>
  </si>
  <si>
    <t>أحداث حلمية الزيتون 10-1-2014</t>
  </si>
  <si>
    <t>أحداث مدينة نصر - مسجد السلام 10-1-2014</t>
  </si>
  <si>
    <t>أحداث امبابة - وراق العرب 10-1-2014</t>
  </si>
  <si>
    <t>أحداث الخانكة 10-1-2014</t>
  </si>
  <si>
    <t>أحداث طوخ - اجهور الكبري - مسجد السنية 10-1-2014</t>
  </si>
  <si>
    <t>أحداث المنصورة اول - منطقة المشاية 10-1-2014</t>
  </si>
  <si>
    <t>أحداث الزقازيق - ميدان القومية 10-1-2014</t>
  </si>
  <si>
    <t xml:space="preserve">انفجار قنبلة بجوار مستشفي كفر الزيات </t>
  </si>
  <si>
    <t>انفجرت منذ قليل عبوة ناسفة بجوار مستشفي كفر الزيات العام بمحافظة الغربية</t>
  </si>
  <si>
    <t>أحداث كفر الدوار - منطقة الحدائق 10-1-2014</t>
  </si>
  <si>
    <t>أحداث دمياط الجديدة 10-1-2014</t>
  </si>
  <si>
    <t>أحداث مؤتمر التعريف بالدستور - قرية الميمون - الواسطي 10-1-2014</t>
  </si>
  <si>
    <t>أحداث العدوة 10-1-2014</t>
  </si>
  <si>
    <t>قنبلة علي السكك الحديد في المنيا</t>
  </si>
  <si>
    <t>أحداث دير مواس - قرية دلجا 10-1-2014</t>
  </si>
  <si>
    <t>أحداث جامعة الزقازيق 11-1-2014</t>
  </si>
  <si>
    <t>أحداث المحلة - ش شكري القوتلي 11-1-2014</t>
  </si>
  <si>
    <t>أحداث اطسا - قرية جردو 11-1-2014</t>
  </si>
  <si>
    <t>أحداث القاهرة الجديدة - قسم اول القاهرة الجديدة 12-1-2014</t>
  </si>
  <si>
    <t>أحداث جامعة عين شمس 12-1-2014</t>
  </si>
  <si>
    <t>أحداث المدينة الجامعية - الازهر 12-1-2014</t>
  </si>
  <si>
    <t>أحداث جامعة الازهر - بنات 12-1-2014</t>
  </si>
  <si>
    <t>أحداث جامعة القاهرة 12-1-2014</t>
  </si>
  <si>
    <t>أحداث جامعة القاهرة - كلية دار العلوم 12-1-2014</t>
  </si>
  <si>
    <t>أحداث الخانكة 12-1-2014</t>
  </si>
  <si>
    <t>رقم 9453 لسنة 2015 جنح مركز بدر</t>
  </si>
  <si>
    <t>أحداث المنصورة - ش احمد ماهر 12-1-2014</t>
  </si>
  <si>
    <t>أحداث جامعة المنصورة - كلية التجارة 12-1-2014</t>
  </si>
  <si>
    <t>أحداث منيا القمح - قرية شبرا السلام 12-1-2014</t>
  </si>
  <si>
    <t>أحداث جامعة عين شمس 13-1-2014</t>
  </si>
  <si>
    <t>أحداث الحوامدية 13-1-2014</t>
  </si>
  <si>
    <t>أحداث المحلة - ش شكري القوتلي 13-1-2014</t>
  </si>
  <si>
    <t>أحداث بورسعيد - الشرق - مدرسة الليسية 13-1-2014</t>
  </si>
  <si>
    <t>هجوم مسلح - طريق ابوطويلة - الشيخ زويد 13-1-2014</t>
  </si>
  <si>
    <t>أحداث الاستفتاء - مدرسة محمد نجيب - عزبة النخل 14-1-2014</t>
  </si>
  <si>
    <t>أحداث الاستفتاء - ش احمد الزمر - مدينة نصر 14-1-2014</t>
  </si>
  <si>
    <t>أحداث الاستفتاء - شارع السودان - امبابة 14-1-2014</t>
  </si>
  <si>
    <t>انفجار - محيط محكمة شمال الجيزة - امبابة 14-1</t>
  </si>
  <si>
    <t>أحداث الاستفتاء - مدرسة القاهرة - اوسيم 14-1-2014</t>
  </si>
  <si>
    <t>أحداث الاستفتاء - مدرسة ناهيا الثانوية - كرداسة 14-1-2014</t>
  </si>
  <si>
    <t>أحداث الاستفتاء - كرداسة 14-1-2014</t>
  </si>
  <si>
    <t>أحداث الاستفتاء - مدرسة الفاروق عمر - المنصورية - منشاة القناطر 14-1-2014</t>
  </si>
  <si>
    <t>أحداث الاستفتاء - مسجد الفتح - ابوزعبل - الخانكة 14-1-2014</t>
  </si>
  <si>
    <t>أحداث الاستفتاء - جامعة المنصورة - كلية الطب 14-1-2014</t>
  </si>
  <si>
    <t>أحداث الاستفتاء - الحسينية - الزقازيق 14-1-2014</t>
  </si>
  <si>
    <t>أحداث الاستفتاء - ميدان القومية - الزقازيق 14-1-2014</t>
  </si>
  <si>
    <t>أحداث الاستفتاء - حديقة الكفراوي - العاشر من رمضان 14-1-2014</t>
  </si>
  <si>
    <t>أحداث الاستفتاء - قريتي السعديين والنعامنة - منيا القمح 14-1-2014</t>
  </si>
  <si>
    <t>أحداث الاستفتاء - قرية العدوة - ههيا 14-1-2014</t>
  </si>
  <si>
    <t>أحداث الاستفتاء - مسيرة الطريق الدائري - بسيون 14-1-2014</t>
  </si>
  <si>
    <t>أحداث الاستفتاء - عزبة نيل - بيلا 14-1-2014</t>
  </si>
  <si>
    <t>أحداث الاستفتاء - قرية الكراكات - بيلا 14-1-2014</t>
  </si>
  <si>
    <t>أحداث الاستفتاء - مدرسة ام الرضا - كفر البطيخ 14-1-2014</t>
  </si>
  <si>
    <t>أحداث الاستفتاء - قرية الخياطة - مركز دمياط 14-1-2014</t>
  </si>
  <si>
    <t>أحداث الاستفتاء - مسيرات مدينة الفيوم 14-1-2014</t>
  </si>
  <si>
    <t>أحداث الاستفتاء - قرية الميمون - الواسطي 14-1-2014</t>
  </si>
  <si>
    <t>أحداث الاستفتاء - مدينة بني سويف 14-1-2014</t>
  </si>
  <si>
    <t>أحداث الاستفتاء - مسيرة ابوقرقاص 14-1-2014</t>
  </si>
  <si>
    <t>أحداث الاستفتاء - مسيرة ابوهلال - المنيا 14-1-2014</t>
  </si>
  <si>
    <t>أحداث الاستفتاء - مسيرة ميدان القرطبي - المنيا 14-1-2014</t>
  </si>
  <si>
    <t>أحداث الاستفتاء - لجنة المعهد الديني - سمالوط 14-1-2014</t>
  </si>
  <si>
    <t>أحداث الاستفتاء - جهينة سوهاج 14-1-2014</t>
  </si>
  <si>
    <t>أحداث الاستفتاء - منطقة السيل - أسوان 14-1-2014</t>
  </si>
  <si>
    <t>حملة جيش - مدن رفح والشيخ زويد والعريش 14-1-2014</t>
  </si>
  <si>
    <t>أحداث الاستفتاء - محيط قصر الاتحادية - مصر الجديدة 15-1-2014</t>
  </si>
  <si>
    <t>أحداث الاستفتاء - منطقة جليم - الإسكندرية 15-1-2014</t>
  </si>
  <si>
    <t>أحداث الاستفتاء - كوبري عرابي - شبرا الخيمة 15-1-2014</t>
  </si>
  <si>
    <t>أحداث الاستفتاء - مدرسة الثورة - ابوحماد 15-1-2014</t>
  </si>
  <si>
    <t>أحداث الاستفتاء - الحسينية - لجنة قرية الملكيين 15-1-2014</t>
  </si>
  <si>
    <t>أحداث طنطا - محكمة طنطا 15-1-2014</t>
  </si>
  <si>
    <t>أحداث الاستفتاء - مركز كفر الشيخ - لجنة قرية ميت الديبة 15-1-2014</t>
  </si>
  <si>
    <t>أحداث الاستفتاء - محيط جامعة أسيوط 15-1-2014</t>
  </si>
  <si>
    <t>أحداث الاستفتاء - القوصية 15-1-2014</t>
  </si>
  <si>
    <t>مستشفي القوصية المركزي</t>
  </si>
  <si>
    <t>أحداث الاستفتاء - مسيرة اطلس - أسوان 15-1-2014</t>
  </si>
  <si>
    <t>حملة جيش - مدن رفح والشيخ زويد والعريش 15-1-2014</t>
  </si>
  <si>
    <t>أحداث جامعة عين شمس 16-1-2014</t>
  </si>
  <si>
    <t>أحداث جامعة القاهرة 16-1</t>
  </si>
  <si>
    <t>مستشفي العجوزة - القصر العيني - ام المصريين</t>
  </si>
  <si>
    <t>أحداث جامعة الإسكندرية 16-1-2014</t>
  </si>
  <si>
    <t>أحداث الزقازيق - ميدان القومية 16-1-2014</t>
  </si>
  <si>
    <t>حملة جيش - العريش والشيخ زويد ورفح 16-1-2014</t>
  </si>
  <si>
    <t>أحداث مدينة نصر - ش مصطفي النحاس 17-1-2014</t>
  </si>
  <si>
    <t>أحداث الطالبية - قسم الطالبية 17-1-2014</t>
  </si>
  <si>
    <t>أحداث المدينة الجامعية - جامعة القاهرة 17-1-2014</t>
  </si>
  <si>
    <t>أحداث الخانكة - ابوزعبل 17-1-2014</t>
  </si>
  <si>
    <t>أحداث المنصورة - ش احمد ماهر 17-1-2014</t>
  </si>
  <si>
    <t>أحداث فاقوس - قرية قنتير 17-1-2014</t>
  </si>
  <si>
    <t>أحداث دمياط الجديدة 17-1-2014</t>
  </si>
  <si>
    <t>أحداث دير مواس - قرية دلجا 17-1-2014</t>
  </si>
  <si>
    <t>أحداث دير مواس - قرية دلجا 28-1-2014</t>
  </si>
  <si>
    <t>أحداث مغاغة 17-1-2014</t>
  </si>
  <si>
    <t>تفجير تم بواسطة قذائف ار بي جي عن بعد وقع علي مسار الخط طريق العريش ـ نخل في منطقة خالية من السكان جنوب قرية الريسان</t>
  </si>
  <si>
    <t>أحداث المعصرة - مسجد الامين 18-1-2014</t>
  </si>
  <si>
    <t>أحداث جامعة الزقازيق 18-1</t>
  </si>
  <si>
    <t>حملة جيش - رفح - قرية المهدية 18-1-2014</t>
  </si>
  <si>
    <t>أحداث جامعة الازهر - مدينة نصر 19-1-2014</t>
  </si>
  <si>
    <t>جروح في الوجة والراس</t>
  </si>
  <si>
    <t>انفجار - محيط محكمة جنوب الجيزة 19-1</t>
  </si>
  <si>
    <t>أحداث الزقازيق - ميدان القومية 19-1-2014</t>
  </si>
  <si>
    <t>منهم 1 بجرح قطعي في الراس واخر بكدمة في القدم اليسري</t>
  </si>
  <si>
    <t>حملة جيش - العريش 19-1-2014</t>
  </si>
  <si>
    <t>أحداث جامعة المنصورة 20-1-2014</t>
  </si>
  <si>
    <t>أحداث جامعة الزقازيق 20-1-2014</t>
  </si>
  <si>
    <t>حملة جيش - العريش ورفح 20-1-2014</t>
  </si>
  <si>
    <t>أحداث بلبيس - قرية ابوسمران 21-1-2014</t>
  </si>
  <si>
    <t>حملة جيش - العريش والشيخ زويد وبئر العبد21-1-2014</t>
  </si>
  <si>
    <t>أحداث المنصورة - ش الجمهورية 22-1-2014</t>
  </si>
  <si>
    <t>أحداث المحلة - منطقة الشعبية 22-1-2014</t>
  </si>
  <si>
    <t>حملة جيش - الشيخ زويد ورفح 22-1-2014</t>
  </si>
  <si>
    <t>أحداث جامعة الإسكندرية - المجمع النظري 23-1-2014</t>
  </si>
  <si>
    <t>أحداث ههيا - محكمة ههيا 23-1-2014</t>
  </si>
  <si>
    <t>هجوم علي مركز تفتيش في مدينة بني سويف</t>
  </si>
  <si>
    <t>سيارة مفخخة - مديرية امن القاهرة 24-1-2014</t>
  </si>
  <si>
    <t xml:space="preserve">انفجار سيارة مفخخة امام مبني مديرية امن القاهرة </t>
  </si>
  <si>
    <t>أحداث مترو حلمية الزيتون 24-1-2014</t>
  </si>
  <si>
    <t>أحداث مدينة نصر - سوق السيارات 24-1-2014</t>
  </si>
  <si>
    <t>انفجار سيارة مفخخة بمنطقة البشاير خلف نجده</t>
  </si>
  <si>
    <t>انفجار - محيط محطة مترو البحوث 24-1-2014</t>
  </si>
  <si>
    <t>أحداث الطالبية - قسم الطالبية 24-1-2014</t>
  </si>
  <si>
    <t>أحداث العمرانية 24-1-2014</t>
  </si>
  <si>
    <t>انفجار قنبلة قرب تشكيل امني سينما رادوبيس بشارع الهرم</t>
  </si>
  <si>
    <t>أحداث امبابة - مطار امبابة 24-1-2014</t>
  </si>
  <si>
    <t>أحداث جنازة عمرو خلاف - الإسكندرية - الورديان 24-1-2014</t>
  </si>
  <si>
    <t>أحداث الخانكة - قسم الخانكة 24-1-2014</t>
  </si>
  <si>
    <t>أحداث المنصورة - ش الجلاء 24-1-2014</t>
  </si>
  <si>
    <t>منهم 4 بطلق خرطوش و1 بازمة قلبيه</t>
  </si>
  <si>
    <t>أحداث بلطيم - قرية السبايعة 24-1-2014</t>
  </si>
  <si>
    <t>أحداث دمياط الجديدة 24-1-2014</t>
  </si>
  <si>
    <t>أحداث بني سويف - وسط المدينة 24-1-2014</t>
  </si>
  <si>
    <t>أحداث قنا - مدينة العمال 24-1-2014</t>
  </si>
  <si>
    <t>أحداث كوم امبو - وسط المدينة 24-1-2014</t>
  </si>
  <si>
    <t>هجوم علي طائرة عسكرية بالشيخ زويد</t>
  </si>
  <si>
    <t>مقتل 6 من ضباط الجيش علي اثر استهداف عناصر مسلحة لطائرة عسكرية بمنطقة الحروبة بالشيخ زويد بصاروخ</t>
  </si>
  <si>
    <t>حملة جيش - العريش والشيخ زويد وبئر العبد24-1-2014</t>
  </si>
  <si>
    <t xml:space="preserve">استهدف مسلحون ملثمون يستقلون سيارة دفع رباعي حافلة اجازات لافراد القوات المسلحة بوسط سيناء </t>
  </si>
  <si>
    <t>أحداث 25 يناير 2014 - ذكري الثورة - الازبكية - رمسيس</t>
  </si>
  <si>
    <t>جبهة الدفاع عن متظاهري مصر</t>
  </si>
  <si>
    <t>مستشفي المطرية والزيتون وجراحات اليوم الواحد</t>
  </si>
  <si>
    <t>أحداث 25 يناير 2014 - ذكري الثورة - محافظة القاهرة</t>
  </si>
  <si>
    <t>أحداث 25 يناير 2014 - ذكري الثورة - مدينة نصر اول</t>
  </si>
  <si>
    <t>أحداث 25 يناير 2014 - ذكري الثورة - مصر القديمة - عمرو بن العاص</t>
  </si>
  <si>
    <t>أحداث 25 يناير 2014 - ذكري الثورة - العجوزة - مصطفي محمود</t>
  </si>
  <si>
    <t>أحداث 25 يناير 2014 - ذكري الثورة - امبابة - ارض اللواء</t>
  </si>
  <si>
    <t>أحداث 25 يناير 2014 - ذكري الثورة - ابوقتادة - بولاق الدكرور</t>
  </si>
  <si>
    <t>أحداث 25 يناير 2014 - ذكري الثورة - محطة الرمل</t>
  </si>
  <si>
    <t>أحداث 25 يناير 2014 - ذكري الثورة - المنتزة اول</t>
  </si>
  <si>
    <t>أحداث 25 يناير 2014 - ذكري الثورة - محافظة الإسكندرية</t>
  </si>
  <si>
    <t>مستشفي شرق المدينة والاميري</t>
  </si>
  <si>
    <t>أحداث 25 يناير 2014 - ذكري الثورة - كوبري الجامعة - المنشيه</t>
  </si>
  <si>
    <t>أحداث 25 يناير 2014 - ذكري الثورة - بنها - قرية بطا</t>
  </si>
  <si>
    <t>أحداث 25 يناير 2014 - ذكري الثورة - شبرا الخيمة اول</t>
  </si>
  <si>
    <t>أحداث 25 يناير 2014 - ذكري الثورة - شبرا الخيمة ثان</t>
  </si>
  <si>
    <t>أحداث 25 يناير 2014 - ذكري الثورة - المنصورة - ستاد الجامعه</t>
  </si>
  <si>
    <t>أحداث 25 يناير 2014 - ذكري الثورة - المنصورة اول</t>
  </si>
  <si>
    <t>أحداث 25 يناير 2014 - ذكري الثورة - مناطق متفرقة - المنصوره</t>
  </si>
  <si>
    <t>أحداث 25 يناير 2014 - ذكري الثورة - المنصورة ثان</t>
  </si>
  <si>
    <t>كمين امني - محيط مبني المحافظة 25-1-2014</t>
  </si>
  <si>
    <t>أحداث 25 يناير 2014 - ذكري الثورة - ميدان المندرة - المحله</t>
  </si>
  <si>
    <t>أحداث 25 يناير 2014 - ذكري الثورة - مركز دمياط - قرية الخياطه</t>
  </si>
  <si>
    <t xml:space="preserve">أحداث 25 يناير 2014 - ذكري الثورة - مدينة بني سويف </t>
  </si>
  <si>
    <t>أحداث 25 يناير 2014 - ذكري الثورة - صدفا والقوصية وديروط</t>
  </si>
  <si>
    <t>أحداث 25 يناير 2014 - ذكري الثورة - سوهاج - مديرية الكهرباء</t>
  </si>
  <si>
    <t>اسقاط طائرة هليكوبتر عسكرية - الخروبة - الشيخ زويد 25-1-2014</t>
  </si>
  <si>
    <t>حملة جيش - الجورة - شمال سيناء 25-1-2014</t>
  </si>
  <si>
    <t>أحداث جنازة المحلة - المعهد الديني 26-1-2014</t>
  </si>
  <si>
    <t>ا بجرح قطعي في الوجة والباقي بطلق خرطوش</t>
  </si>
  <si>
    <t>حملة جيش - الشيخ زويد - التومة 26-1-2014</t>
  </si>
  <si>
    <t>هجوم مسلح - حافلة جيش - وسط سيناء - طريق جدي 26-1-2014</t>
  </si>
  <si>
    <t>أحداث الطالبية - ش الهرم 27-1-2014</t>
  </si>
  <si>
    <t>هجوم علي حافلة للجنود في سيناء</t>
  </si>
  <si>
    <t>أحداث مدينة نصر - مسجد السلام 28-1-2014</t>
  </si>
  <si>
    <t>أحداث العجوزة - محور 26 يوليو 28-1-2014</t>
  </si>
  <si>
    <t>أحداث المنصورة - ش الجمههورية 28-1-2014</t>
  </si>
  <si>
    <t>أحداث الزقازيق - فيلل الجامعة 28-1-2014</t>
  </si>
  <si>
    <t>أحداث القنطرة غرب 28-1-2014</t>
  </si>
  <si>
    <t>مستشفي القنطرة غرب</t>
  </si>
  <si>
    <t>هجوم مسلح - طريق ههيا الابراهيمية 29-1-2014</t>
  </si>
  <si>
    <t>أحداث الفيوم - جنازة قتيل كنيسة اكتوبر 29-1-2014</t>
  </si>
  <si>
    <t>أحداث الخانكة - ابوزعبل 30-1-2014</t>
  </si>
  <si>
    <t>هجوم مسلح - الإسماعيلية - القنطرة شرق - الماليز 30-1-2014</t>
  </si>
  <si>
    <t>أحداث يوسف الصديق - قرية اباظة 30-1-2014</t>
  </si>
  <si>
    <t xml:space="preserve">استهدفت طائرات القوات الجوية عدد [4] منزل خاصة بـ [ المدعو / سلامة ادهبيش - المدعو / سليمان ادهبيش - المدعو / سليمان ابوملحوس ] بجنوب الشيخ زويد </t>
  </si>
  <si>
    <t>أحداث المطرية - ميدان النعام 31-1-2014</t>
  </si>
  <si>
    <t>أحداث الطالبية - الطريق الدائري 31-1-2014</t>
  </si>
  <si>
    <t>أحداث الهرم وامبابة والوراق 31-1-2014</t>
  </si>
  <si>
    <t>أحداث حوش عيسي - المنشية 31-1-2014</t>
  </si>
  <si>
    <t>أحداث دمياط الجديدة 31-1-2014</t>
  </si>
  <si>
    <t>واقعة حرق سيارة مامور قسم الزهور 31-1-2014</t>
  </si>
  <si>
    <t>أحداث أسوان - منطقة اطلس 31-1-2014</t>
  </si>
  <si>
    <t xml:space="preserve">القصف الجوي الليلي لعدد [4] منازل تابعة للعناصر التكفيرية شديدة الخطورة الموالية لجماعة الاخوان الارهابية بجنوب الشيخ زويد اثناء اجتماعهم بمنزل التكفيري سليمان ادهميش الشهير بـ ابوعمر </t>
  </si>
  <si>
    <t>انفجار - رفح - محيط مركز صحة المراة 2-2-2014</t>
  </si>
  <si>
    <t xml:space="preserve">هجوم بسيارة مفخخة علي حافلة للجيش في شمال سيناء </t>
  </si>
  <si>
    <t>هجوم مسلح - رفح - منطقة الماسورة 3-2-2014</t>
  </si>
  <si>
    <t>حملة جيش - رفح والشيخ زويد والعريش - ابورعد والوادي الاخضر والمهدية 3-2-2014</t>
  </si>
  <si>
    <t xml:space="preserve"> هجوم مسلّح علي نقطة تمركز امنية وسط شبة جزيرة سيناء</t>
  </si>
  <si>
    <t xml:space="preserve">انفجار قنبلتين امام جامعة القاهرة </t>
  </si>
  <si>
    <t>حادث القاء مياة نار علي ظابطين بالفيوم</t>
  </si>
  <si>
    <t xml:space="preserve"> اشتباكات بين قوات الامن و الاخوان بمنطقة عزبة الوالدة - حلوان - القاهرة</t>
  </si>
  <si>
    <t>حادث تفجير نقطة مرور مصر الجديدة في ميدان المحكمه</t>
  </si>
  <si>
    <t xml:space="preserve">رقم 19996 لسنة 2014 جنح مركز شبين الكوم </t>
  </si>
  <si>
    <t>أحداث الطالبية - شارع فيصل - الطالبية 7-2-2014</t>
  </si>
  <si>
    <t xml:space="preserve">جروح في الراس وكدمات في الجسد والوجة </t>
  </si>
  <si>
    <t>أحداث المحلة - منطقة منشية البكري 7-2-2014</t>
  </si>
  <si>
    <t>أحداث الفيوم - حي الجامعة - ش المحمدية - السنترال وميدان الزهور 7-2-2014</t>
  </si>
  <si>
    <t>أحداث دير مواس - قرية دلجا 7-2-2014</t>
  </si>
  <si>
    <t>اشتعال النيران في عنبر مبيت جنود تابعين تامين المجري الملاحي “منطقة البلاح”</t>
  </si>
  <si>
    <t>أحداث السادات - منطقة الـ 11 9-2-2014</t>
  </si>
  <si>
    <t xml:space="preserve"> انفجار عبوة ناسفة في رتل عسكري بمنطقة الشيخ زويد شمال سيناء</t>
  </si>
  <si>
    <t>حادث تفجير مدرعة برفح</t>
  </si>
  <si>
    <t>أحداث المنصورة - مستشفي التامين 10-2-2014</t>
  </si>
  <si>
    <t>انفجار قنبلة امام ديوان محافظة الغربية</t>
  </si>
  <si>
    <t xml:space="preserve">اغلاق طريق الكورنيش بالمنيا عقب انفجار قنبلة صوتية امام نادي القضاة </t>
  </si>
  <si>
    <t>أحداث قصر النيل - مركز شباب الجزيرة 11-2-2014</t>
  </si>
  <si>
    <t>أحداث فاقوس - نقابة المعلمين 11-2-2014</t>
  </si>
  <si>
    <t>أحداث منطة مقبل - جامعة بني سويف 11-2-2014</t>
  </si>
  <si>
    <t>أحداث طائفية - عين شمس - ش احمد عصمت - الكنيسة الانجيلية 13-2-2014</t>
  </si>
  <si>
    <t>أحداث مطوبس - قرية منية المرشد 12-2-2014</t>
  </si>
  <si>
    <t>أحداث المحلة - ش شكري القوتلي 13-2-2014</t>
  </si>
  <si>
    <t xml:space="preserve"> اسقاط مروحية شمال سيناء </t>
  </si>
  <si>
    <t xml:space="preserve">تيسير عوض مصاب بطلقات نارية في الفخذ والجانب الايمن و يوسف فرج مصاب بطلق ناري في الزراع الايمن </t>
  </si>
  <si>
    <t>اشتباكات بين اعضاء جماعة الاخوان والاهالي بمدينة ابوحماد -</t>
  </si>
  <si>
    <t>أحداث دمياط - قرية طبل 14-2-2014</t>
  </si>
  <si>
    <t>منهم 1 بطلق رش بالوجة والذراع و 1 بجروح في الراس و 1 باختناق</t>
  </si>
  <si>
    <t>انفجار قنبلة - مدينة نصر - الحي العاشر 15-2-2014</t>
  </si>
  <si>
    <t>منهم 2 بجروح متفرقة و1 بحرج في القدم اليسري و1 بشظية في الراس ونزيف في المخ</t>
  </si>
  <si>
    <t>منهم 1 بكسر في الساقين وجروح وكدمات متفرقة و2بطلق خرطوش</t>
  </si>
  <si>
    <t>أحداث المحلة - سكة زفتي 16-2-2014</t>
  </si>
  <si>
    <t>أحداث السويس - منطقة الانصاري 16-2-2014</t>
  </si>
  <si>
    <t>انفجار حافلة سياحية علي معبر الحدود</t>
  </si>
  <si>
    <t>أحداث فاقوس - المنشية الجديدة - مسجد السعيد 16-2-2014</t>
  </si>
  <si>
    <t>أحداث حلوان - ش منصور - محيط مترو محطة حلوان 21-2-2014</t>
  </si>
  <si>
    <t>أحداث الزقازيق - قرية بردين 21-2-2014</t>
  </si>
  <si>
    <t>أحداث السويس - منطقة المثلث - حي الاربعين 21-2-2014</t>
  </si>
  <si>
    <t>أحداث عابدين - محكمة عابدين - جلسة قضية اولتراس ثورجي 22-2-2014</t>
  </si>
  <si>
    <t>أحداث كرداسة - ناهيا 22-2-2014</t>
  </si>
  <si>
    <t>أحداث حوش عيسي - منطقة المنشية 23-2-2014</t>
  </si>
  <si>
    <t>أحداث شبرا الخيمة - بهتيم 25-2-2014</t>
  </si>
  <si>
    <t>فض اعتصام - المرج - عشش عزبة النخل - كوبري منصور 26-2-2014</t>
  </si>
  <si>
    <t>أحداث الهرم - المطبعة 28-2-2014</t>
  </si>
  <si>
    <t>أحداث المنزلة 28-2-2014</t>
  </si>
  <si>
    <t>أحداث دمياط - عزبة اللحم 28-2-2014</t>
  </si>
  <si>
    <t>منهم 1 بطعنة في البطن</t>
  </si>
  <si>
    <t>أحداث ش البوستة - كوبري البنك - كورنيش بحر يوسف 28-2-2014</t>
  </si>
  <si>
    <t>أحداث طائفية - المنشاة - قرية الزوك 28-2-2014</t>
  </si>
  <si>
    <t>منهم ا بجرح قطعي في البطن واخر بالصدر و 1 بجروح قطعية في الراس واليدين</t>
  </si>
  <si>
    <t>رقم 1935 لسنة 2014 جنح المنشاه</t>
  </si>
  <si>
    <t xml:space="preserve">اطلقاطلاق مسلحون النار علي سيارتين من القوات المسلحة بمنطقة الزيتون </t>
  </si>
  <si>
    <t>اشتباكات بجامعة المنيا</t>
  </si>
  <si>
    <t>هجوم علي سيارة نجدة بمنطقة الحوامديه</t>
  </si>
  <si>
    <t xml:space="preserve"> حادث اطلاق النيران علي سيارة نجدة بالدقهلية</t>
  </si>
  <si>
    <t>استهداف سيارة امن مركزي بالخروبة شمال سيناء</t>
  </si>
  <si>
    <t>انفجار امام مستشفي القوات الجوية بالعباسيه</t>
  </si>
  <si>
    <t>حدث منذ قليل ان انفجرت سيارة امام مستشفي القوات الجوية في العباسية ولم ترد اي انباء حتي الان عن اصابات التي نتجة علي اثر التفجير الذي حدث من قليلجدير بالذكر ان دعوي الاخوان المسلمين للتظاهر غدا بالتزامن مع  الذكري الاولي لرحيل الرئيس المعزول محمد مرسي قد اثارت الرعب في نفوس العديد من المواطنين حيث دعي الاخوان للتظاهر غدا لاحياء الذكري الاولي لرحيل العزول وقد بداوا في التظاهر مساء اليوم في بعض المحافظات</t>
  </si>
  <si>
    <t>أحداث العنف لمسيرة انصار الاخوان بشارع فيصل</t>
  </si>
  <si>
    <t>اشتباكات بين عناصر الارهابية واهالي شدس بإسكندرية</t>
  </si>
  <si>
    <t>انفجار قنبلة بدائية الصنع بقطار ابوقير-إسكندرية</t>
  </si>
  <si>
    <t xml:space="preserve"> انفجار داخل قطار بمحطة سيدي جابر</t>
  </si>
  <si>
    <t>انفجار قنبلة بأسيوط دون خسائر</t>
  </si>
  <si>
    <t>انفجار بكلية البنات</t>
  </si>
  <si>
    <t>مداهمات امنية جنوب مدينة الشيخ زويد شمال سيناء</t>
  </si>
  <si>
    <t>تم نقلة لمستشفي بالقاهرة</t>
  </si>
  <si>
    <t xml:space="preserve"> تدمير منزل شمال سيناء اثر سقوط قذيفة صاروخية </t>
  </si>
  <si>
    <t>نقلة لمستشفي المعادي العسكري</t>
  </si>
  <si>
    <t>اشتباكات بجامعة بني سويف</t>
  </si>
  <si>
    <t>أحداث محكمة مصر الجديدة 2</t>
  </si>
  <si>
    <t>فجر خبراء مفرقعات بمصر الجديدة مفعول عبوة ناسفة جديدة مساء الثلاثاء واحدث تفجير العبوة الناسفة دوي صوت هائل يشار الي ان شخصًا اصيب في انفجار عبوة ناسفة بجوار محكمة مصر الجديدة وتم نقلة للمستشفي لتلقي العلاج</t>
  </si>
  <si>
    <t>انفجار لغم من مخلفات الحرب العالمية الثانية بالسلوم</t>
  </si>
  <si>
    <t>اشتباكات ب جامعة المنصوره</t>
  </si>
  <si>
    <t>اشتباكات بين اهالي نقيطة وطلاب ثانوي بالمنصوره</t>
  </si>
  <si>
    <t>انفجار عبوة ناسفة بقضبان السكك الحديدية بقرية تل روزن في الشرقية</t>
  </si>
  <si>
    <t xml:space="preserve">حادث اطلاق النار علي حافلة تابعة للقوات المسلحة </t>
  </si>
  <si>
    <t xml:space="preserve">حادث اتوتبيس الجيش بالاميرية </t>
  </si>
  <si>
    <t>نقل المصابين لمستشفي القبة العسكري في حين تم التحفظ علي جثمان الشهيد بمستشفي الزيتون التخصصي</t>
  </si>
  <si>
    <t>اشتباكات بين عناصر جماعة الاخوان من ناحية والاهالي وقوات الامن من ناحية اخري-القاهرة</t>
  </si>
  <si>
    <t>صيب اليوم الجمعة صاحب محل بشارع العريش بمنطقة الهرم - بحروق بالغة في الوجة بعد ان اضرم انصار الجماعة الارهابية النيران في المحل واصيب احد العمال باصابات طفيفة في مناطق متفرقة بجسده</t>
  </si>
  <si>
    <t>صيب اليوم الجمعة صاحب محل بشارع العريش بمنطقة الهرم - بحروق بالغة في الوجة بعد ان اضرم انصار الجماعة الارهابية النيران في المحل واصيب احد العمال باصابات طفيفة في مناطق متفرقة بجسده_x000D_
_x000D_
وكان انصار الاخوان الارهابية اشعلوا النيران في محل تجاري بشارع العريش اثناء اشتباكاتهم مع قوات الامن بالمولوتوف والاسلحه_x000D_
يذكر ان ما يسمي التحالف الوطني لدعم الشرعية قد دعا انصارة الي التظاهر اليوم تحت شعار الشارع لنا معًا للخلاص وذلك ابتداءً من اليوم الجمعة وطوال هذا الاسبوع؛ لاسقاط ما سموة بالانقلاب العسكري علي حد وصفهم</t>
  </si>
  <si>
    <t>تسببت الاشتباكات بين المشاركين في مسيرة لانصار الاخوان بشارع العريش تجاة منطقة فيصل وعدد من الاهالي منذ قليل في اشتعال النيران بعض المحال التجارية بالمنطقة وادي ذلك لحالة من الذعر بين سكان المنطقة بعد تصاعد الادخنهوقال شاهد عيان بالمنطقة ان عناصر بمسيرة الاخوان القت زجاجات المولوتوف علي احد المحال التجارية بعد ان طالب منهم صاحب المحل الابتعاد عن المنطقهفيما تدخلت قوات الحماية المدنية لاخماد الحرائق وانتشرت قوات الامن في المنطقة بحثاً عن الجناه</t>
  </si>
  <si>
    <t xml:space="preserve">هجوم شبرا الخيمة </t>
  </si>
  <si>
    <t>تظاهر طالبات لاخوان بكلية الدراسات الاسلامية بنات</t>
  </si>
  <si>
    <t>تظاهر طلاب الاخوان بكلية التكنولوجيا بإسكندرية</t>
  </si>
  <si>
    <t>في سياق متصل نظم عدد من طلاب الاخوان بكلية التكنولوجيا بإسكندرية صباح اليوم السبت مسيرة للافراج عن الطلاب المحبوسين</t>
  </si>
  <si>
    <t>مظاهرة لطلاب جامعة اكتوبر للعلوم</t>
  </si>
  <si>
    <t xml:space="preserve"> اشتباكات طلاب المنتمين لجماعة الاخوان وقوات الامن-تفهنا الاشراف بالدقهلية</t>
  </si>
  <si>
    <t xml:space="preserve">استهداف قوة من الجيش بالقرب من منطقة التجنيد </t>
  </si>
  <si>
    <t xml:space="preserve"> احدهما طلق باليد اليمني والثاني طلق باليد اليسري ناحية الكتف</t>
  </si>
  <si>
    <t xml:space="preserve">استهداف مقدم بالقوات المسلحة بالشرقية </t>
  </si>
  <si>
    <t xml:space="preserve">هجوم مسلح علي قرية تل حوين </t>
  </si>
  <si>
    <t>عزت عبداللة سليم 35 سنة من قرية مشتول القاضي مركز الزقازيق مصابا بطلق ناري بالصدر وحمادة عبدربة محمد 35 سنة مصابة بطلقين بالظهر والبطن وحالتة حرجة وعيد ابراهيم عبدالمقصود51 سنة من قرية الطيبة مركز الزقازيق مصابة بطلق ناري بالذراع</t>
  </si>
  <si>
    <t>اشتباكات بين عناصر جماعة الاخوان وقوات الامن -حلمية الزيتون - القاهرة</t>
  </si>
  <si>
    <t>وقعت 7 اصابات من بينهم تم نقل 3 منهم لمستشفي ام المصريين و 4 مصابين لمستشفي الطلبة الجامعي بالجيزة</t>
  </si>
  <si>
    <t xml:space="preserve"> اشتباكات قوات الامن وطلاب الاخوان -جامعة الازهر- القاهرة</t>
  </si>
  <si>
    <t>تم نقل 5 مصابين لمستشفي التامين الصحي بمدينة نصر و4 مصابين لمستشفي المطرية العام</t>
  </si>
  <si>
    <t>اشتباكات بكلية الهندسة جامعة القاهرة</t>
  </si>
  <si>
    <t xml:space="preserve">اصيبت كل من الطالبة امنية هاني وسارة حمدي باصابات خطيرة بالوجة مما استدعي اجراء عمليتين جراحيتين عاجلتين </t>
  </si>
  <si>
    <t>اشتباكات بين طلاب الاخوان والامن - جامعة القاهرة -الجيزة</t>
  </si>
  <si>
    <t>تم نقل 3 منهم لمستشفي ام المصريين و4 لمستشفي الطلبة الجامعي بالجيزة</t>
  </si>
  <si>
    <t>قام طلاب الاخوان باقتحام كلية حقوق وتكسير ابوابها والمكاتب والنوافذ بالاضافة الي الاستيلاء علي عدد من الاجهزة من داخل الكلية والقوا قنابل المولوتوف بداخلهافيما فتحت قوات الامن ابواب الجامعة والطريق امامها لحركة السيارات وان الطلاب بداوا في الخروج من الجامعة بشكل طبيعي وذلك عقب اشتباكات عنيفة بالخرطوش والغاز بين طلابها وقوات الامنوتفقد الدكتور جابر نصار رئيس جامعة القاهرة مقر كلية الحقوق بعد ان اقتحمها طلاب الاخوانقال الدكتور جابر نصار رئيس جامعة القاهرة ان ما حدث اليوم من اقتحام لكلية حقوق القاهرة متعمد من قبل الطلاب لتخريب الكليهواشار نصار في تصريحات خاصة الي ''مصراوي'' الي قيامة بالاتصال بمدير امن الجيزة وطالبة بالدخول الي الجامعة اذا استلزم الوضع ولكنة اخبرة انة سيدرس الوضع ان الزم ولكن هدات المظاهراتوشدد رئيس جامعة القاهرة ان الدراسة مستمرة والجامعة مشيرًا الي ان الجامعة مؤمنة وهناك برتوكول تعاون مع وزارة الداخلية وكاميرات يتم تفريغها قامت بتصوير الأحداث</t>
  </si>
  <si>
    <t xml:space="preserve">تم نقل 3 منهم لمستشفي ام المصريين و 4 مصابين لمستشفي الطلبة الجامعي بالجيزة </t>
  </si>
  <si>
    <t xml:space="preserve">اشتباكات بين اهالي منطقة فيصل و الاخوان </t>
  </si>
  <si>
    <t>وقعت منذ قليل اشتباكات بين اهالي منطقة فيصل وبين عناصر جماعة الارهابية وذلك بعد هروبهم الي الشوارع الجانبية خوفا من ملاحقة قوات الامن وذلك بعد رفض الاخوان مغادرة شارع فيصل</t>
  </si>
  <si>
    <t>اشتباكات بجامعة إسكندرية</t>
  </si>
  <si>
    <t>نقل منهم 8 لمستشفي الطلبة ومصابين لمستشفي الاميري</t>
  </si>
  <si>
    <t xml:space="preserve">مهاجمة وكر ارهابي بالقناطر الخيرية </t>
  </si>
  <si>
    <t xml:space="preserve">مهاجمة وكر ارهابي بالقليوبية </t>
  </si>
  <si>
    <t>اشتباكات جامعة المنصوره</t>
  </si>
  <si>
    <t xml:space="preserve">مودعين بمستشفي المنصورة </t>
  </si>
  <si>
    <t>انطلقت مسيرة من شارع صلاح سالم واخري من جامعة بني سويف للمطالبة بعودة الرئيس السابق محمد مرسي للحكم والافراج عن المقبوض عليهم في إطار دعوة ما يسمي بـ '' تحالف دعم الشرعية '' في الذكري الثانية للاستفتاء علي الدستور واثناء فض المظاهرة تمكنت قوات الامن من القاء القبض علي 14 شخصًا من المشاركين في مظاهرات الاخوان اثناء فضها ومحاولة تعديهم علي قوات الامن واشتراكهم فيها رغم انة غير مصرح بها قانوناونتيجة للفض استقبلت مستشفي بني سويف العام جثمان طفل يدعي '' عمر علي محمد '' 13 سنة بمصابا بطلق ناري اودي بحياتة و4 مصابين وهم ''حمزة محمود عمر '' 19 سنة بطلق ناري في الكتف ''محمود عبدالمعتمد كامل '' 22 سنة و ''عمرو رمضان عثمان '' 21 سنه</t>
  </si>
  <si>
    <t>حملة مداهمة لـبؤرة ارهابيه</t>
  </si>
  <si>
    <t>وقتل ضابطان من خبراء المفرقعات في سلاح الهندسة بالجيش المصري واصيب اخر من قسم العمليات الخاصة بالامن المركزي بطلق نازي في حملة مداهمة لـبؤرة ارهابية في 19-3-2014</t>
  </si>
  <si>
    <t>اشتباكات بجامعة الازهر</t>
  </si>
  <si>
    <t xml:space="preserve">5 مصابين بمستشفي التامين الصحي بمدينة نصر -4 مصابين بمستشفي المطرية العام </t>
  </si>
  <si>
    <t>اشتباكات ببجامعة القاهرة امام كلية دار علوم</t>
  </si>
  <si>
    <t>صيب اليوم الخميس في أسوان حارس مرمي فريق نادي كيما اثر اشتباكات وقعت بين جماهير فريقي كيما وغرب سهيل بعد احراز نادي كيما هدف في الدقائق الاخيرة من المباراة ضمن مباريات الدوري الممتاز ب</t>
  </si>
  <si>
    <t xml:space="preserve">مظاهرات المطرية </t>
  </si>
  <si>
    <t>هذا وقد دارت اشتباكات عنيفة بين انصار الاخوان وبين الاهالي بمنطقة الطالبية بفيصل اثناء عبور المسيرة بمنطقة الطالبية حيث قام انصار المعزول باطلاق الالعاب النارية والشماريخ تجاة الاهالي ورد الاهالي بالقاء الحجارة عليهم فيما يشهد شارع فيصل حالة من الشلل المروري التام بسبب الاشتباكات الدائره</t>
  </si>
  <si>
    <t xml:space="preserve">اشتباكات جامعة الزقازيق بمحافظة الشرقية </t>
  </si>
  <si>
    <t>عضة كلب بالفخذ الايسر,</t>
  </si>
  <si>
    <t xml:space="preserve">القاء قنبلة يدوية علي مدرسة ابتدائي بشارع وادي النيل </t>
  </si>
  <si>
    <t>وقفة لطلاب الاخوان بكلية الحاسبات والمعلومات ببني سويف</t>
  </si>
  <si>
    <t>اشتباكات بين الطلاب جماعة الاخوان بجامعة الازهر ومعارضيهم - أسيوط</t>
  </si>
  <si>
    <t xml:space="preserve">مسيرة لطلاب هندسة إسكندرية </t>
  </si>
  <si>
    <t xml:space="preserve">شتباكات جامعة إسكندرية كلية تجارة </t>
  </si>
  <si>
    <t>اشتباكات بين طلاب الاخوان والامن - جامعة الزقازيق - الشرقية</t>
  </si>
  <si>
    <t>وتم نقلة لمستشفي الشيخ زويد العام لتلقي العلاج</t>
  </si>
  <si>
    <t>اشتباكات عزبة النخل</t>
  </si>
  <si>
    <t>فتنة طائفية بقرية النصيرات</t>
  </si>
  <si>
    <t>أحداث المدينة الجامعية لطلاب الازهر</t>
  </si>
  <si>
    <t>أحداث جامعة الازهر فرع محافظة الزقازيق</t>
  </si>
  <si>
    <t xml:space="preserve"> الاشتباكات بين طلاب ينتمون لجماعة الاخوان الارهابية والمؤيدين للجيش - السويس</t>
  </si>
  <si>
    <t>هجوم مسلحين علي اتوبيس اجازات تابع للقوات المسلحة - شمال سيناء</t>
  </si>
  <si>
    <t>انفجار مبني الحماية المدنية بالسويس</t>
  </si>
  <si>
    <t xml:space="preserve">وتم نقلة لمستشفي السويس </t>
  </si>
  <si>
    <t>أحداث قرية الخياطه</t>
  </si>
  <si>
    <t>كانت القرية قد شهدت الثلاثاء الماضي اشتباكات بين انصار جماعة الاخوان وبعض الاهالي قتل علي اثرها شاب من ابناء القرية علي يد مجهولين وتجددت الاشتباكات اثناء تشييع جنازة القتيل وفرضت قوات الامن كردونا امنيا حول القرية للسيطرة علي الوضع والقت القبض علي خمسة عشر شخصا امرت النيابة بحبس عشرة منهم خمسة عشر يوما علي ذمة التحقيق</t>
  </si>
  <si>
    <t xml:space="preserve"> اشتباكات كنيسة ملوي بالمنيا</t>
  </si>
  <si>
    <t>استهداف احدي مركبات القوات المسلحة علي طريق العريش / الميليز بعبوة ناسفه</t>
  </si>
  <si>
    <t xml:space="preserve">انفجار جامعة القاهرة </t>
  </si>
  <si>
    <t>اشتباكات جامعة الازهر الزقازيق</t>
  </si>
  <si>
    <t xml:space="preserve">هجوم علي اتوبيس امن مركزي بالخروبة </t>
  </si>
  <si>
    <t xml:space="preserve">اشتباكات عنيفة بين اهالي مركز تمي الامديد بمحافظة الدقهلية وبين اعضاء جماعة الاخوان </t>
  </si>
  <si>
    <t>سبب الاشتباكات قيام جماعة الاخوان بقطع طريق تمي الامديد - المنصورة واشعال النيران في إطارات الكاوتشات وايقاف حركة مرور السيارات</t>
  </si>
  <si>
    <t>اشتباكات كلية اداب إسكندرية</t>
  </si>
  <si>
    <t xml:space="preserve">اصابات بسيطة </t>
  </si>
  <si>
    <t>اشتباكات داخل كلية التجارة جامعة إسكندرية</t>
  </si>
  <si>
    <t>فض مظاهرة -عين شمس - القاهرة</t>
  </si>
  <si>
    <t>فض مظاهرة -المريوطية - الجيزة</t>
  </si>
  <si>
    <t>فض مظاهرة -ميدان السواقي - الفيوم</t>
  </si>
  <si>
    <t xml:space="preserve"> انفجار مزرعة للدواجن تستخدم كمصنع للمتفجرات </t>
  </si>
  <si>
    <t xml:space="preserve">اشتباكات جامعة الازهر </t>
  </si>
  <si>
    <t xml:space="preserve">اصابات متفرقة نتيجة لالقاء الحجارة </t>
  </si>
  <si>
    <t>مظاهرات ضد السيسي بمنطقة الالف مسكن</t>
  </si>
  <si>
    <t>حادث الحرق لحارس جامعة المنصوره</t>
  </si>
  <si>
    <t>انفجار قنبلة بمحطة منشية الصدر</t>
  </si>
  <si>
    <t>محمد محمود سيد مغربي 22 سنة نجار ومقيم بحي كيمان فارس مصاب برش خرطوش بالضلوع اليسري خالد علي اسماعيل 34 سنة نجار ومقيم بحي الشيخ حسن مصاب برش بالساقين محسن نصر رجب 21 سنة منجد ومقيم بحي الشيخ حسن مصاب برش بالذراع الايسر والمجند حسن محمود حسن 21 سنة من قوة ادارة قوات امن الفيوم مصاب برش بالقدمين</t>
  </si>
  <si>
    <t>واقعة محاولة اقتحام مبني الارشاد التابع لهيئة قناة السويس بمحافظة إسماعيلية</t>
  </si>
  <si>
    <t xml:space="preserve"> اشتباكات كنيسة مار جرجس بكفر الدوار </t>
  </si>
  <si>
    <t xml:space="preserve"> اشتباكات جامعة القاهرة</t>
  </si>
  <si>
    <t xml:space="preserve">وخضع الزميل خالد حسين محرر اليوم السابع لجراحة عاجلة بمستشفي قصر العيني الفرنساوي لاستخراج الطلق الناري الذي اصيب بة في صدرة </t>
  </si>
  <si>
    <t>اشعل النار في سيارة المستشار محمد زيادة عضو مجلس ادارة نادي قضاة المحله</t>
  </si>
  <si>
    <t>أحداث انفجار عبوة ناسفة بحي الدقي - الجيزة</t>
  </si>
  <si>
    <t xml:space="preserve">تم نقل المصابين في انفجار قنبلة بمنطقة الكوم الاخضر بشارع فيصل لمستشفي الهرم </t>
  </si>
  <si>
    <t>حادث انفجار سيارة بالهرم - الجيزة</t>
  </si>
  <si>
    <t>حادث انفجار قنبلة بميدان لبنان</t>
  </si>
  <si>
    <t>اشتباكات بين مسلمين ومسيحيين في عزبة النخل</t>
  </si>
  <si>
    <t>هجوم من العرب بمنطقة ابني بيتك</t>
  </si>
  <si>
    <t>أحداث شغب - كلية الدراسات الاسلامية للبنات فرع جامعة الازهر بالزقازيق</t>
  </si>
  <si>
    <t>اشتباكات بين اهالي قرية سروهيت وبين جماعة الاخوان -المنوفية</t>
  </si>
  <si>
    <t>مصابون بطلقات نارية في اماكن متفرقة بالجسد</t>
  </si>
  <si>
    <t>اشتباكات بين الاهالي والاخوان -مدينة الزقازيق - الشرقية</t>
  </si>
  <si>
    <t>هجوم علي دورية امنية علي طريق السويس</t>
  </si>
  <si>
    <t>هجوم مسلح علي دورية امنية بالحي السابع</t>
  </si>
  <si>
    <t xml:space="preserve"> ‫حادث انفجار قنبلة بدائية داخل بدروم شارع الملكة </t>
  </si>
  <si>
    <t xml:space="preserve"> محاولة اختراق كمين امني بالشرقية</t>
  </si>
  <si>
    <t>اشتباكات جامعة المنيا</t>
  </si>
  <si>
    <t>اصيب طالب بالفرقة الرابعة بزراعة اﻷزهر بخرطوش في الراس</t>
  </si>
  <si>
    <t>وقد اصيب طالب بالفرقة الرابعة بزراعة اﻷزهر بخرطوش في الراس اثناء بعدما قامت قوات امن الانقلاب بتفريق تظاهرة للطلاب الرافضين للانقلاب العسكري عن طريق القنابل المسيلة للدموع وطلقات الخرطوش لفض التظاهره</t>
  </si>
  <si>
    <t>نشبت اشتباكات بين عددًا من اهالي منطقة العوايد - شرق إسكندرية - واعضاء تنظيم الاخوان اليوم وذلك عقب مشادة كلامية مع المشاركين بمسيرة الاخوان بسبب الهتافات المعادية للقوات المسلحة وتعطيلهم للطريق وتراشق الطرفان بالحجارة والزجاجات حيث تسببت الاشتباكات في كر وفر حولت طريق المحمودية بمنطقة العوايد الي حرب شوارع بين الطرفين حيث هرب العديد من المشاركين بالمسيرة الي الشوارع الجانبية عقب فض المسيرة كما توجهت قوات الامن الي موقع الاشتباكات لتمشيط المنطقة والقبض علي مثيري الشغب يذكر ان التحالف الوطني لدعم ما يسمي بالشرعية - المؤيد لعودة الرئيس المعزول مرسي - وجة دعوة الي انصارة طالبهم فيها بالنزول والاشتراك في فعاليات اليوم تحت شعار حاميها حراميها وذلك رفضًا لما اسماة انقلابًا عسكريًا وقع في 3 يوليو الماضي وللمطالبة بعودة الرئيس المعزول والافراج عن المعتقلين</t>
  </si>
  <si>
    <t>اشتباكات الاهالي والاخوان - مدينة سمسطا ببني سويف</t>
  </si>
  <si>
    <t>يذكر ان طفلة اخري تبلغ من العمر 11 عام اصابتها قوات الجيش ايضاً بمدينة الشيخ زويد في شمال سيناء بعد ان اطلقت القوات الرصاص بشكل عشوائي اثناء مرور حملة عسكرية وسط المدينة هذا ويعاني اهالي سيناء من تكرار مثل هذة الحوادث وذلك لعدم اخضاع مرتكبيها للامتثال للقانون</t>
  </si>
  <si>
    <t xml:space="preserve">الاشتباكات الطائفية بين عائلتين بأسيوط </t>
  </si>
  <si>
    <t>اشتباكات كلية زراعة الازهر</t>
  </si>
  <si>
    <t xml:space="preserve">طالب بالفرقة الرابعة بزراعة اﻷزهر </t>
  </si>
  <si>
    <t>قد اصيب طالب بالفرقة الرابعة بزراعة اﻷزهر بخرطوش في الراس اثناء بعدما قامت قوات امن الانقلاب بتفريق تظاهرة للطلاب الرافضين للانقلاب العسكري عن طريق القنابل المسيلة للدموع وطلقات الخرطوش لفض التظاهره</t>
  </si>
  <si>
    <t>هجوم مسلح علي دورية امنية وسط مدينة العريش</t>
  </si>
  <si>
    <t>اشتباكات بجامعة عين شمس</t>
  </si>
  <si>
    <t xml:space="preserve">تم نقل المصاب لمستشفي الهلال ثم غادرة بعد ان تحسنت حالتة </t>
  </si>
  <si>
    <t>أحداث محكمة مصر الجديده</t>
  </si>
  <si>
    <t>اشتباكات بين الاهالي والاخوان بمنطقة الدخيله</t>
  </si>
  <si>
    <t>مظاهرات الجمعة الإسكندرية</t>
  </si>
  <si>
    <t xml:space="preserve">مظاهرات الجمعة بالفيوم </t>
  </si>
  <si>
    <t>هجمات علي مواقع ارهابية جنوب العريش</t>
  </si>
  <si>
    <t>جرح قطعي في منطقة الوجه</t>
  </si>
  <si>
    <t xml:space="preserve">أحداث تفجيرات العمارات المخالفة في عيد ميلاد مبارك </t>
  </si>
  <si>
    <t>وقعت اصابات عديدة وسط الطلاب بالخرطوش واختناقات بالغاز</t>
  </si>
  <si>
    <t xml:space="preserve">اشتباكات بجامعة القاهرة </t>
  </si>
  <si>
    <t xml:space="preserve">العثور علي قنبلة في بنك باركليز الزمالك </t>
  </si>
  <si>
    <t>هجوم علي اقباط عزبة يعقوب البحرية بسمالوط بالمنيا</t>
  </si>
  <si>
    <t xml:space="preserve"> كمين الضبعة </t>
  </si>
  <si>
    <t>تفجير عبوة ناسفة - كمين مارينا – العلمين</t>
  </si>
  <si>
    <t>مسيرة في العاشر من رمضان</t>
  </si>
  <si>
    <t>ابطال مفعول عبوة ناسفة بجنوب العريش</t>
  </si>
  <si>
    <t>حادث اعتداء ملثمون علي مدير امن المدينة الجامعية للازهر - القاهرة</t>
  </si>
  <si>
    <t>اصابات بالغة في انحاء متفرقة باجسادهم</t>
  </si>
  <si>
    <t xml:space="preserve">وتم نقلهم لمستشفي الزهراء الجامعي في حالة خطرة </t>
  </si>
  <si>
    <t xml:space="preserve">اشعال منتقبات للشماريخ في جامعة القاهرة </t>
  </si>
  <si>
    <t>هجوم علي معسكر الامن المركزي بمدينة المطريه</t>
  </si>
  <si>
    <t xml:space="preserve"> واكد مصدر طبي ان الاصابات عبارة عن طلقات نارية بالذراع الشمال لكل منهما وتم بتر اصبع احدهما وحالتهما مستقره</t>
  </si>
  <si>
    <t>تم نقلهما لمستشفي المنزلة المركزي لتلقي العلاج</t>
  </si>
  <si>
    <t>اشتباكات بين عناصر اﻹخوان واهالي قرية عرب الرمل بالمنوفية</t>
  </si>
  <si>
    <t>واقعة انفجار مؤتمر السيسي بعزبة النخل - القاهرة</t>
  </si>
  <si>
    <t xml:space="preserve">اشتباكات طلاب جماعة الاخوان مع الامن - جامعة المنصورة </t>
  </si>
  <si>
    <t xml:space="preserve">مستشفي الطوارئ بجامعة المنصورة </t>
  </si>
  <si>
    <t>سلسلة بشرية لطالبات الاخوان بازهر أسيوط</t>
  </si>
  <si>
    <t xml:space="preserve">انفجارات جنوب مدينة العريش </t>
  </si>
  <si>
    <t>هجوم مسلح - نقطة امنية قرب المدينة الجامعيه- جامعة الازهر- القاهرة</t>
  </si>
  <si>
    <t>قسم مدينة نصر ثان</t>
  </si>
  <si>
    <t>حادث اطلاق نار امام قسم ثانٍ مدينة نصر بالقاهرة</t>
  </si>
  <si>
    <t>أحداث كلية الهندسة جامعة إسكندرية</t>
  </si>
  <si>
    <t>كانت قوات الامن قد فرقت مسيرة لطلاب من انصار جماعة الاخوان المسلمين ظهر اليوم امام ابواب كلية الهندسة بجامعة إسكندرية بعد محاولتهم الخروج خارج اسوار الحرم الجامعي باستخدام قنابل الغاز المسيل للدموع</t>
  </si>
  <si>
    <t xml:space="preserve">اشتباكات الامن و الاخوان بهندسة إسكندرية </t>
  </si>
  <si>
    <t>اشتباكات طلاب جامعة الازهر بأسيوط</t>
  </si>
  <si>
    <t>حادث اسلام فتاة قبطية بالمنيا</t>
  </si>
  <si>
    <t>روح قطعية وطلقات نارية من مسافات قريبه</t>
  </si>
  <si>
    <t>اطلاق مسلحين مجهولين النار علي دورية عند العلامة الدولية رقم 17 جنوبي رفح</t>
  </si>
  <si>
    <t>واصيب الملازم رامي الجلجيلي 28 عاما بطلق ناري بالرقبة كما اصيب المجند اسلام سعيد مسلم 21 عاما بطلقتين في البطن والساق اليسري والمجند حمادة احمد عبدالعاطي 21 عاما بطلق ناري في الساق</t>
  </si>
  <si>
    <t xml:space="preserve"> فجر مسلحون خط الغاز جنوب مدينة العريش شمال سيناء</t>
  </si>
  <si>
    <t>القاء قنبلة علي دير الانبا بولا ببني سويف</t>
  </si>
  <si>
    <t xml:space="preserve"> انفجار قنبلة في منطقة روكسي - المهندسين</t>
  </si>
  <si>
    <t>احراق سيارة حازم سالم محقق قانوني بمجلس الدولة وشقيق رئيس نادي قضاة المجلس ببني سويف</t>
  </si>
  <si>
    <t>قنبلة صوتية بكلية اداب المنصوره</t>
  </si>
  <si>
    <t>أحداث شغب بمنطقة الكوم الأحمر باوسيم</t>
  </si>
  <si>
    <t>أحداث جامعة المنصوره</t>
  </si>
  <si>
    <t>أحداث طائفية - بين اقباط بيت علام - سوهاج</t>
  </si>
  <si>
    <t>اصابات متفرقة بالجسم</t>
  </si>
  <si>
    <t>علي اثر الخلاف علي اولوية ري الارض الزراعيه</t>
  </si>
  <si>
    <t xml:space="preserve">ضية تصفية 8 مجموعات قتالية لمسجلين خطر بالوراق </t>
  </si>
  <si>
    <t xml:space="preserve">اصيبا بطلقات نارية </t>
  </si>
  <si>
    <t xml:space="preserve">اشتباكات رابطة وايت نايتس بشارع النصر </t>
  </si>
  <si>
    <t>حاادث العثور علي 13 قنبلة بمنزل قتيل منشية ناصر”</t>
  </si>
  <si>
    <t>انفجار قنبلة بشارع صلاح سالم امام منطقة منشاة ناصر</t>
  </si>
  <si>
    <t>المصاب هو زارع القنبلة واكد اللواء ممدوح عبدالقادر مدير الحماية المدنية بالقاهرة انة تلقي بلاغا بوجود انفجار بشارع صلاح سالم امام منطقة منشاة ناصر_x000D_
وقال ممدوح في تصريحات لصدي البلد انة علي الفور انتقل اللواء علاء عبدالظاهر مدير مكتب المفرقات بالقاهرة ورجال الحماية المدنية لمكان الواقعة لكشف ملابساتها وتبين انها عبوة بدائية الصنع كان يحملها احد الاشخاص علي دراجتة النارية ولكنها انفجرت فية مما ادي الي اصابتة بجروح كبيرة وتم نقلة للمستشفي لعلاجه</t>
  </si>
  <si>
    <t xml:space="preserve">انفجار قنبلهداخل كلية حقوق القاهرة </t>
  </si>
  <si>
    <t xml:space="preserve">انفجار بالحوامدية </t>
  </si>
  <si>
    <t>وفي البراجيل باوسيم تمكن خبراء المفرقعات من ابطال مفعول عبوة ثانية بجوار مدرسة دولسي؛ حيث تبين من فحص المقدم طارق امان ضابط المفرقعات بالجيزة ومعاينة هيثم البيومي مدير نيابة اوسيم ان العبوة عبارة عن ماسورتين حديد مملوءتين بمادة متفجرة وتم لصقها بشريط لاصق وموصولة باسلاك ومفجر عبارة عن منبة موصول بصاعق كهربائي وفتيل وتحتوي الماسورة علي بلي خرطوش وبارود وتبين وجود بنزين امام العبوة لتوسيع مدي الانفجار وفوقها يوجد اكياس من القمامة للتموية فامرت النيابة بارسال العبوة الي المعمل الجنائي وطلبت تحريات الامن الوطني حول الواقعه</t>
  </si>
  <si>
    <t>فض مسيرة للاخوان بالمهندسين</t>
  </si>
  <si>
    <t xml:space="preserve">انفجار العمرانية </t>
  </si>
  <si>
    <t>اما في العمرانية فسادت حالة من الذعر مع الساعات الاولي للتصويت عقب دوي انفجار ضخم بجوار مدرسة احمد لطفي السيد؛ حيث تبين من التحريات التي قادها اللواء مجدي عبدالعال نائب مدير الادارة العامة للمباحث ان الصوت نتج عن عبوة محدثة صوت وليست ناسفة وانها لم تسفر عن وقوع اي اصابات او ضحايا او تلفيات فيما اشارت مصادر امنية الي اصرار الناخبين باللجنة علي استكمال عملية التصويت وعدم الانصراف عقب دوي الانفجار</t>
  </si>
  <si>
    <t xml:space="preserve">أحداث شغب بالانتخابات الرئاسية </t>
  </si>
  <si>
    <t>شهدت محافظة الجيزة اول ايام التصويت في الانتخابات الرئاسية عدة محاولات من جماعة الاخوان الارهابية لافشال عملية التصويت ومحاولات فاشلة لتفجير عدة لجان انتخابية لاثارة فزع الناخبين واخافتهم لمنعهم من النزول الي اللجان للادلاء باصواتهم الا ان الاجهزة الامنية بالجيزة تمكنت من ابطال مفعول عبوتين ناسفتين امام لجنتين فيما تمكنت من فض العديد من المسيرات في عدة مناطق قبل وصول المتظاهرين الي اللجان الانتخابية وتعطيل عملية التصويت</t>
  </si>
  <si>
    <t>كثفت الاجهزة الامنية بدمياط لليوم الثاني علي التوالي, من تواجدها في محيط قرية الخياطة بعد ان قام عدد من انصار الاخوان الارهابية باشعال النيران في منزل احد الاهالي الذين اتهموة بقتل الشاب عبدة فرحات الذي قتل امس الاول خلال الاشتباكات بين الاهالي والاخوان واستخدمت خلالها الاسلحة النارية والشوم والحجاره, مما ادي لتجدد المواجهات مرة اخري مساء امس عقب تشييع جنازة القتيل</t>
  </si>
  <si>
    <t>شتباكات بين مسلمي واقباط بقرية البيهيو</t>
  </si>
  <si>
    <t>اعتصام نقابة الصحفيين</t>
  </si>
  <si>
    <t xml:space="preserve">حالات اغماء بين صحفيي البديل المعتصمين بنقابة الصحفيين </t>
  </si>
  <si>
    <t>اشتباك بالايدي بين الطالبات بجامعة الازهر - القاهرة</t>
  </si>
  <si>
    <t>فض مسيرة للاخوان بالسويس</t>
  </si>
  <si>
    <t xml:space="preserve">هاجمت قوات امن مسيرة مناهضة للانقلاب في منطقة الحوامدية بمحافظة الجيزة </t>
  </si>
  <si>
    <t>هاجمت قوات امن الانقلاب مدعومة بمجموعات مسلحة من البلطجية مسيرة مناهضة للانقلاب في منطقة الحوامدية بمحافظة الجيزة – عقب صلاة الجمعة – بالغاز المسيل للدموع وطلقات الخرطوش في محاولة لتفريقها وسط انباء عن عشرات الاصابات بالاختناق والخرطوش كانت مسيرة حاشدة انطلقت عقب صلاة الجمعة بالحوامدية بمحافظة الجيزة تنديدًا بالانقلاب الدموي ورفضًا لتنصيب قائد الانقلاب عبدالفتاح السيسي رئيسا للجمهورية ضمن فعاليات اسبوع “العسكر فاكرينها تكيه”</t>
  </si>
  <si>
    <t>أحداث طائفية - مغاغة - المنيا</t>
  </si>
  <si>
    <t>سبب الخلاف علي قيمة حراسة الارض</t>
  </si>
  <si>
    <t xml:space="preserve">فضت قوات الامن مسيرة وسلسلة بشرية نظمهما انصار مرسي بمدينتي الحسينية والزقازيق والقت القبض علي 7 منهم واصابت اخرين </t>
  </si>
  <si>
    <t>اصيب اليوم الجمعة مجند مصري برصاص مهربين علي الحدود المصرية الاسرائيلية بعد وقوع  اشتباكات عنيفة بينهم  واكد مصدر انة حال تواجد الجندي ابراهيم منصور جاد 22 عاما من الجيزة بمحل خدمتة عند العلامة الحدودية رقم 27 بالقرب من معبر العوجة شمال سيناء فوجيء بمحاولة تهريب افارقة الي اسرائيل بمعرفة مهربين مصريين واشتبك معهم الجندي مما ادي الي اصابتة بطلقتين بالفخذين وتم نقل المجند الي مستشفي رفح للعلاج  بينما لاذ المهربين والافارقة بالفرار داخل الاراضي المصريه</t>
  </si>
  <si>
    <t xml:space="preserve">اشتباكات بين الامن والاهالي اثناء تنفيذ حملة ازالة علي اراضي مطار المنيا </t>
  </si>
  <si>
    <t>وقعت اشتباكات محدودة اليوم الاحد بين رجال الامن وعدد من الاهالي المخالفين الذين حاولواعرقلة حملة قامت بها مديرية امن المنيا اثناء حملة تنفيذ ازالة للتعديات علي املاك الدولة والاراضي الزراعيه, من المعتدين علي قطعة ارض خاصة بمطار المنيا التابع لدائرة مركز المنيا تلقي اللواء اسامة متولي مدير امن المنيا اخطارًا يفيد شن حملة لازالة التعدي علي اراضي املاك الدولة برئاسة الرائد محمد عصمت معاون اول مباحث المركز وعقب انتقال القوة قام المخالفين والمعتدين علي قطعة ارض خاصة بمطار المنيا بقطع الطريق وقامت القوة بفتح الطريق باستخدام الغاز المسيل للدموع بعد قيام المخالفين بالاعتداء علي القوات ورشقهم بالحجارة وجاري تنفيذ الازالات</t>
  </si>
  <si>
    <t>مواجهة امنية مع مسلحين بمنطقة الكريمات</t>
  </si>
  <si>
    <t>ابطال مفعول انفجار قنبلة بجوار مستشفي الصحة النفسية بالخانكه</t>
  </si>
  <si>
    <t>اشتباكات بين انصار جماعة الاخوان المسلمين والامن بالقاهرة</t>
  </si>
  <si>
    <t>اشتباكات بين انصار جماعة الاخوان المسلمين والامن بالجيزة</t>
  </si>
  <si>
    <t>اشتباكات بين انصار جماعة الاخوان المسلمين والامن بالقليوبية</t>
  </si>
  <si>
    <t>اشتباكات عنيفة بين عناصر الارهابية واهالي فوة بكفر الشيخ</t>
  </si>
  <si>
    <t xml:space="preserve"> أحداث العنف بمنطقة خارطة عاصم ببولاق الدكرور </t>
  </si>
  <si>
    <t>سبب تجمهر الاهالي احتجاجا علي مرور مواسير الصرف الصحي بقريتهم وحرمان اهالي القرية من مشروع الصرف الصحي واستفادة قرية طوج المجاوره</t>
  </si>
  <si>
    <t>انفجار بعبوة بدائية الصنع بمحطة كوبري القبه</t>
  </si>
  <si>
    <t>انفجار بمحطة غمرة بالخط الاول و الخط الثاني في محطة شبرا الخيمة لمترو الانفاق</t>
  </si>
  <si>
    <t>حادث 4 انفجارات في 3 محطات مترو وامام محكمة مصر الجديده</t>
  </si>
  <si>
    <t xml:space="preserve"> محطات مترو شبرا الخيمة وغمرة وكوبري القبة وحلمية الزيتون شهدت 4 تفجيرات بعبوات بدائية الصنع</t>
  </si>
  <si>
    <t>انفجار ميدان محكمة مصر الجديدة 25/6/2014</t>
  </si>
  <si>
    <t>اشتباكات بين الامن واهالي قرية درنكة التابعة لمركز أسيوط</t>
  </si>
  <si>
    <t>نشبت اشتباكات بين قوات الامن ومؤيدي جماعة الاخوان المسلمين بالقرب من شارع احمد عصمت بعين شمس وتبادل الطرفان اطلاق الخرطوش فيما استخدم مؤيدو جماعة الاخوان المسلمين الالعاب النارية في مواجهة قوات الامن الا ان الامن نجح في تفريق المتظاهرين داخل الشوارع الجانبية واصيب العشرات من عناصر الاخوان جراء الاشتباكات</t>
  </si>
  <si>
    <t xml:space="preserve"> مذبحة رفح الثالثه</t>
  </si>
  <si>
    <t>واقعة انفجار ثالث بمحيط قصر الاتحادية 30/6/2014</t>
  </si>
  <si>
    <t>في ذكري ثورة الثلاثين من يونيو حدثت ثلاثة تفجيرات بالقرب من محيط قصر الاتحادية راح ضحيتها العقيد احمد امين عشماوي خبير المفرقعات بالادارة العامة للحماية المدنية بالقاهرة والذي استشهد اثر انفجار عبوة بة اثناء محاولة ابطال مفعولها في محيط قصر الاتحاديه</t>
  </si>
  <si>
    <t xml:space="preserve">القصف الجوي الليلي لعدد من البؤر التكفيرية والارهابية بجنوب الشيخ زويد </t>
  </si>
  <si>
    <t xml:space="preserve">اشتباكات بين الاخوان والاهالي في عزبة الوالدة بحلوان </t>
  </si>
  <si>
    <t>اشتباكات ب قرية شاوة ا</t>
  </si>
  <si>
    <t xml:space="preserve">مظاهرة للاخوان بإسماعيلية </t>
  </si>
  <si>
    <t>انفجار قنبلة مونة القاها مجهولون علي كمين اسفل كوبري القبه</t>
  </si>
  <si>
    <t>انفجار عبوة ناسفة في مركبة مدرعة بمدينة رفح</t>
  </si>
  <si>
    <t>انفجار قنبلة صوتية بالقرب من كنيسة انجيلية في محافظة المنيا بمصر</t>
  </si>
  <si>
    <t xml:space="preserve">أحداث طائفية - ملوي - المنيا </t>
  </si>
  <si>
    <t>وقعت اشتباكات طائفية في الساعات الاولي من صباح اليوم بين عائلتين احداهما قبطية والاخري مسلمة بمدينة ملوي منطقة جنينة بعد ان قام مسلم بمعاكسة قبطية اثناء سيرها مع زوجها ما دفع القبطي واشقاءة للدفاع عن زوجتة وقاما بالتشاجر معة فسقط قتيل الجدير بالذكر انة استغلت تلك الواقعة بمجموعة من المنتمين الي جماعة الاخوان المسمين وقاموا بمهاجمة منزل عائلة سميح القبطية وحرق المنزل وتدخلت قوات الدفاع المدني والامن المركزي وتمت السيطرة علي المنطقة بالكامل ولا تزال التوترات مستمرة وعائلة الطرفين يتحفزون لبعضهما حتي الان</t>
  </si>
  <si>
    <t>انفجار حي الضاحية بالعريش - شمال سيناء</t>
  </si>
  <si>
    <t xml:space="preserve">حادث الفرافرة في 21 رمضان 2014 في ذلك التاريخ فاجا مسلحون الكتيبة رقم 14 بمنطقة الدهوس </t>
  </si>
  <si>
    <t>حرق محلات التوحيد والنور واشتباكات دامية بين الاهالي والارهابيه</t>
  </si>
  <si>
    <t xml:space="preserve">هجوم عدد من العناصر الارهابية بالقرب من واحة الفرافرة </t>
  </si>
  <si>
    <t xml:space="preserve"> مشاجرة داخل سجن ميت غمر بالدقهلية</t>
  </si>
  <si>
    <t>اعتداء الاهالي علي مسيرة رافضة للحرب علي غزة -حي القنطرة شرق مدينة كفر الشيخ</t>
  </si>
  <si>
    <t>مجهولون باطلاق وابل من الاعيرة النارية باتجاة القوات المتوجهة لقرية التوفيقيه</t>
  </si>
  <si>
    <t>الهدوء عاد الي منطقة ابوزعبل بالخانكة عقب السيطرة علي المظاهرات التي نظمتها جماعة الاخوان</t>
  </si>
  <si>
    <t>انفجارعيوة ناسفة بالشرفاء</t>
  </si>
  <si>
    <t>وفي محافظة الجيزة انفجرت عبوة ناسفة داخل سيارة في قرية الشرفاء في 30-7-2014 اسفرت عن مقتل 3 اشخاص من المدنيين المارين بمكان الحادث</t>
  </si>
  <si>
    <t>مشاجرة نشبت بين قبطيين اشقاء واخر صاحب سيارة ملاكي</t>
  </si>
  <si>
    <t xml:space="preserve">مشادات بين طلاب الاخوان ومعارضين بالمعهد العالي للهندسة </t>
  </si>
  <si>
    <t>هجوم علي كمين امني بمنطقة القسيمة مركز الحسنة شمال سيناء</t>
  </si>
  <si>
    <t>أحداث طائفية -دير جبل الطير- المنيا</t>
  </si>
  <si>
    <t>سبب الواقعة كتابة احد الاشخاص عبارات مسيئة علي جدران دير السيدة العذراء</t>
  </si>
  <si>
    <t>حادث انفجار مزرعة القيادي الاخواني- مركز ابشواي- الفيوم</t>
  </si>
  <si>
    <t>مجهولون يقتلون 3 اشخاص بقرية -الشرقية</t>
  </si>
  <si>
    <t>تفجير خط الغاز الطبعي بالمجاورة 30</t>
  </si>
  <si>
    <t xml:space="preserve">بالصور اثار حريق قطار ابوقير بعد وصولة إسكندرية </t>
  </si>
  <si>
    <t xml:space="preserve"> فض مسيرة انصار تنظيم الاخوان - المعادي</t>
  </si>
  <si>
    <t>ثلاثة قتلي بالعجوزة والمطرية خلال تظاهرات ذكري فض اعتصام رابعه</t>
  </si>
  <si>
    <t>لقي شخصان مصرعهما الاول من انصار الاخوان يدعي انور الشوادفي والثاني ايمن عبدالهادي وهو من اهالي المنطقة اثر اصابتهما في اشتباكات شهدتها منطقة العجوزة بالجيزة بين قوات الامن ومسيرة نظمها العشرات من جماعة الاخوان في ذكري فض اعتصامي رابعة والنهضه</t>
  </si>
  <si>
    <t>وفي محافظة الغربية شمال مصر اندلع حريق في مول تجاري بميدان النحاس بسمنود اسفر عن سقوط قتيل و7 مصابين وانتقلت قوات الحماية المدنية للسيطرة علي النيران كما اشعل مجهولون النيران في كشك كهرباء بمنطقة منشية مبارك بالمحلة باستخدام البنزين ما ادي لانقطاع التيار الكهربائي عن المنطقه</t>
  </si>
  <si>
    <t xml:space="preserve">اصيب طفل بحروق في يدة وصدرة اثر انفجار عبوة ناسفة بدائية الصنع بجوار الحديقة الدولية بالفيوماستقبل مستشفي الفيوم العام صباح اليوم الخمس الطفل اسلام احمد احمد 12 سنة مصاب بحروق في يدة وصدره_x000D_
وبعمل التحريات تبين انة يعمل في كشك بجوار سور الحديقة الدولية بمدينة الفيوم و انفجر بة جسم غريب تبين انة عبوة ناسفة بدائية الصنع_x000D_
يذكر ان خبراء المفرقعات ابطلوا مفعول 6 قنابل بدائية الصنع عثر عليها بجوار سور الحديقة الدولية صباح اليوم </t>
  </si>
  <si>
    <t>اشتباكات بين عناصر الاخوان و اهالي التعاون بالمطرية - القاهرة</t>
  </si>
  <si>
    <t xml:space="preserve">النيابة تنتدب الطب الشرعي لرفع اثار حادث الحوامدية </t>
  </si>
  <si>
    <t>وقعت اشتباكات بين عدد من انصار الرئيس المعزول مشاركين في مسيرة بالحوامدية وقوات الامن نتجت عن سقوط قتيل فيما ضبط فرد خرطوش وحقيبة بها كمية من الطلقات و 6 قنابل يدوية و6 عبوات بدائية الصنع و7 زجاجات مولوتوف وهاتف محمول كانت بحوزتة خلال الاشتباكات بدورها انتدبت نيابة الجيزة رجال الطب الشرعي لرفع اثار دماء القتيل وارسال المضبوطات للمعمل الجنائي لفحصها وامرت بنقل الجثمان لمشرحة زينهم لتشريحها وطلبت تحريات الامن الوطني لبيان هوية القتيل ودورة في أحداث العنف والشغب التي دارت بين قوات الامن خلال ذكري فض رابعه</t>
  </si>
  <si>
    <t>افاد مراسل وكالة ONA للانباء انة نشبت بين انصار تنظيم الاخوان وقوات الامن بشارع نصر الثورة المتفرع من شارع الهرم في محافظة الجيزة واصيب خلالها مراسل شبكة يقين الاخبارية واخر في حالة حرجة وكانت قوات الامن اطلقت قنابل مسيلة للدموع ورصاصات الخرطوش علي مسيرة لفضها وقام المتظاهريين بالقاء زجاجات الملتوف الحارقة والحجارة والالعاب النارية ردًا عليهم</t>
  </si>
  <si>
    <t>امن البحيرة يفرق مسيرة للاخوان امام مستشفي المحموديه</t>
  </si>
  <si>
    <t xml:space="preserve">احتواء فتنة طائفية بسبب اطلاق اسم شهيد قبطي بالفرافرة علي مدرسة في سوهاج </t>
  </si>
  <si>
    <t>حادث انفجار لغم ارضي باحدي الوحدات العسكرية بمنطقة الزعفرانه</t>
  </si>
  <si>
    <t xml:space="preserve">تجدد الاشتباكات بين المسلمين والاقباط في سوهاج بسبب شهيد الفرافرة </t>
  </si>
  <si>
    <t>انفجار قنبلة بـترام مصر الجديده</t>
  </si>
  <si>
    <t>ر انفجار عبوة ناسفة في حاف/ بمنطقة رفح شمال سيناء</t>
  </si>
  <si>
    <t>انفجار قنبلة في عربة ترام مصر الجديدة امام قسم المطريه</t>
  </si>
  <si>
    <t>استشهاد فتاة تدعي زينب اثناء مشاركتها في مسيرة بعين شمس اليوم</t>
  </si>
  <si>
    <t>السيطرة علي حريق بمحول كهرباء في مدينة قويسنا بالمنوفية</t>
  </si>
  <si>
    <t>امن كفر الشيخ يكشف حقيقة قنبلة مستشفي سيدي غازي</t>
  </si>
  <si>
    <t>اشتباكات بين مسلحين ودورية للجيش علي الحدود برفح</t>
  </si>
  <si>
    <t>تمشيط محيط مبني اﻷمن الوطني بإسكندرية للاشتباة بوجود قنبله</t>
  </si>
  <si>
    <t>مداهمة خلية ارهابية -المساعيد - العريش- شمال سيناء</t>
  </si>
  <si>
    <t>اشتباكات عنيفة بين اعضاء الاخوان والاهالي-قرية الخياطه- دمياط</t>
  </si>
  <si>
    <t>نقل مصابي انفجار قنبلة البيهو الي مستشفي المنيا الجامعي</t>
  </si>
  <si>
    <t>تفجير عبوة ناسفة جنوب رفح</t>
  </si>
  <si>
    <t>انفجار مترو السيدة زينب والزهراء نتيجة قنبلتي صوت</t>
  </si>
  <si>
    <t xml:space="preserve">انفجار قنبلة يثير الذعر بين ركاب محطة قطار قلين بكفر الشيخ </t>
  </si>
  <si>
    <t>انفجار امام نادي القوات المسلحة ببورسعيد</t>
  </si>
  <si>
    <t>مسيرة طلابية بجامعة بني سويف</t>
  </si>
  <si>
    <t>الامن يدخل الازهر للسيطرة علي مظاهرات الطالبات</t>
  </si>
  <si>
    <t>انفجار قنبلة بقطار منوف</t>
  </si>
  <si>
    <t>انفجار مدوٍ عند الكيلو 62 بطريق القاهرة إسماعيلية الصحراوي امام مدينة العاشر من رمضان</t>
  </si>
  <si>
    <t>انفجار عبوة ناسفة استهدفت دورية امنية بطريق رفح – العريش بشمال سيناء</t>
  </si>
  <si>
    <t>مشاجرة بين مسلمين واقباط بكوم امبو</t>
  </si>
  <si>
    <t>انفجار استهدف حافلة في شمال سيناء</t>
  </si>
  <si>
    <t>انفجار عبوة ناسفة بجوار مبني وزارة الخارجية بـبولاق ابوالعلا - القاهرة</t>
  </si>
  <si>
    <t xml:space="preserve"> الاصابات تراوحت مابين جروح قطعية وتهتكات وشظايا بالجسم</t>
  </si>
  <si>
    <t>انفجار 4 قنابل في طنطا والمحلة وانباء عن وجود مصابين</t>
  </si>
  <si>
    <t>انفجار بجوار وزارة الخارجيه</t>
  </si>
  <si>
    <t xml:space="preserve">انفجار بكمين بجوار حديقة الكفراوي بمدينة العاشر </t>
  </si>
  <si>
    <t>هدوء بمحيط مدرسة الثانوية بنات بسمالوط بعد احباط محاولة تفجير قنبله</t>
  </si>
  <si>
    <t xml:space="preserve"> ابطال مفعول قنبلة عثر عليها داخل عقار بإسكندرية </t>
  </si>
  <si>
    <t>قنبلة بدائية الصنع امام كنيسة الامير تادرس بمحافظة المنيا</t>
  </si>
  <si>
    <t>الاعتداء علي اسرة قبطيه</t>
  </si>
  <si>
    <t>هجوم مسلحين علي الخدمات الامنية بمنطقة الصاغة بالزقازيق - الشرقية</t>
  </si>
  <si>
    <t>ابطال مفعول قنبلة بالقرب من مدرسة الجبالي الابتدائية بالزقازيق - الشرقية</t>
  </si>
  <si>
    <t>حادث انفجار قنبلة بدائية الصنع بمنطقة الحصري في مدينة 6 اكتوبر</t>
  </si>
  <si>
    <t xml:space="preserve">اشتباكات بين طلاب جماعة الاخوان وامن الجامعة بكلية تربية جامعة الإسكندرية </t>
  </si>
  <si>
    <t xml:space="preserve"> اشتباكات عنيفة وقعت بين الاهالي والاخوان بمدينة الدلنجات - البحيرة</t>
  </si>
  <si>
    <t xml:space="preserve"> انفجار عبوتين ناسفتين علي شريط السكة الحديد بخط قضبان بانشاص الرمل - الشرقية</t>
  </si>
  <si>
    <t xml:space="preserve">سماع دوي انفجار بمحطة اتوبيس شرق الدلتا بمنيا القمح </t>
  </si>
  <si>
    <t>سمع الاهالي بمدينة منيا القمح قبل قليل دوي انفجار هائل بجراج محطة اتوبيس شرق الدلتا وذلك عقب انفجار عبوة ناسفة بالسكة الحديد ببلبيس تلقي اللواء سامح الكيلاني مدير امن الشرقية اخطارًا من اللواء رفعت خضر مدير المباحث يفيد بتلقي بلاغًا بسماع دوي انفجار بجراج محطة اتوبيس شرق الدلتا بمدينة منيا القمح انتقلت قوات الحماية المدنية وخبراء المفرقعات برئاسة العقيد احمد الشوادفي مدير ادارة الحماية المدينة لفحص البلاغ</t>
  </si>
  <si>
    <t>فجير عبوة بدائية بجوار استراحة رئيس مجلس مدينة بلبيس</t>
  </si>
  <si>
    <t>نفجار الذي وقع بالمدينة نتج عن عبوة بدائية الصنع زرعها مجهولون داخل صندوق قمامة خلف استراحة رئيس مجلس مدينة بلبيس</t>
  </si>
  <si>
    <t>امن المنيا يفرق تظاهرة لطلاب الاخوان داخل الجامعه</t>
  </si>
  <si>
    <t>طلاب كلية التربية يجبرون الاخوان علي التراجع بعد اشتباكات عنيفه</t>
  </si>
  <si>
    <t>انفجار في سيارة ملاكي بشارع رمسيس بمحيط دار القضاء العالي</t>
  </si>
  <si>
    <t>اشتباكات بين طلاب بالجامعة وقوات الامن داخل حرم كلية الهندسة - جامعة إسكندرية</t>
  </si>
  <si>
    <t>انفجار عبوة ناسفة بالقرب من مطار العريش الدولي</t>
  </si>
  <si>
    <t xml:space="preserve"> انفجار عبوة ناسفة بجوار محطة مترو جمال عبدالناصر </t>
  </si>
  <si>
    <t>انفجرت عبوة ناسفة بجوار محطة مترو الانفاق جمال عبدالناصر بوسط البلد في ساعة متاخرة من مساء امس الثلاثاء مما ادي سقوط 12 مصابا تم نقلهم الي مستشفي الهلال</t>
  </si>
  <si>
    <t xml:space="preserve"> اشتباكات جامعة الزقازيق</t>
  </si>
  <si>
    <t>اصيب الطالب مهند محمد ابراهيم بطلق خرطوش بالوجة والقدم خلال الاشتباكات التي وقعت داخل جامعة الزقازيق بين طلاب الاخوان والطلاب المستقلين وتم تحويلة الي مستشفي الاحرار_x000D_
_x000D_
ووصل منذ قليل اللواء سامح الكيلاني مدير امن الشرقية جامعة الزقازيق لمتابعة الحالة الامنية بناء علي طلب من الدكتور اشرف الشيحي رئيس الجامعة وذلك بعد وقوع الاشتباكات</t>
  </si>
  <si>
    <t>انفجار قنبلة صوت امام بوابة جامعة أسيوط</t>
  </si>
  <si>
    <t xml:space="preserve"> فجر مجهولون خط الغاز المصري بمنطقة القريعهجنوب شرق العريش</t>
  </si>
  <si>
    <t>انفجار محطة شمال القاهرة</t>
  </si>
  <si>
    <t>واوضح ان خبراء المفرقعات قاموا فور وقوع الحادث بتمشيط محيط المسجد للتاكد من عدم وجود اي عبوات متفجرة اخري مشيراً الي انة تم العثور علي عبوة ثالثة محلية الصنع وتم ابطال مفعولها قبل انفجارها</t>
  </si>
  <si>
    <t>حادث تفجير المدرعة - العريش - شمال سيناء</t>
  </si>
  <si>
    <t>قال مصدر امني شمال سيناء ان مجند تابع لقوات الامن المركزي بمعسكر القسيمة شمال سيناء اصيب برصاص قناص من العناصر الارهابية منتصف ليلة الجمعة اثناء تواجدة بمحل خدمتة بالمعسكر واكد المصدر ان عناصر ارهابية تستقل سيارة ملاكي لم يتم تحديد نوعها توقفت علي بعد 200 متر تقريباً من المعسكر واطلق احد القناصة بصحبتهم النار علي المجند حسين مصطفي حسن 21 عاما فاصيب بطلق بالظهر وعلي الفور تم نقلة لمستشفي العريش العسكري في حالة خطيرة بينما انطلقت قوة من الكمين لتمشيط المنطقة بحثًا عن العناصر التي اطلقت النار</t>
  </si>
  <si>
    <t>مشادة كلامية بين طلاب معهد التمريض والامن</t>
  </si>
  <si>
    <t xml:space="preserve">اعمال العنف امام كلية طب القصر العيني </t>
  </si>
  <si>
    <t>اشتباكات حادة بين قوات الامن وطلاب ضد الانقلاب داخل حرم جامعة المنصوره</t>
  </si>
  <si>
    <t>انفجار عبوة ناسفة اسفل مدرعة لقوات الجيش قرب قرية السبيل بحي المساعيد - شمال سيناء</t>
  </si>
  <si>
    <t>نجحت ادارة الامن العام في كشف غموض حادث انفجار عبوة بدائية الصنع اسفل سيارة ملاكي ملك ضابط بفرقة مصر الجديدة حال وقوفها امام عقار بعمارات التوفيقية دائرة قسم اول مدينة نصر بامن القاهرة وحدوث تلفيات بها بتاريخ 7/9/2014؛ حيث اسفرت الجهود عن ضبط مرتكب الواقعة طالب 16 سنة عثر بحوزتة علي (4 جراكن بنزين و3 زجاجات كحول و3 اكياس بداخلها بارود و2 جهاز لاب توب و2 شاحن و2 هارد ديسك هاتفين وكيس بداخلة اسلاك و قنبلة مونه), كذا ضبط سيارة ملاكي ملك والد المتهم ضابط متقاعد بالقوات المسلحة ومحبوس احتياطيًا علي ذمة قضية اشعال النيران بمترو مصر الجديدة اعترف المتهم بارتكاب الواقعة بالاشتراك مع طالبين احدهما مطلوب ضبطة في قضية اقتحام كلية البنات وتوزيع منشورات</t>
  </si>
  <si>
    <t xml:space="preserve"> اقتحام الامن جامعة الازهر بنات</t>
  </si>
  <si>
    <t>اشتباكات بين طلاب الاخوان والامن بجامعة الازهر</t>
  </si>
  <si>
    <t xml:space="preserve"> انفجار عبوة ناسفة بمحيط جامعة القاهرة - ميدان النهضة - الجيزة</t>
  </si>
  <si>
    <t>المفرقعات تمشط محيط جامعة عين شمس بعد العثور علي جسم غريب</t>
  </si>
  <si>
    <t>اشتعال النيران في سيارة وكيل نيابة ببورسعيد عقب انفجار قنبلة صوت اسفلها</t>
  </si>
  <si>
    <t xml:space="preserve">استهداف كمين امني بمنطقة “كرم القواديس” بالشيخ زويد بسيارة مفخخة شمال سيناء </t>
  </si>
  <si>
    <t>انتحاري يقود سيارة مفخخة اقتحم نقطة الارتكاز الامني وفجر السيارة كما تم استهداف مدرعة بقذيفة ار بي جية في نفس موقع الحادث</t>
  </si>
  <si>
    <t>انفجار قنبلة في طبيب اخواني قبل القائها علي قسم كفر الزيات</t>
  </si>
  <si>
    <t>اصيبت اربعة سيدات باصابات مختلفة في مدينة رفح نتيجة انفجار جسم غريب وكانت انباء قد وردت من مستشفي العريش العام بوصول اربعة سيدات مصابات باصابات مختلفة للمستشفي من نجع شيبانة وكان سبب الاصابات هو انفجار جسم غريب وانهن يتلقين  حاليا العلاج اللازم _x000D_
والمصابات هن_x000D_
_x000D_
1- سارة سليمان مسلم وتبلغ من العمر 18 عام وهي مصابة بشظايا اصابت كل من فخذها الايمن وقدمها اليمني_x000D_
2- جمالات عجاج وتبلغ من العمر 50 عاما وهي مصابة بشظايا في فخذها الايمن_x000D_
3-نادية سليم علي وتبلغ من العمر 50 عاما ومصابة بشظايا في مناطق مختلفة من جسدها_x000D_
4-صباح علي سليمان  وتبلغ من العمر 15 عاما وهي مصابة بجرح قطعي بالقدم اليسري</t>
  </si>
  <si>
    <t xml:space="preserve"> اشتباكات بين اهالي مصر الجديدة وانصار جماعة الاخوان - القاهرة</t>
  </si>
  <si>
    <t>انفجار مدرعة بـبئر لحفن في جنوب العريش</t>
  </si>
  <si>
    <t xml:space="preserve">انفجار مدرسة السلام بغمرة </t>
  </si>
  <si>
    <t>انفجار عبوة محلية الصنع تحت جسر بالقاهرة</t>
  </si>
  <si>
    <t>اشتباكات بين المحامين وافراد قوة تامين محكمة السويس</t>
  </si>
  <si>
    <t>انفجار بالسكة الحديد في مشتول السوق</t>
  </si>
  <si>
    <t>اشتباكات بين الاخوان واهالي قرية تفهنا</t>
  </si>
  <si>
    <t>تفجير لقنبلة بدائية الصنع داخل احدي عربات القطار</t>
  </si>
  <si>
    <t>رقم 4989 لسنة 2014 جنح مركز كوم حماده</t>
  </si>
  <si>
    <t>انفجار قنبلة بمحطة المرج</t>
  </si>
  <si>
    <t>ان قنبلة بدائية الصنع انفجرت في القطار رقم 498 المتجة الي حلوان وذلك بمحطة المرج</t>
  </si>
  <si>
    <t>تبين انفجار علبة دراجة بخارية تحوي كمية من البارود داخل العربة الاخيرة للمترو</t>
  </si>
  <si>
    <t>انفجار قنبلة بمحيط قصر القبة الرئاسي</t>
  </si>
  <si>
    <t>انفجار عبوة ناسفة امام القصر الرئاسي بحدائق القبة - القاهرة</t>
  </si>
  <si>
    <t>انفجارعبوة ناسفة بقطار القاهرة - منوف - المنوفية</t>
  </si>
  <si>
    <t xml:space="preserve"> دسوقي عبدالغفار عبدالعال 48 سنة من الشهداء كسر بالساق اليمني و ابراهيم مصطفي بسيوني 28 سنة من مدينة شبين الكوم شظية بالعضد الايمن و السيد سيد احمد شعلان 54 سنة من مدينة منوف شظية بالساق اليسري و عمرو سعيد الخضراوي 21 سنة من قرية برهيم بمنوف كسر بالنتوء العظمي بعظمة اللوح و عبدالحميد حمدي ابوالخير 32 سنة من مدينة منوف شظية بالفخد الايسر و محمد عبدالعزيز حسانين 41 سنة من شبين الكوم كسر بالعضد الايسر و السيد شفيق السيد 30 سنة من الباجور بتر للسلاميتين الطرفتين للخنصر و البنصر لليد اليسري وتحت الملاحظة ابراهيم عفيفي مراد 37 سنة اشتباة كسر بالفقرات و احمد مرضي ابوعدس 23 سنة من منوف اشتباة مابعد الارتجاج </t>
  </si>
  <si>
    <t>تم نقلهم لمستشفي منوف العام وتحويل حالتين لشبين الكوم التعليمي و نقل حالة حرجة منهم لمستشفي شبين الكوم</t>
  </si>
  <si>
    <t>انفجار قنبلة بمحطة منوف</t>
  </si>
  <si>
    <t xml:space="preserve">مستشفي كوبري القبة العسكري </t>
  </si>
  <si>
    <t>تم نقلهم لمستشفي الصالحية الجديده</t>
  </si>
  <si>
    <t>اصيب بطلق ناري بالفخذ الايسر سبب كسورا مضاعفة بعظام الفخذ الايسر ونزيف شديد وحالتة حرجه</t>
  </si>
  <si>
    <t>اصيب احد مواطني البدو شمال سيناء خلال سيرة بمنطقة صحراوية جنوب العريش برصاص مسلحين مجهولين وتم نقلة في حالة حرجة الي مستشفي العريش للعلاج_x000D_
_x000D_
واوضحت مصادر امنية وطبية ان احد المواطنين ويدعي سليمان ع ع 68 عاما تعرض لاطلاق نار من مسلحين مجهولين واصيب بطلق ناري بالفخذ الايسر سبب كسورا مضاعفة بعظام الفخذ الايسر ونزيف شديد وحالتة حرجه</t>
  </si>
  <si>
    <t>معارك بالمولوتوف والحجارة في جنازة قتيل اشمون</t>
  </si>
  <si>
    <t>انفجار كفر الدوار بعيد عن محطة القطارات والحركة منتظمه</t>
  </si>
  <si>
    <t>جروح خطيرة نتيجة لارتطام راسة بزجاج السيارة الامامي</t>
  </si>
  <si>
    <t>انفجار سيارة ملغومة في شارع الفاتح بالعريش</t>
  </si>
  <si>
    <t>انفجار سيارة مفخخة بالقرب من “كنتاكي” بشارع البحر - العريش - شمال سيناء</t>
  </si>
  <si>
    <t>انفجار بين محطتي مترو عزبة النخل وعين شمس</t>
  </si>
  <si>
    <t xml:space="preserve">القاء عبوتين ناسفتين داخل اتوبيس لهيئة النقل العام </t>
  </si>
  <si>
    <t>انفجار قنبلة باحد الاشخاص حاول القاءها علي احد الاكمنة بالطريق الدائري بالوراق - الجيزة</t>
  </si>
  <si>
    <t>الاول مصاب بتهتك في الناحية اليسري من الجسد وهي اليد اليسريوالثاني مصاب باصابات بالغة ناحية قدمة اليسري بشظايا الصحية حرجه</t>
  </si>
  <si>
    <t xml:space="preserve">مستشفي امبابة </t>
  </si>
  <si>
    <t xml:space="preserve"> لقي شخص مصرعة عندما حاول القاء قنبلة علي احد الاكمنة بالطريق الدائري الا انها انفجرت بة واصيب اخر كان معه</t>
  </si>
  <si>
    <t>انفجار سيارة مفخخة شارع ساحل البحر في مدينة العريش - شمال سيناء</t>
  </si>
  <si>
    <t xml:space="preserve"> انس حسام عطوة الشريف يبلغ 13 سنة وهو مصاب بشظايا متفرقة بجسدة رشا ضرغام 32 سنة مصابة بجرح قطعي بالوجة روضة محمد سعيد 52 سنة وهي ربة منزل ومصابة بشظايا متفرقة بالجسم</t>
  </si>
  <si>
    <t xml:space="preserve"> انفجار احد القطارات المتوقفة بمحطة رمسيس</t>
  </si>
  <si>
    <t>انفجار عبوتان ناسفتين بمحطة مترو حلمية الزيتون</t>
  </si>
  <si>
    <t>تم نقل المصابين العشرة لمستشفي الحلمية ومستشفي المطرية مشيرا لانة تم نقل 8 حالات لمستشفي الحلمية وحالتين لمستشفي المطريه</t>
  </si>
  <si>
    <t>اكد مصدر امني ان العبوة عبارة عن مواد متفجرة موصلة ببطارية سيارة وعند انفجارها فتحت ابواب القطار وسارع الركاب بالهروب مما احدث اصابات اخري نتيجة التدافع والقفز علي القضبان</t>
  </si>
  <si>
    <t>تفجير استهدف التمركز الامني في محيط جامعة حلوان</t>
  </si>
  <si>
    <t>اطلاق نار من قبل مجهولين في مدينة منيا القمح</t>
  </si>
  <si>
    <t xml:space="preserve">عملية قتل ضباط البحرية المصرية </t>
  </si>
  <si>
    <t>اصيب برصاصة في الذراع الايمن</t>
  </si>
  <si>
    <t>واصيب العديد من الطلاب بطلقات الخرطوش واخرون بالاختناق نتيجة اطلاق الامن قنابل الغاز المسيل للدموع بكثافه</t>
  </si>
  <si>
    <t xml:space="preserve">انفجار عبوة ناسفة شمال سيناء </t>
  </si>
  <si>
    <t>سقوط قذيفة هاون بالخطا علي منزل بالشيخ زويد</t>
  </si>
  <si>
    <t>نايف سس 43 عامًا اصيب بجرح قطعي بالراس 3 سم وانشراح س45 عاما اصيبت بخلع بالكتف الايسر ونجلاء حح 21 عاما اصيبت باشتباة مابعد الارتجاج وكدمات متفرقة بالجسد وديانا نس 13 عامًا اصيبت بكسر بالقدم اليسري واشرف نس 20 عامًا اصيب بجرح بالوجة واشتباة كسر بالعمود الفقري ونور نس 7 اعوام اصيبت بجرح بالصدر طولة 3 سم</t>
  </si>
  <si>
    <t xml:space="preserve"> طائرة بدون طيار بقصف منزل من طابقين بمنطقة نجع شيبانه</t>
  </si>
  <si>
    <t xml:space="preserve">الفترة كلها </t>
  </si>
  <si>
    <t xml:space="preserve"> مقتل 13 مدنياً من عائلة “احمد ناصر ابوفريح” من بينهم 4 نساء و6 اطفال وهم ؤاد احمد ناصر جلال احمد ناصر سعد احميد زهورة عطوان شريهان فايز ريم احمد ناصر منة سليمان عمر تيسير احمد ناصر محمد جهاد احمد ناصر ملكة احمد ناصر سارة جلال احمد ناصر اروي عبدالفتاح احمد ناصر فاطمة عبدالفتاح احمد ناصر</t>
  </si>
  <si>
    <t>تفجير برج كهرباء بقرية الطيبية مركز الزقازيق</t>
  </si>
  <si>
    <t>اشتباكات بين قوات الامن وعناصر تكفيرية شمال سيناء</t>
  </si>
  <si>
    <t xml:space="preserve"> انفجار قنبلة بدائية الصنع باحد القطارات داخل محطة رمسيس - القاهرة</t>
  </si>
  <si>
    <t>اعلنت هيئة السكك الحديدية ان الانفجار وقع بالعربة الاولي رقم 154520 بالقطار رقم 10 القادم من الإسكندرية الي القاهرة خلف الجرار</t>
  </si>
  <si>
    <t xml:space="preserve"> وتفجير برج كهرباء بقرية تل رزون بلبيس</t>
  </si>
  <si>
    <t>انفجار عبوة ناسفة محلية الصنع علي ارتكاز امني بكافتيريا الواحة بمحيط جامعة حلوان</t>
  </si>
  <si>
    <t>مستشفي الانتاج الحربي عدا مصاب واحد تم نقلة لمستشفي المعادي</t>
  </si>
  <si>
    <t>انفجار قنبلة بمحيط جامعة حلوان</t>
  </si>
  <si>
    <t>تفجير عبوة بدائية بغرفة محابس محطة مياة بناحية قرية العدليه</t>
  </si>
  <si>
    <t>تفجير خط المياة بالمجاورة 37</t>
  </si>
  <si>
    <t>ما تلقي مدير امن الشرقية اللواء سامح الكيلاني بلاغا بوقوع انفجار عند الكيلو 62 بطريق القاهرة إسماعيلية الصحراوي امام مدينة العاشر من رمضان وتم العثور علي بقايا انفجار عبوة ناسفة اسطوانية الشكل تحتوي علي مواد متفجرة ومزودة بمؤقت ذاتي بجوار خط الغاز المسئول عن تغذية مدينة العاشر من رمضان ونظرًا لضعف قوتها لم ينفجر الخط ولم يتاثر تدفق الغاز واثناء تمشيط المنطقة المحيطة تم العثور علي عبوة ناسفة اخري علي بعد امتار من موقع الانفجار كشفتها الكلاب البوليسية المرافقة للقوات وتم التعامل معها وابطال مفعولها قبل ان تنفجر في القوات المتواجدة بالموقع</t>
  </si>
  <si>
    <t>اشعال النيران بـ4 اتوبيسات تابعة لشرق الدلتا بجراج منيا القمح والشبانات</t>
  </si>
  <si>
    <t xml:space="preserve"> اشتباكات بين عدد من المواطنين وعناصر الاخوان في مدينة المنصوره</t>
  </si>
  <si>
    <t>انفجار قنبلة بلبيس علي قضبان السكك الحديديه</t>
  </si>
  <si>
    <t>انفجار عبوة ناسفة علي مزلقان بالشرقية</t>
  </si>
  <si>
    <t>انفجار عبوة ناسفة بالعريش</t>
  </si>
  <si>
    <t xml:space="preserve">قنابل صوتية داخل جوال امام هندسة المنوفية </t>
  </si>
  <si>
    <t>تفجير سكة حديد الواسطي</t>
  </si>
  <si>
    <t>توصل رجال جهاز الامن الوطني بالتعاون مع المباحث الجنائية بمحافظة بني سويف الي هوية الجثة التي عُثر عليها بجانب انفجار خط سكة حديد الواسطي - الفيوم والذي تسبب فس تعطيل وتوقف حركة القطارات لاكثر من 3 ساعات كاملة وتبين من تحريات اللواء زكريا ابوزينة مدير المباحث الجنائية والمقدم محمد البرنس رئيس مباحث الواسطي ان الجثة لشاب في الثلاثين من عمرة من عزبة بني محمد التابعة لقرية كوم ابوراضي بمركز الواسطي ويدعي محمد عبدالمنعم مقيدم وانة من المنتمين الي جماعة الاخوان وقام بمعاونة اخرين من اعضاء الجماعة بزرع القنابل اسفل شريط السكة الحديد بمركز الواسطي لكن احداهما انفجرت فية واشارات التحريات الي ان الجثة تحولت الي اشلاء نتيجة انفجار العبوة الناسفة فية اثناء زرعها اسفل هاويس السكة الحديد وتكونت من اسطوانة بوتاجاز ملصوق عليها مواد متفجرة ولم يتم العثور سوي علي قاعدتها وكانت قنبلة بدائية الصنع انفجرت اسفل هاويس السكة الحديد بقرية كوم ابوراضي التابعة لمركز الواسطي شمال بني سويف مساء الثلاثاء قبل عبور القطار رقم (153) القادم من مدينة الواسطي الي محافظة الفيوم</t>
  </si>
  <si>
    <t>عبوة هيكلية بميدان الساعة بمدينة نصر</t>
  </si>
  <si>
    <t>قنبلة جديدة في محطة التل الكبير في إسماعيلية</t>
  </si>
  <si>
    <t>انفجار عبوة ناسفة بمدخل مدينة العريش</t>
  </si>
  <si>
    <t>اشتباكات الامن و عناصر ارهابية شمال سيناء</t>
  </si>
  <si>
    <t>قنبلة جوار كشك الكهرباء القريب من الحديقة الدوليه</t>
  </si>
  <si>
    <t>انفجار قنبلة صوتية بنادي قضاة الفيوم</t>
  </si>
  <si>
    <t>نفجار قنبلة غاز بمدرسة جمال الدين الافغاني ببنها</t>
  </si>
  <si>
    <t xml:space="preserve">مظاهرات طلاب المعهد الصناعي بالمطرية </t>
  </si>
  <si>
    <t>تم العثور علي قنبلة بجوار مول العرب باكتوبر</t>
  </si>
  <si>
    <t>انفجار خط الغاز الطبيعي الرئيسي بمدينة العاشر من رمضان</t>
  </si>
  <si>
    <t>بطل خبراء المفرقعات بالبحيرة اليوم مفعول 4 قنابل تم زرعها باماكن متفرقة بمدينة ابوالمطامير وجاء ذلك بعد معلومات وردت الي وحدة مباحث المركز وتم التعامل معهم بعد فرض كردون امني حول الامكان التي تم زراعة القنابل بها وتفكيكهم دون حدوث انفجار وكان اللواء اشرف عبدالقادر مدير المباحث الجنائية بالبحيرة تلقي اخطارًا يفيد بوجود 4 اجسام غريبة باماكن متفرقة بابوالمطامير يشتبة كونهم قنابل وبالانتقال والفحص تبين وجود قنابل يدوية الصنع خلف محكمة ابوالمطامير وامام وحدة المرور ومبني الوحدة المحلية لمركز ابوالمطامير وبجوار احد مكاتب البريد وقالت مصادر امنية امتنعت عن ذكر اسمها ان القنابل عبارة عن مواسير بها كمية كبيرة من البارود مثبت بهم مؤشرات تايمر واسلاك ولم تنفجر اي قنبلة منهم وجار تحرير المحاضر اللازمة والعرض علي النيابه</t>
  </si>
  <si>
    <t xml:space="preserve"> انفجار عبوة ناسفة بموقف القصاصين - إسماعيلية</t>
  </si>
  <si>
    <t>انفجار قنبلة بداية الصنع بشارع فايدة كامل في البساتين</t>
  </si>
  <si>
    <t>أحداث مظاهرات يوم 28 نوفمبر بميدان المطرية - القاهرة</t>
  </si>
  <si>
    <t>مستشفي كوبري القبة العسكري</t>
  </si>
  <si>
    <t>مظاهرات للاخوان في مدينة نصر</t>
  </si>
  <si>
    <t xml:space="preserve">انفجار قنبلة بمدنة نصر </t>
  </si>
  <si>
    <t>انفجار قنبلة صوتية اسفل كوبري 6 اكتوبر</t>
  </si>
  <si>
    <t xml:space="preserve">عبوة ناسفة في محيط دار القضاء العالي </t>
  </si>
  <si>
    <t>تظاهر مواطنين بميدان التحريردعما للقوات المسلحة المصريه</t>
  </si>
  <si>
    <t xml:space="preserve">انفجار قنبلة بميدان روكسي </t>
  </si>
  <si>
    <t xml:space="preserve">مظاهرات يوم الجمعة بالمحافظات </t>
  </si>
  <si>
    <t xml:space="preserve">شتباكات بين قوات الامن و الاخوان علي الطريق الدائري بمنطقة المنيب </t>
  </si>
  <si>
    <t xml:space="preserve">اشتباكات بمحيط مكتبة إسكندرية </t>
  </si>
  <si>
    <t xml:space="preserve">استهداف سيارة تابعة للجيش بالقليوبية </t>
  </si>
  <si>
    <t>حملة امنية بالقليوبية</t>
  </si>
  <si>
    <t xml:space="preserve">مظاهرات الدعوة السلفية بالمنصورة </t>
  </si>
  <si>
    <t xml:space="preserve">حرق بلوك اشارات محطة سكة حديد طلخا </t>
  </si>
  <si>
    <t>انفجار عبوة ناسفة بمنطقة سوارس امام المساكن الشعبية - ابوكبير - الشرقية</t>
  </si>
  <si>
    <t xml:space="preserve"> العقيد عمرو عبدالرؤوف زكي رئيس فرع البحث الجنائي بمدينة ابوكبير مصاب بجرح قطعي تهتكي بالكتف الايسر وتهتك بالعضلات الرائد صلاح الحسيني مصاب ببتر شبة كامل بالساعد الايمن والرقيب اول السيد عبدالرحمن مصاب بجرح قطعي عميق باليد اليسري طولة 8سم الرقيب محمد عادل سليمان مصاب بشظايا بالظهر واشتباة بنزيف داخلي بالبطن والمجند محمد صابر ابراهيم حسن 27 سنة مصاب بتهتك كامل مع بتر كامل باليد الايسر والطفلة صابرين حسن ربيع 8 سنوات مصابة بشظايا متفرقة بالحوض وتم تحويلها الي مستشفي الجامعة </t>
  </si>
  <si>
    <t>انفجار قنبلة الشرقية</t>
  </si>
  <si>
    <t xml:space="preserve">انفجار عبوة ناسفة علي قضبان السكة الحديد في منطقة الشبانات بالزقازيق </t>
  </si>
  <si>
    <t xml:space="preserve">قنبلة علي كوبري الزراعة بالزقازيق </t>
  </si>
  <si>
    <t>انفجار بمحيط مستشفي صلاح سالم بطريق الغشام بمحافظة الشرقية</t>
  </si>
  <si>
    <t>تظاهرة لجماعة الاخوان والدعوة السلفية بمحافظة كفر الشيخ</t>
  </si>
  <si>
    <t>مشيرة قرية الميمون التابعة لمركز الواسطي</t>
  </si>
  <si>
    <t xml:space="preserve"> انفجار قنبلة بجوار كمين مزلقان المصنع بالطريق الدائري </t>
  </si>
  <si>
    <t>مسيرة بقرية بني عدي مركز ناصر</t>
  </si>
  <si>
    <t>مسيرة قرية بني حدير التابعة لمركز ناصر</t>
  </si>
  <si>
    <t>شتباكات بين اهالي منطقة الوليديهو الاخوان الارهابية بأسيوط</t>
  </si>
  <si>
    <t>مسيرة لالاخوان بمركز ابوتشت</t>
  </si>
  <si>
    <t>تفجير مدرعة - العريش - شمال سيناء</t>
  </si>
  <si>
    <t>انفجار في محكمة المنشية عقب براءة المخلوع</t>
  </si>
  <si>
    <t>قنبلة شبين الكوم</t>
  </si>
  <si>
    <t xml:space="preserve">وتم تحويلهم لمستشفي شبين الكوم التعليمي بمدينة شبين الكوم وحالتهم مستقرة تماما </t>
  </si>
  <si>
    <t>الاعتداء علي مقر مؤتمر رئيس جامعة بني سويف</t>
  </si>
  <si>
    <t xml:space="preserve">اقتحام مبني امن جامعة المنصورة </t>
  </si>
  <si>
    <t>انفجار عبوة ناسفة في محيط جامعة عين شمس القريب من وزارة الدفاع</t>
  </si>
  <si>
    <t xml:space="preserve">مسيرة للتنديد ببراءة المخلوع مبارك </t>
  </si>
  <si>
    <t xml:space="preserve">تفريق مسيرة للقوي الثورية </t>
  </si>
  <si>
    <t>تفريق مسيرة في مدينة نصر امام الشبراوي في نادي السكه</t>
  </si>
  <si>
    <t>تفريق وقفة احتجاجية في مصر الجديدة من امام تفولي</t>
  </si>
  <si>
    <t>مسيرة لحركة “مفيش” في بورسعيد</t>
  </si>
  <si>
    <t xml:space="preserve">سلسلة بشرية بمدينة ادفو بأسوان </t>
  </si>
  <si>
    <t>مسيرة حاشدة بمدينة دمياط الجديده</t>
  </si>
  <si>
    <t>انفجار عبوة ناسفة بجوار كارفور المعادي دون اصابات</t>
  </si>
  <si>
    <t>انفجرت منذ قليل عبوة ناسفة خلف كارفور المعادي اثر قيام نجل احد البوابين المكلفين بحراسة العمارات بالمنطقة بالعبث في العبوة بعد ان وجدها ملقاة علي الارض ما ادي الي انفجارها دون وقوع اصاباتوانتقلت علي الفور اجهزة الحماية المدنية وخبراء المفرقعات لمكان الحادث وتم العثور علي عبوتين اخريين بمحيط المنطقة ورجحت مصادر امنية ان يكون احد الاشخاص التابعين للجماعة قد قام بالتخلص من العبوات وتكثف الاجهزة الامنية من جهودها لسرعة ضبط المتهمين في الواقعه</t>
  </si>
  <si>
    <t>انفجار عبوتين في اعمدة الكهرباء والضغط العالي بالشرقية</t>
  </si>
  <si>
    <t>مقتل عنصر اخواني في اشتباكات مع الامن بمنطقة عين شمس</t>
  </si>
  <si>
    <t xml:space="preserve">تظاهرة لطلاب الاخوان </t>
  </si>
  <si>
    <t>5 غرزة بالساعد الايسر</t>
  </si>
  <si>
    <t>انفجار استراحة رئيس مجلس مدينة بلبيس بالشرقية</t>
  </si>
  <si>
    <t xml:space="preserve">انفجار قنبلة امام مدرسة بالفيوم </t>
  </si>
  <si>
    <t xml:space="preserve"> حادث استهداف لنش القوات البحرية </t>
  </si>
  <si>
    <t xml:space="preserve"> قوات الامن تقتحم جامعة بني سويف للسيطرة علي الاشتباكات </t>
  </si>
  <si>
    <t>وقفة احتجاجية امام نيابة قلين</t>
  </si>
  <si>
    <t xml:space="preserve">هاجم مسلحون كمينًا امنيًا بمنطقة الجورة جنوب الشيخ زويد </t>
  </si>
  <si>
    <t xml:space="preserve"> اندلاع في خط الغاز بمنطقة منشية دهشور</t>
  </si>
  <si>
    <t>العثور علي جسم يشتبة في احتوائة علي مواد متفجرة داخل صندوق قمامه</t>
  </si>
  <si>
    <t xml:space="preserve"> دورية تامين علي طريق مطار العريش - بئر لحفن علي اثر عملية ارهابية خسيسة بتفجير عبوة ناسفة في المركبة التي يستقلونها</t>
  </si>
  <si>
    <t>انفجار عبوة ناسفة بمدرعة بحي العبور -العريش - شمال سيناء</t>
  </si>
  <si>
    <t>انفجار عبوة ناسفة استهدفت سيارة بجنوب مدينة العريش بشمال سيناء</t>
  </si>
  <si>
    <t xml:space="preserve"> انفجار قطار الركاب علي رصيف محطة مصر</t>
  </si>
  <si>
    <t>انفجرت صباح اليوم الجمعة قنبلة صوت بالقطار رقم 10 ركاب مميز علي رصيف 3 القادم بإسكندرية في محطة مصر وقال مصدر بالهيئة العامة للسكة الحديد لمصراوي ان الانفجار لم ينتج عنة اصابات او وفيات او تلفيات في العربة رقم 2 بالقطار واشار الي ان القطار كان خاليا من الركاب وصرح مصدر امني بمديرية امن القاهرة بان القطار الذي شهد انفجار قنبلة صباح اليوم داخل محطة مصر سبق وان انفجرت بداخلة قنبلة ايضًا في نفس العربة منذ شهر تقريبًا الامر الذي يرجح ان المتهم يستقل القطار من محافظة إسكندرية ثم يترك القنبلة اعلي الرف بمجرد وصول القطار الي محطة مصر واشار المصدر الي ان قوات الامن تكثف جهودها للقبض علي المتهم ومن جانبها قالت وزارة الصحة ان حادث انفجار قنبلة صوت في محطة مصر صباح اليوم الجمعة لم يسفر عنة وقوع اصابات واوضحت في بيان لها اليوم الجمعة ان انفجار لقنبلة في عرية قطار رصيف رقم ٣ محطة مصر للسكك الحديدية لمشاهدة الفيديواضغط هنا</t>
  </si>
  <si>
    <t>واقعة تصفية - بمدينة السلام - القاهرة</t>
  </si>
  <si>
    <t xml:space="preserve"> انفجار قنبلة بمحيط قسم ثالث العريش</t>
  </si>
  <si>
    <t>هجوم ارهابي بميدان سفنكس - العجوزة - الجيزة</t>
  </si>
  <si>
    <t>مطاردة احدي السيارات المشتبة بها علي الطريق الدولي - إسكندرية</t>
  </si>
  <si>
    <t xml:space="preserve"> هجوم مسلح استهدف دورية امنية شرق اﻹسكندريه</t>
  </si>
  <si>
    <t>تفجير عمود ضغط عالي بالمنوفية وانقطاع الكهرباء بامكان متفرقة بالمحافظه</t>
  </si>
  <si>
    <t xml:space="preserve">تفجير عبوة بدائية بجوار كنيسة مارجرجس بالفيوم </t>
  </si>
  <si>
    <t>انفجار قنبلة امام كايرو مول بالهرم</t>
  </si>
  <si>
    <t>العثور قنبلة بجوار مجمع الكليات النظريه</t>
  </si>
  <si>
    <t xml:space="preserve">انفجار قنبلة بمدخل كنيسة النزلة بالفيوم </t>
  </si>
  <si>
    <t>http//www.youm7.com/story/2015/11/11/بالصور-رجال-إسعاف-شمال-سيناء-يروون-تفاصيل-انتشال-ضحايا-الطائره/2435771</t>
  </si>
  <si>
    <t>http//www.youm7.com/story/2015/7/11/تفاصيل-انفجار-القنصليه-الايطاليه-في-منطقه-الإسعاف/2260808</t>
  </si>
  <si>
    <t xml:space="preserve"> انفجار قنبلة بمنطقة الإسعاف في وسط البلد</t>
  </si>
  <si>
    <t>تم نقل 4 مصابا لمستشفي جامعة الزقازيق واصابتين تم إسعافهما في مكان الأحداث</t>
  </si>
  <si>
    <t>المصاب الاول تم إسعافة في موقع الحدث</t>
  </si>
  <si>
    <t>http//www.eloroba.com/انفجار-عبوه-بسياره-إسعاف-اثناء-نقلها-ل/</t>
  </si>
  <si>
    <t>تفجير سيارة ضابط جيش بمنطقة الإسعاف</t>
  </si>
  <si>
    <t>تم إسعافهم بنطاق الحادث</t>
  </si>
  <si>
    <t>http//www.masralarabia.com/الحياه-السياسية/1458773-القصه-الكامله--تفجيرات-العريش--الارهاب-يطل-براسه-مجددا-في-شمال-سيناء</t>
  </si>
  <si>
    <t>http//www.masralarabia.com/الحياه-السياسية/1401490-داعش-تعلن-مسؤوليتها-عن-تفجيرات-كنائس-الإسكندرية-وطنطا</t>
  </si>
  <si>
    <t>http//www.masralarabia.com/الحياه-السياسية/1401434-بالتواريخ---9-ابريل---يوم-الأحداث-الدمويه</t>
  </si>
  <si>
    <t>أحداث جامعة الزقازيق - المبني الإداري 1-1-2014</t>
  </si>
  <si>
    <t>أحداث جامعة الزقازيق - المبني الإداري 9-1-2014</t>
  </si>
  <si>
    <t>https//www.almesryoon.com/story/572413/اشتباكات-بين-اعضاء-فالكون-والامن-الإداري-بجامعه-القاهرة</t>
  </si>
  <si>
    <t>رقم 294 لسنة 2014 إداري الواسطي</t>
  </si>
  <si>
    <t xml:space="preserve">لقي ثلاثة مسلحين مصرعهم واصيب 2 اخرين في تبادل لاطلاق النار مع قوات الامن في الشرقية حيث قام الامن بمطاردة مجموعة من المسلحين اثناء محاولتهم استيقاف احدي السيارات المارة علي الطريق فقام المسلحون باطلاق الاعيرة النارية تجاههم _x000D_
وتمكنت قوات الامن من ضبط باسم محمد عطية مصاباً بطلق ناري بالساق الايمن والايسر بحوزتة بندقية الية تحمل ارقام 10389 وخزينة بداخلها عدد (16) طلقة لذات العيار سبق اتهامة في القضية رقم 15321 جنح مركز بلقاس دقهلية “خيانة امانة “ ثروت مصباح محمد عبدالفتاح وبحوزتة بندقية الية تحمل ارقام 5646013 وخزينة بداخلها عدد (5) طلقات لذات العيار مصاباً بطلق ناري بالصدر من الناحية اليسري والكتف الايمن ” توفي عقب وصولة للمستشفي متاثراً باصابتة ” سبق اتهامة في القضايا رقم ( 1397 جنح اولاد صقر لسنة 2005 / مشاجرة 1938 جنح اولاد صقر لسنة 2004 اداب عامة 8372 جنح اولاد صقر لسنة 2013 / قتل _x000D_
وتم ضبط شخصين ” لا يحملان تحقيق شخصية ” متوفيين اثر اصابتهما بطلقات نارية بالصدر والبطن توصلت التحريات ان المتهمين المتوفيين هما محمد عوض عبدالرحمن وشهرتة / محمد البني سن 27 عاطل مقيم بني حسن / مركز اولاد صقر السابق اتهامة في عدد ( 4 ) قضايا ( سرقة بالاكراة ضرب ) اخرهم القضية رقم 3359 جنايات بني عبيد / دقهلية “سرقة بالاكراه” ومطلوب ضبطة واحضارة في القضيتين رقمي 2222 إداري اولاد صقر لسنة 2013 “قتل” 3468 إداري اولاد صقر “قتل” السيد عبدالرحمن ابوالعلا سن 25 عاطل مقيم حانوت / كفر صقر السابق اتهامة في القضية رقم 13402 جنح كفر صقر لسنة 2013 “سرقة بالاكراه” </t>
  </si>
  <si>
    <t>رقم 928 لسنة 2014 إداري مركز المحله</t>
  </si>
  <si>
    <t>نشبت اشتباكات بالايدي بين طلاب الاخوان واخرين مستقلين بجامعة القاهرة منذ قليل بسبب تنظيم طلاب الاخوان مسيرة بالطبول اشعلوا خلالها الشماريخ للمطالبة بالافراج عن المحتجزين ورفض ترشح المشير عبدالفتاح السيسي للرئاسة ما ادي الي التشويش علي الطلاب داخل اللجان فيما تدخل افراد الامن الإداري السيطرة علي الاشتباكات والفصل بين الطلاب</t>
  </si>
  <si>
    <t xml:space="preserve"> اشتباكات بين الامن الإداري وطالبات كلية الدراسات الاسلامية بنات بكفر الشيخ </t>
  </si>
  <si>
    <t>الامن الإداري يخلي جامعة القاهرة من الاساتذة والطلاب</t>
  </si>
  <si>
    <t>http//elmediatoday.com/عاجل-الامن-الإداري-يخلي-جامعه-القاهرة/</t>
  </si>
  <si>
    <t>اشتباك أهلي</t>
  </si>
  <si>
    <t>اشتباكات أهلية بالخياطة في دمياط</t>
  </si>
  <si>
    <t>اصيب مواطن في مدينة سيدي براني جراء انفجار لغم ارضي من مخلفات الحرب العالمية الثانية وذلك بعد ان اشعل النيران في بعض القمامة امام منزله_x000D_
كان اللواء عناني حسن حمودة مدير امن مرسى مطروح تلقي اليوم الخميس اخطارًا من مستشفي مرسى مطروح العام يفيد بوصول فؤاد فتح اللة حمد مسعود 29 سنة مقيم في قرية ابوسطيل غرب مدينة مرسى مطروح بـ160كيلو مترًا مصابًا بتهتك وكسر باصابع اليد اليمني وجرح قطعي بفروة الراس_x000D_
حيث تلقي العلاج فيما انتقل فريق من الحماية المدنية وخبير مفرقعات الي مكان الانفجار وتبين انة لغم ارضي مضاد للافراد انفجر بعد اشعال النيران في القمامه_x000D_
تحرر محضر بالواقعة جارٍ استكمال باقي التحقيقات في ملابسات الحادث</t>
  </si>
  <si>
    <t>مصدر آخر</t>
  </si>
  <si>
    <t>الشرابية</t>
  </si>
  <si>
    <t>شبرا مصر</t>
  </si>
  <si>
    <t>العامرية ثان</t>
  </si>
  <si>
    <t>السيوف</t>
  </si>
  <si>
    <t>كرموز</t>
  </si>
  <si>
    <t>الضاهر</t>
  </si>
  <si>
    <t>اللبان</t>
  </si>
  <si>
    <t>كفر شكر</t>
  </si>
  <si>
    <t>القنطرة</t>
  </si>
  <si>
    <t xml:space="preserve"> أحداث شغب قسم حلوان</t>
  </si>
  <si>
    <t xml:space="preserve">اصيب طالب بمنطقة الهرم بانفجار في عينة نتيجة اصابتة برش خرطوش اطلق خلال مسيرة تابعة لجماعة الاخوان وتم تحرير محضر بالواقعة وباشرت النيابة التحقيق _x000D_
_x000D_
تلقي المقدم مروان شمرف رئيس مباحث قسم الهرم بلاغاً من مستشفي الهرم يفيد باستقبالة طالباً مصاباً بانفجار بالعين نتيجة اصابتة برش خرطوش _x000D_
_x000D_
وباجراء التحريات تبين ان المصاب يدعي كورولس ك 20 سنه-طالب تصادف سيرة اثناء مسيرة بشارع الهرم </t>
  </si>
  <si>
    <t>زيارة محتجز - قسم برج العرب 30-1-2014</t>
  </si>
  <si>
    <t>مشاجرة بين عدد من افراد القوات المسلحة وافراد الداخلية بمحيط قسم امبابه</t>
  </si>
  <si>
    <t>انفجار في محيط قسم المنتزة اول - الإسكندرية</t>
  </si>
  <si>
    <t>تبادل اطلاق اعيرة نارية في مواجهة امنية مع عناصر جماعة الاخوان الارهابية خلال كمين اعد لضبطهم بمنطقة الكريمات التابعة لقسم التبين</t>
  </si>
  <si>
    <t xml:space="preserve">السيطرة علي حريق قسم المطرية القديم </t>
  </si>
  <si>
    <t>القي مجهولون زجاجات المولوتوف علي محولين للكهرباء بمدينة ملوي جنوب المنيا مما اسفر عن حدوث تلفيات بالابواب الخارجية دون احتراق المحولين او تعطلهما وتكثف ادارة البحث الجنائي جهودها لتحديد وضبط المتهمين تلقي اللواء اسامة متولي مدير امن المنيا اخطارًا من العميد احمد موسي مامور قسم ملوي يفيد تعرض محولين للكهرباء بشارعي رشدي والادارة الزراعية بحي وسط المدينة لمحاولات تخريب واضرام نيران باستخدام زجاجات موتولوف علي يد عناصر مجهولة مما تسبب في تلف الابواب الخارجية دون احتراق المحولين او انقطاع التيار الكهربائي عن المنطقة وجار تكثيف الجهود لتحديد وضبط المتهمين</t>
  </si>
  <si>
    <t>انفجرت عبوة ناسفة محلية الصنع بشارع 26 يوليو بالقرب من تقاطعة مع شارع الكورنيش دائرة قسم بولاق ابوالعلا</t>
  </si>
  <si>
    <t>انفجار قنبلة بمحيط قسم المنيا</t>
  </si>
  <si>
    <t>طلاق النار علي سيارة نائب مامور قسم مركز ابشواي</t>
  </si>
  <si>
    <t>انفجار قنبلة مربوطة باحدي الكلاب بالقرب من قسم الفيوم</t>
  </si>
  <si>
    <t>هجوم رهابي استهدف شرطيين بشارع خلف قسم ثالث العريش -شمال سيناء</t>
  </si>
  <si>
    <t>مجموعة ارهابية تستقل سيارة هيونداي فيرنا بشارع خلف قسم ثالث العريش اثناء توجههما للعمل واطلقوا عليهما دفعات من النيران</t>
  </si>
  <si>
    <t>انفجار عبوة ناسفة زرعها مجهولون بالقرب من قسم بالعريش</t>
  </si>
  <si>
    <t>وقعت مشادة كلامية بين عناصر الامن الموجودة بمحيط مجلس الوزراء بشارع قصر العيني وبين الطلاب الحاصلين علي معهد التمريض الخاص وطلب الامن من الطلاب التوجة الي البوابة الخلفية لشارع حسين حجازي لتيسير حركة السيارات فيما اعترض احد الطلاب وقال نحن نطالب بحقنا ورد علية الامن قائلاً العصر دا انتهي واقسم باللة في ثانية واحدة اعتقلكم كلكم وطالب بزيادة عدد افراد اﻷمن تحسبًا لوقوع اشتباكات مما اثار غضب الطلاب الذين نظموا الوقفة للمطالبة بالالتحاق بمعهد التمريض الحكومي للحصول علي شهادة مزوالة المهنه وبعد عدة محاولات من قبل الامن انتقلوا الي البوابة الخلفية وصعد احد الطلاب الي مبني الوزارة لمقابلة رئيس الوزارء وعرض المشلكة علية للمرة الثانيه ورفع الطلاب خلال الوقفة عدة لافتات كان ابرزها اعتصام مفتوح لطلاب التمريض الخاص و واحد اتنين القرار فين ومسرحية مسرحية والعصابة هي هي قال الطالب علي ابراهيم انهم قابلوا المهندس ابراهيم محلب للنظر في مشكلتهم ووافق علي قرار دخولهم للمعهد الفني الصحي ولكن وزارة الصحة لم تقبل القرار مع العلم انهم قبلوا عدة دفعات في السنوات الماضيه واضاف انة يوجد فرص عمل لثمانية الاف طالب اعلنت عنها وزارة الصحة لطلاب معهد الفني تمريض الحكومي اما الخاص فهم لا يجدوا اي فرصة عمل الا في المستشفيات الخاص ومن جانبة اضاف عادل زكي ولي امر احد الطلاب المتظاهرين قائلاً هذة المعاهد طالما انها غير معتمدة ولا يعترف بها في اي جهات العمل لماذا لم يصدر قرار بغلقها؟ واشار زكي الي انة في عام 2012 صدر قرار بتعين طلاب المعهد الخاص متسائلاً لماذا لم يعمم القرار علي جميع المراحل ولماذا لم يطبق القانون صحيحًا؟</t>
  </si>
  <si>
    <t>نشبت صباح اليوم الاحد اشتباكات بين اعضاء جماعة الاخوان واهالي مدينة السادات اثناء تنظيم جماعة الاخوان وقفة امام مول السلام مع بداية العام الدراسي وحاول اعضاء الجماعة تحطيم تاكسي اعترض صاحبة علي وقفتهم وترديدهم هتافات مناهضة للدولة وتمكن الاهالي من تفريقهم وفض وقفتهم وتفرقهم في الشوارع الجانبيه</t>
  </si>
  <si>
    <t>لقيت فتاة تدعي زينب محمود مصرعها اليوم الجمعة 22 اغسطس الجاري خلال مشاركتها بمسيرة عين شمس اثناء فض اجهزة الامن للمسيرة بالرصاص الحي والخرطوش وكانت مسيرة حاشدة قد انطلقت بمنطقة عين شمس بالقاهرة للمطالبة بالقصاص لدماء الشهداء في جمعة “القصاص مطلبنا” بحسب شهود عيان …</t>
  </si>
  <si>
    <t>قال مصدر امني بمديرية امن الغربية ان الاجهزة الامنية تمكنت من فض تجمهر المئات من اهالي قتيل فجر اليوم السبت امام قسم ثان طنطا بعد اطلاق قنابل الغاز المسيل للدموع وتفريقهم واضاف المصدر في تصريحات خاصة لالبوابة نيوز انة تم القبض علي 14 شخصًا من قرية الجابرية التابعة لمركز المحلة الكبري واحتجاز 8 سيارات وتم عمل الاجراءات القانونية لديهم بعد مناقشتهم لعرضهم علي النيابة العامة يذكر ان قسم ثان طنطا قد شهد أحداث تجمهر من قبل المئات من اهالي قتيل يدعي فرج السيد فرج ضيف 32 سنة سائق ومقيم الجابرية مركز المحلة انتظارًا لخروج المتهم محمد ابراهيم علي صالح 38 سنة ومقيم عزبة جربوعة سبرباي مركز طنطا من محبسة بالقسم والفتك بة وسيطرت المباحث الجنائية برئاسة العميد عبداللطيف الحناوي مدير المباحث الجنائية بالغربية والعقيد اشرف عمارة وكيل المباحث الجنائية والمقدم عمرو الحو رئيس مباحث ثان طنطا والنقباء احمد الهرميل واحمد عبدالستار ومحمد الغول علي الموقف</t>
  </si>
  <si>
    <t>شهدت قرية البيهو بمركز سمالوط شمال محافظة المنيا وقوع اشتباكات بين مسلمي واقباط القرية بالطوب والحجارة والشوم دون وقوع اصابات من الجانبين وتم اشعال النيران باحد المنازل وعلي الفور انتقلت قوات الامن وتمكنت من فرض سيطرتها علي القرية ومنع تفاقم الازمه كان اللواء اسامة متولي مساعد وزير الداخلية لامن المنيا قد تلقي اخطارًا من العميد هشام نصر مدير البحث الجنائي بوقوع اشتباكات بين مسلمي واقباط قرية البيهو بمركز سمالوط وعلي الفور انتقل مدير البحث الجنائي والمقدم محمود الجيار رئيس مباحث سمالوط والنقيب عبدالعزيز فرحات معاون مباحث المركز الي مكان المشاجرة حيث تبين نشوبها بين كل من طرف اول ماهر ربيع 45 سنة مزارع وطرف ثاني احمد محمد 45 سنة مزارع بسبب خلافات الجيرة تدخل علي اثرها طرفي القرية وقام احد الصبية باشعال النيران في منزل الاول وتمكنت قوات الامن من السيطرة علي الأحداث واعادة الهدوء مجددًا للقرية وتم الابقاء علي قوات امن بالقرية لملاحظة الحالة لحين اجراء جلسة صلح</t>
  </si>
  <si>
    <t>شبت اشتباكات عنيفة اليوم الاربعاء بين طلاب تابعين لتنظيم الاخوان وعدد من اهالي قرية تفهنا الاشراف وطلاب اخرين بفرع جامعة الازهر بالقريه وجاءت بداية الأحداث بقيام طلاب الاخوان بتنظيم مسيرة من مدخل قرية تفهنا الاشراف باتجاة الجامعة فتصدي لهم الاهالي عند وصولهم لكليتي التجارة والدارسات الانسانية واقاموا حواجز امام منعا لوصولهم لكليتي الشريعة والقانون الا انهم تخطوها وفور تخطي طلاب الاخوان لتلك الحواجز اعتدي عليهم احد سائقي التوك توك لتنشب اشتباكات بين الطرفين اصيب علي اثرها عدد من الطلاب فيما قام طلاب اخرون بحماية الطالبات من اعتداء بعض الاهالي الذين طاردوهم داخل كليتي التجارة والدراسات الانسانيه واشار طلاب الاخوان الي ان عمال الكلية اغلقوا الابواب وهم يشاهدون اعتداء الاهالي علي الطالبات بينما قال اخرون ان البوابة الخلفية للكلية كانت مفتوحة لخروج الطلاب وكانت ادارة كلية الشريعة والقانون قد قامت بتحويل امين الاتحاد ويدعي ابراهيم زيدان و 5 اخرين من اعضاء الاتحاد لمجلس تاديبي من جانبها مرت عميدة كلية الدراسات الانسانية ورؤساء الاقسام علي قاعات الكلية محذرين الطلاب من القيام بتظاهرات واعمال عنف ومطالبين اياهم بالابتعاد عن ذلك والتركيز في الدراسه</t>
  </si>
  <si>
    <t>تحقق نيابة عابدين برئاسة المستشار سامر رضا مع 4 متهمين من المتورطين في أحداث العنف التي شهدها شارع طلعت حرب حضر المتهمون من قسم عابدين وسط حراسة امنية مشددة قادها الرائد منصور الجمال قائد حرس محكمة عابدين وتم ايداعهم في الحجز لحين بدء التحقيق معهم كانت وقعت اشتباكات مساء السبت في ميدان طلعت حرب القريب من ميدان التحرير بوسط القاهرة بين نشطاء سياسيين رافضين لقانون التظاهر وعدد من الاهالي واصحاب المحال بعد هتافات معادية للمرشح الرئاسي عبدالفتاح السيسي بحسب شهود عيان وتسببت هتافات منددة بالسيسي من قبل نشطاء سياسيين وتمزيقهم لعدد من لافتات المشير في استياء انصارة مما اوقع اشتباكات بالزجاجات الفارغة والحجاره</t>
  </si>
  <si>
    <t>اعتدي طلاب يرجح انتمائهم لجماعة الاخوان اليوم الاحد بالطوب والحجارة علي المبني الإداري بجامعة بني سويف حيث يعقد مؤتمر ''مبادرة معًا لتنمية جيل جديد'' في حضور الدكتور امين لطفي رئيس جامعة بني سويف ودارت اشتباكات بين الامن الإداري والطلاب المعتدون علي المبني ضُبط خلالها احد المعتدين علي المبني وفرق تجمهرهم ونظم العشرات من الطلاب في جامعة بني سويف تظاهرة احتجاجية داخل الحرم الجامعي تنديدًا ببراءة الرئيس الاسبق حسني مبارك ووزير داخليتة حبيب العادلي و6 من كبار مساعدية من تهمة قتل متظاهري ثورة يناير 2011</t>
  </si>
  <si>
    <t>اطلقت قوات الامن الموجودة حول النادي الأهلي غاز مسيل للدموع علي افراد التراس اهلاوي لاجبارهم علي الخروج من ملعب النادي قبل مباراة كرة السلة امام الزمالك وشهد محيط النادي الأهلي كر وفر بين رجال الداخلية والتراس اهلاوي الذين لجاوا لاشعال الشماريخ للهروب من افراد الامن وتقوم قوات الامن بالقاء القبض علي افراد التراس اهلاوي عند كوبري قصر النيل في الساعات الجارية حيث امتدت الاشتباكات بينهما الي هناك</t>
  </si>
  <si>
    <t>اشتباكات عنيفة بين اهالي منطقة شارع ضياء الهرم وبين مسيرة جماعة الاخوان الارهابية وتبادل الطرفان اطلاق الخرطوش والتراشق بالحجارة قبل ان ينجح الاهالي في تفريق مسيرة الارهابية وطردهم من الشارع يذكر ان ما يسمي التحالف الوطني لدعم الشرعية قد دعا انصارة الي الخروج في مسيرات هذا الاسبوع تحت شعار لن يحكمنا الصهاينة والامريكان كبداية لاسبوع ثوري جديد علي ان يكون اليوم الجمعة بعنوان تحية لــ صمود حرائر مصر وقاهرات الانقلاب حسب قولهم بالتزامن مع اليوم العالمي للمراة في 8 مارس</t>
  </si>
  <si>
    <t>نص موثق للواقعة</t>
  </si>
  <si>
    <t>الفرضية العامة للمجهولية في حالة "واقعة عنف" هي أقل عدد من المصابين وهو 1 فقط</t>
  </si>
  <si>
    <t>بدا الطلاب المنتمون لجماعة الاخوان موجة العنف داخل الجامعات بافتعال اشتباكات بينهم وبين قوات الامن والطلاب المستقلين داخل جامعة المنصورة اليوم الاربعاء حيث نشبت اشتباكات عنيفة بالطوب والحجارة والعصي داخل جامعة المنصورة بين طلاب جماعة الاخوان وبين عدد من الطلاب المستقلين وبعض افراد الامن بالجامعة وسادت حالة من الكر والفر بعد منعهم من الخروج من بوابة كلية الطب واشعل طلاب الاخوان النيران في سيارة تابعة لامن الجامعة و3 دراجات بخارية بجوار مبني الامن الرئيسي القريب من كلية الهندسة داخل الحرام الجامعي بعد قيامهم بسكب البنزين علي السيارة والدراجات واشعال النيران بها فيما تحولت الجامعة الي ساحة حرب بين الطلاب والامن وحالة من الكر والفر</t>
  </si>
  <si>
    <t>كانت قوات الامن فضت مسيرة للاخوان قبل قليل من مسجد الرحمن بالمطرية وطاردت عناصر الجماعة في الشوارع الجانبية والقت القبض علي بعضهم وتجمع العشرات من عناصر الجماعة في شارع التعاون واشتبكوا مع الاهالي بالخرطوش والاسلحة الاليه</t>
  </si>
  <si>
    <t>وفي 19-7-2014 ارتكبت الجماعات مذبحة الفرافرة في حق الجيش المصري حيث قام مجموعة من المهربين بالهجوم علي كمين لحرس الحدود التابع للكتيبة 14 بمنطقة الدهوس بالوادي الجديد اسفر عن مقتل 22 جنديا من القوات المسلحة البواسل ادت الي مقتل 22</t>
  </si>
  <si>
    <t>شهدت منطقة بئر لحفن بجنوب العريش منذ قليل انفجار مدرعة تابعة للقوات المسلحة وجار تحديد اسباب الانفجار فيما تتردد انباء عن سقوط قتلى واصابات</t>
  </si>
  <si>
    <t>احبطت قوات امن الجيزة صباح الاربعاء محاولات اعضاء جماعة الاخوان حرق اتوبيسات هيئة النقل العام بعدة مناطق في الجيزةاشعل بعض اعضاء جماعة الاخوان النيران باحد الاتوبيسات في منطقة الدقي وحاولوا تكرار تلك المحاولة باشعال النيران بـ3 اتوبيسات بمنطقتي الوراق وبولاق الا ان اجهزة الامن احبطت تلك المحاولات دون حدوث اصابات بين مستقليها وتكثف اجهزة الامن جهودها لضبط المتورطين في تلك الوقائع ومتابعاتها لاجهاض اي محاولات لتعطيل او تخريب مرافق الدولة بالتنسيق مع الجهات المعنيه</t>
  </si>
  <si>
    <t>استشهد ضابط وجندي واصيب اخر من قوات الامن في انفجار عبوة ناسفة استهدفت سيارة في ساعة متاخرة من مساء امس الخميس بجنوب مدينة العريش شمال سيناء واكد مصدر امني ان مسلحين زرعوا عبوة ناسفة خلف كمين المحاجر علي طريق المطار جنوب العريش وانفجرت العبوة في اثناء مرور دورية من سيارتين هامر ما ادي الي انفجار احداها بينما مرت الثانية من دون اي اصابات</t>
  </si>
  <si>
    <t>استيقظ سكان منطقة الشرفا التابعة لمركز الصف في الثالثة والنصف فجراً علي صوت انفجار ضخم هرعوا الي مصدر الصوت فشاهدوا سيارة ربع نقل يخرج منها دخاناً كثيفاً وتحولت اجزاء منها الي كتل من الصفيحفاقتربوا منها ليشاهدوا اشلاء واجزاء ادمية واثار لقنابل تسببت في الانفجارعلي الفور قام الاهالي بابلاغ مديرية امن الجيزة عن وقوع الانفجار فانتقلت الاجهزة الامنية وقوات الحماية المدنية وخبراء المفرقعات والادلة الجنائية وتبين من الفحص انة اثناء سير سيارة ربع نقل ماركة مازدا بدون لوحات يستقلها ثلاثة اشخاص بقرية الشرفا قادمة من طريق الصف - اطفيح الزراعي انفجرت عبوة ناسفة كانت بحوزة مستقلي السيارة مما ادي الي مصرعهم جميعاً وتناثر اشلاء جثتين في حين تم نقل الثالث في حالة حرجة الي المستشفي وفارق الحياة قبل إسعافة وكشفت تحقيقات العميد محمود شوقي مامور قسم الصف ونائبة العقيد يحيي مشهور نائب المامور عن ان العناصر انفجرت بهم السيارة التي كانت تحتوي علي مواد متفجرة مرجحة ان يكون سبب الانفجار هو مطب صناعي كما رجحت التحريات ان القنبلة انفجرت بسبب ارتفاع درجة الحرارة وارتجاج السيارة اثناء نزولها من علي المطب مما ادي لاصطدام اجزاء القنبلة بصندوق السيارة مشيرة الي ان القنبلة كانت تحتوي علي كمية كبيرة من المتفجرات ساعدت في تفحم السيارة وقالت المعاينة الاولية ان السيارة بيضاء اللون ماركة مازدا موديل 94 وبفحصها تبين ان لون السيارة الاصلي احمر اللون وان تلك العناصر قامت بتغير ملامحها ودهانها باللون الابيض لاخفاء معالمها وانها تتكون من كابينة واحده تم فرض كردون امني حول المنطقة ومنع المارة وتولت النيابة العامة معاينة المكان والمفرقعات قامت بعمل مسح شامل للمنطقة خوفا من وجود قنابل اخري في محيط الحادث وتم رفع اشلاء القتلي بمعرفة رجال الإسعاف واثار الحادث بمعرفة رجال المفرقعات فيما تكثف اجهزة الامن في الجيزة جهودها للتعرف علي هوية القتلي خاصة ان بينهم جثة واضحة المعالم سيتم نشر اوصافها للتعرف عليها بهدف التعرف علي القتلي جميعاً ومعرفة انتماءاتهم وجهات تمويلهم والجهات التي كانوا يعتزمون تفجيرها بالعبوات التي انفجرت فيهم قبل وصولهم وعقب الحادث ساد الفزع والرعب بين الاهالي الذين حرصوا علي عدم الاقتراب من حطام السيارة او فحص محتوياتها او لمسها بايديهم حتي لا يضيعوا ملامح التفجير او تصبح بصماتهم في المكان كما انهم خافوا من وجود عبوات اخري قد تنفجر فيهم اثناء لمسها</t>
  </si>
  <si>
    <t>اغلقت الاجهزة الامنية بالمنيا شارع كورنيش النيل عقب انفجار عبوة صوتية امام نادي القضاة مما تسبب في أحداث صوت عال انتقل خبراء المفرقعات والاجهزة الامنية وجار تمشيط المنطقة ومعرفة اسباب الانفجار كما اكد مصدر امني ان الانفجار لم يتسبب في اية خسائر مادية او بشرية وجار فحص الجسم</t>
  </si>
  <si>
    <t>اكد الرائد حمد العماوي مدير المكتب الاعلامي بمديرية امن كفر الشيخ انة تم العثور علي جسم غريب داخل مستشفي سيدي غازي المركزي وقال العماوي في تصريح خاص لـفيتو ان الجسم عبارة عن زجاجة مولوتوف فقط لاغير تم وضعها في كيس بلاستيك اسود اللون داخل المستشفي وليس قنبله اضاف مدير المكتب الاعلامي ان رجال المفرقعات انتقلوا علي الفور الي المستشفي وتم نقلة الي مكان خال بجوار شريط السكة الحديد وابطال مفعوله واوضح ان ادارة النجدة تلقت بلاغا من العاملين بالمستشفي يفيد وجود جسم غريب وعلي الفور انتقل خبراء المفرقعات لمكان الحادث وتم التعامل معة وعمل مسح شامل للمكان للتاكد من عدم وجود اي مواد او متفجرات</t>
  </si>
  <si>
    <t>اكد العميد اسامة فاروق مدير ادارة الحماية المدنية بمديرية امن بورسعيد ان خبراء المفرقعات لم يجدوا اي اثار لاجسام غريبة او محدثات صوت امام نادي القوات المسلحة ببورسعيد واشار الي ان صوت الانفجار قد يكون ناتجًا عن صوت للصواريخ والالعاب النارية التي تستخدم في الافراح كان قد ورد بلاغ لادارة الحماية المدنية بمديرية امن بورسعيد عن وقوع انفجار امام نادي القوات المسلحة الكائن في شارع 23 يوليو في حي المناخ في الساعات الاولي من صباح اليوم الخميس وعلي الفور توجة رجال وعناصر المفرقعات الي مكان البلاغ ولم سعثروا علي اي اثار لمحدثات صوتية او غيرها فيما اكد بعض الاهالي من قاطني مساكن المنطقة السابعة بحي المناخ انة قد صدر صوت عالٍ من امام النادي يشبة الانفجار</t>
  </si>
  <si>
    <t>سمع اهالي مدينة الزقازيق منذ قليل دوي انفجار بمحيط مستشفي صلاح سالم بطريق الغشام بمحافظة الشرقية مما اثار فزع المرضي بالمستشفي والعاملين بها وسكان المنطقة وعلي الفور انتقل ضباط المفرقعات الي موقع الانفجار لفحصه تلقي اللواء سامح الكيلاني مدير امن الشرقية اخطارًا من اللواء رفعت خضر مدير المباحث الجنائية يفيد وقوع دوي انفجار بمحيط مستشفي صلاح سالم بطريق الغشام بمدينة الزقازيق وانتقل علي الفور خبراء المفرقعات والاجهزة الامنية الي موقع الانفجار لفحص المكان</t>
  </si>
  <si>
    <t>سمع منذ قليل صوت انفجار في محيط قسم المنتزة اول بشارع الجلاء بمنطقة فيكتوريا إسكندرية و هرعت قوات التامين المتواجدة و المواطنين و اتضح انها عبوة بدائية صوت فقط تم زرعها خلف القسم و تم اغلاق الطريق تماماً امام حركة المرور و يتولي لان خبراء المفرقعات تمشيط المنطقة المحيطة للبحث عم اي قنابل اخري او متفجرات و شهدت نفس المنطقة حالة تشديد امني مع صلاة فجر اليوم مع وجود بلاغات بتوجة بعض المظاهرات الي القسم و احتمال زرع الغام من جانب جماعة الاخوان و الصورة المرفقة لاغلاق الطريق بعد سماع الصوت منذ لحظات</t>
  </si>
  <si>
    <t>شرت صفحة وزارة الداخلية علي موقع التواصل الاجتماعي فيس بوك صورة النقيب رامي الجلجيلي الذي استشهد في سيناء علي الحدود الاسرائيلية عقب استهدافة برصاصة في منطقة الرقبة واثنين اَخرين من المجندين علي يد مسليحن مجهولين قالت مصادر امنية رفيعة المستوي ان ضابط امن مركزي وجندين تعرضوا لهجوم من قبل عناصر تكفيرية علي الحدود المصرية الاسرائيلية عند العلامة الدولية رقم 17 جنوب رفح واصيب الملازم رامي الجلجيلي 28 عاما بطلق ناري بالرقبة كما اصيب المجند اسلام سعيد مسلم 21 عاما بطلقتين في البطن والساق اليسري والمجند حمادة احمد عبدالعاطي 21 عاما بطلق ناري في الساق</t>
  </si>
  <si>
    <t>شهدت محافظة الشرقية انفجار عبوتين اسفل اعمدة الكهرباء والضغط العالي بمدينة العاشر من رمضان مما اسفر عن سقوط برج كهربي بطريق “بلبيس-العاشر” للمرة الثالثة في اقل من شهر تلقي مدير امن الشرقية اخطارًا من مدير البحث الجنائي يفيد سقوط احد ابراج الضغط العالي بعد ان تم استهدافة بعبوتين بطريق “العاشر من رمضان-بلبيس” كانت محافظة الشرقية قد شهدت انفجار عبوة ناسفة اسفل احد اعمدة الضغط العالي بمدينة القنايا واخري بطريق العاشر كما شهدت المحافظة تفجير لخط الغاز بنفس المدينة الاخيرة بعبوات ناسفة واسفر التفجير الاول عن سقوط احد اعمدة الضغط العالي وسط الزراعات دون خسائر بشريه</t>
  </si>
  <si>
    <t>عثرت اجهزة الامن المصرية الثلاثاء علي قنبلة محلية الصنع وضعها مجهولون علي شريط السكة الحديد بمحطة قطار مغاغة شمالي محافظة المنيا في صعيد مصر وانتقلت قوات من الحماية المدنية وخبراء المفرقعات الي مكان القنبلة للتعامل معها وابطال مفعولها حيث اغلقت المكان مما تسبب في توقف حركة القطارات في الاتجاهين القبلي والبحري</t>
  </si>
  <si>
    <t>عثرت اجهزة الامن علي 13 قنبلة وعدد من زجاجات المولوتوف داخل منزل الاخواني م ح” في شارع عبدة باشا بمنطقي العباسية والذي لقي مصرعة صباح اليوم اثر انفجار عبوة ناسفة كان يحملها اثناء قيادتة دراجة بخارية بمنطقة منشية ناصر وقال مصدر امني انة تم التحفظ علي القنابل المضبوطة تحت تصرف النيابة العامة التي بدات التحقيق</t>
  </si>
  <si>
    <t>فرقت قوات الامن مسيرة لطلاب جامعة إسكندرية من المناصرين لجماعة الاخوان ظهر اليوم الثلاثاء بعد خروجهم من كلية الهندسة بمنطقة الشاطبي وسط المحافظة احتجاجا علي حكم الصادر باحالة اوراق 529 شخصا لمفتي الجمهوريه واطلقت قوات الامن قنابل الغاز المسيل للدموع لتفريق الطلاب بالشوارع المحيطة بكلية الهندسة وسط حالة من الكر والفر بين الطلاب وقوات الامن التي طاردتهم بالشوارع الجانبيه وقال اللواء ناصر العبدمدير مباحث إسكندرية ان عددا من الطلاب المنتمين لتنظيم الاخوان قاموا بتنظيم مسيرة من كلية الهندسة لخارج الحرم الجامعي محاولين تعطيل المرور بالطريق العام واضاف العبدان قوات الامن تعاملت مع المظاهرة لتفريقها واعادة تسيير الحركة المرورية مشيرا الي انة لم يتم القاء القبض علي احد كان مئات الطلاب من انصار جماعة الاخوان المسلمين بجامعة إسكندرية قد خرجوا في مسيرة من كلية الهندسة الي الطريق العام إسكندرية ظهر اليوم احتجاجا علي الحكم الصادر من محكمة جنايات المنيا امس الاثنين باحالة اوراق 529 متهما الي مفتي الجمهورية لاتهام في أحداث الشغب التي اعقبت فض اعتصام انصار الرئيس السابق محمد مرسي في ميداني رابعة العدوية والنهضة وللتنديد بأحداث الشغب التي وقعت امام بوابات الجامعة الاسبوع الماضي</t>
  </si>
  <si>
    <t>في إسكندرية نظمت طالبات جماعة الاخوان بكلية الدراسات الاسلامية بنات مظاهرة للمطالبة بالافراج عن زملائهن المقبوض عليهم وحملن لافتات للمطالبة بالافراج عن المقبوض عليهم وصور القتلى وملوحين باشارة رابعة العدويه</t>
  </si>
  <si>
    <t xml:space="preserve">الفرضية العامة للمجهولية في حالة "واقعة عنف" هي أقل عدد من المصابين وهو 1 فقط - </t>
  </si>
  <si>
    <t>الطالبات</t>
  </si>
  <si>
    <t>حي الزهور - مسجد البغدادي</t>
  </si>
  <si>
    <t>وسط</t>
  </si>
  <si>
    <t>البندر</t>
  </si>
  <si>
    <t>الواحات البحرية</t>
  </si>
  <si>
    <t>طابا</t>
  </si>
  <si>
    <t>قسم بندر دمنهور</t>
  </si>
  <si>
    <t>الكوبري العلوي</t>
  </si>
  <si>
    <t>ش الاستاد الرياضي</t>
  </si>
  <si>
    <t>دار القضاء العالي</t>
  </si>
  <si>
    <t>شارع 23 يوليو</t>
  </si>
  <si>
    <t>شارع ساحل البحر</t>
  </si>
  <si>
    <t>شارع صلاح سالم</t>
  </si>
  <si>
    <t>شارع وادي النيل</t>
  </si>
  <si>
    <t>مركز تفتيش بني سويف</t>
  </si>
  <si>
    <t>مقر المجلس الاعلي للجامعات</t>
  </si>
  <si>
    <t>ميامي</t>
  </si>
  <si>
    <t>ميدان المسله</t>
  </si>
  <si>
    <t>ميدان روكسي</t>
  </si>
  <si>
    <t>ميدان ملوي</t>
  </si>
  <si>
    <t>وادي الطور</t>
  </si>
  <si>
    <t>شارع مصطفي النحاس</t>
  </si>
  <si>
    <t>حي ابوهلال</t>
  </si>
  <si>
    <t>ميدان بيع المصنوعات</t>
  </si>
  <si>
    <t>شارع محيي الدين ابوالعز</t>
  </si>
  <si>
    <t>كوبري عرابي</t>
  </si>
  <si>
    <t>صفط</t>
  </si>
  <si>
    <t>شارع عبدالسلام عارف</t>
  </si>
  <si>
    <t>شارع 26 يوليو</t>
  </si>
  <si>
    <t>حي المساعيد</t>
  </si>
  <si>
    <t>مكتب تامينات الزيتون</t>
  </si>
  <si>
    <t>كارفور المعادي</t>
  </si>
  <si>
    <t>شارع السنترال</t>
  </si>
  <si>
    <t>ابشواي</t>
  </si>
  <si>
    <t>شارع المكس</t>
  </si>
  <si>
    <t>ميدان طلعت حرب</t>
  </si>
  <si>
    <t>حدائق المعادي</t>
  </si>
  <si>
    <t>مسجد الشريعي</t>
  </si>
  <si>
    <t>حي دار رماد</t>
  </si>
  <si>
    <t>شارع شبرا</t>
  </si>
  <si>
    <t>شارع الجيش</t>
  </si>
  <si>
    <t>شارع الفاتح</t>
  </si>
  <si>
    <t>شارع حسن محمد</t>
  </si>
  <si>
    <t>شارع توت عنخ امون</t>
  </si>
  <si>
    <t>شارع محمد فريد</t>
  </si>
  <si>
    <t>طريق الواحات</t>
  </si>
  <si>
    <t>الطوابق</t>
  </si>
  <si>
    <t>مزلقان الانشاء والتعمير</t>
  </si>
  <si>
    <t>الهانوفيل</t>
  </si>
  <si>
    <t>وسط البلد</t>
  </si>
  <si>
    <t>البيطاش</t>
  </si>
  <si>
    <t>شارع علم الروم</t>
  </si>
  <si>
    <t>حي فيصل</t>
  </si>
  <si>
    <t>الحي الرابع</t>
  </si>
  <si>
    <t>كامب شيزار</t>
  </si>
  <si>
    <t>كفر شلشمون</t>
  </si>
  <si>
    <t>روكسي</t>
  </si>
  <si>
    <t>الحي الحادي عشر</t>
  </si>
  <si>
    <t>نادي الزمالك</t>
  </si>
  <si>
    <t>البيهو</t>
  </si>
  <si>
    <t>المساعيد</t>
  </si>
  <si>
    <t>تفهنا الاشراف</t>
  </si>
  <si>
    <t>ميدان الجلاء</t>
  </si>
  <si>
    <t>تل حوين</t>
  </si>
  <si>
    <t>شرق الماليز</t>
  </si>
  <si>
    <t>ابوالعزايم</t>
  </si>
  <si>
    <t>حي السويس</t>
  </si>
  <si>
    <t>حي الكويت</t>
  </si>
  <si>
    <t>ميدان الاربعين</t>
  </si>
  <si>
    <t>مصطفي محمود</t>
  </si>
  <si>
    <t>مسجد الرفاعي</t>
  </si>
  <si>
    <t>حي البخاري</t>
  </si>
  <si>
    <t>حي دار الرماد</t>
  </si>
  <si>
    <t>قها</t>
  </si>
  <si>
    <t>دوران محب</t>
  </si>
  <si>
    <t>شارع شكري القوتلي</t>
  </si>
  <si>
    <t>ميدان النعام</t>
  </si>
  <si>
    <t>ميدان الجزائر</t>
  </si>
  <si>
    <t>عرب المعادي</t>
  </si>
  <si>
    <t>مستشفي كفر الزيات</t>
  </si>
  <si>
    <t>حي الكوثر</t>
  </si>
  <si>
    <t>القصاصين</t>
  </si>
  <si>
    <t>شارع النقراشي</t>
  </si>
  <si>
    <t>بهتيم</t>
  </si>
  <si>
    <t>شارع شعراوي</t>
  </si>
  <si>
    <t>بني سويف كوبري السادات</t>
  </si>
  <si>
    <t>استاد الدفاع الجوي</t>
  </si>
  <si>
    <t>شارع جلال</t>
  </si>
  <si>
    <t>وراق العرب</t>
  </si>
  <si>
    <t>ميدان حارس</t>
  </si>
  <si>
    <t>ميناء بورسعيد</t>
  </si>
  <si>
    <t>شارع احمد الزمر</t>
  </si>
  <si>
    <t>بني سويف مسجد علي ابن ابي طالب</t>
  </si>
  <si>
    <t>سوق السيارات</t>
  </si>
  <si>
    <t>ميدان اندونيسيا</t>
  </si>
  <si>
    <t>النفق</t>
  </si>
  <si>
    <t>شارع الراهبات</t>
  </si>
  <si>
    <t>طريق جدي</t>
  </si>
  <si>
    <t>مركز بلبيس</t>
  </si>
  <si>
    <t>عرب غنيم</t>
  </si>
  <si>
    <t>البراجيل</t>
  </si>
  <si>
    <t>شارع عبدالهادي خطاب</t>
  </si>
  <si>
    <t>مستشفي المعادي العسكري</t>
  </si>
  <si>
    <t>الاوبرا</t>
  </si>
  <si>
    <t>كوبري السادات</t>
  </si>
  <si>
    <t>شارع الدال</t>
  </si>
  <si>
    <t>دير الانبا بولا</t>
  </si>
  <si>
    <t>مساكن شل</t>
  </si>
  <si>
    <t>دوران شبرا</t>
  </si>
  <si>
    <t>الكولا</t>
  </si>
  <si>
    <t>عرض البحر الابيض المتوسط</t>
  </si>
  <si>
    <t>حي جسر السويس</t>
  </si>
  <si>
    <t>اسيوط اول</t>
  </si>
  <si>
    <t>تعاونيات البحر الاحمر</t>
  </si>
  <si>
    <t>اطلس اسوان</t>
  </si>
  <si>
    <t>الرمل اول</t>
  </si>
  <si>
    <t>اسيوط ثان</t>
  </si>
  <si>
    <t>اسوان اول</t>
  </si>
  <si>
    <t>الزقازيق اول</t>
  </si>
  <si>
    <t>بوتشت</t>
  </si>
  <si>
    <t>مدينه العريش</t>
  </si>
  <si>
    <t>مدينه الشيخ زويد</t>
  </si>
  <si>
    <t>كوبري القبه</t>
  </si>
  <si>
    <t>مدينه الزقازيق</t>
  </si>
  <si>
    <t>حي الاميريه</t>
  </si>
  <si>
    <t>الجوره</t>
  </si>
  <si>
    <t>قريه الشرفاء</t>
  </si>
  <si>
    <t>منطقه السبيل</t>
  </si>
  <si>
    <t>مدينه العريش والشيخ زويد ورفح</t>
  </si>
  <si>
    <t>محطه الرمل</t>
  </si>
  <si>
    <t>منطقه عرب شركس</t>
  </si>
  <si>
    <t>ميدان الترعه</t>
  </si>
  <si>
    <t>مدينه نصر</t>
  </si>
  <si>
    <t>قريه الزوك</t>
  </si>
  <si>
    <t>مدينه المنصوره</t>
  </si>
  <si>
    <t>منطقه المشايه</t>
  </si>
  <si>
    <t>ستاد الجامعه</t>
  </si>
  <si>
    <t>شارع الجمهوريه</t>
  </si>
  <si>
    <t>العتبه</t>
  </si>
  <si>
    <t>مدينه السادس من اكتوبر</t>
  </si>
  <si>
    <t>مدينه الفيوم</t>
  </si>
  <si>
    <t>دمياط الجديده</t>
  </si>
  <si>
    <t>جامعه القاهره</t>
  </si>
  <si>
    <t>جامعه المنيا</t>
  </si>
  <si>
    <t>الجيزه</t>
  </si>
  <si>
    <t>نادي القضاه</t>
  </si>
  <si>
    <t>كنيسه الشهداء</t>
  </si>
  <si>
    <t>مدينه بلبيس</t>
  </si>
  <si>
    <t>الماسوره</t>
  </si>
  <si>
    <t>كنيسه انجيليه</t>
  </si>
  <si>
    <t>منطقه الصاغه</t>
  </si>
  <si>
    <t>منطقه الزهور</t>
  </si>
  <si>
    <t>منطقه صدر الحيطان</t>
  </si>
  <si>
    <t>كنيسه مار جرجس</t>
  </si>
  <si>
    <t>محكمه مصر الجديده</t>
  </si>
  <si>
    <t>نادي الشرطه</t>
  </si>
  <si>
    <t>قريه تل رزون</t>
  </si>
  <si>
    <t>نجع شيبانه</t>
  </si>
  <si>
    <t>قريه العدليه</t>
  </si>
  <si>
    <t>مدينه ادفو</t>
  </si>
  <si>
    <t>حلميه الزيتون</t>
  </si>
  <si>
    <t>قريه بطا</t>
  </si>
  <si>
    <t>قريه بيت علام</t>
  </si>
  <si>
    <t>جامعه المنصوره</t>
  </si>
  <si>
    <t>حي القنطره</t>
  </si>
  <si>
    <t>منطقه القريعه</t>
  </si>
  <si>
    <t>منشيه دهشور</t>
  </si>
  <si>
    <t>عزبه اللحم</t>
  </si>
  <si>
    <t>قريه الخياطه</t>
  </si>
  <si>
    <t>قريه طبل</t>
  </si>
  <si>
    <t>ابورعد والوادي الاخضر والمهديه</t>
  </si>
  <si>
    <t>منطقه ابوسليمان</t>
  </si>
  <si>
    <t>قريه ام خلف</t>
  </si>
  <si>
    <t>قريه السبيل</t>
  </si>
  <si>
    <t>طريق مدينه العريش الميليز</t>
  </si>
  <si>
    <t>مطار مدينه العريش</t>
  </si>
  <si>
    <t>ميدان الحرازيه</t>
  </si>
  <si>
    <t>عزبه الوالده</t>
  </si>
  <si>
    <t>عزبه نيل</t>
  </si>
  <si>
    <t>مدينه العريش ورفح</t>
  </si>
  <si>
    <t>جنوب مدينه العريش</t>
  </si>
  <si>
    <t>منطقه سيدوت</t>
  </si>
  <si>
    <t>مدينه فوه</t>
  </si>
  <si>
    <t>قريه البيهو</t>
  </si>
  <si>
    <t>قريه التوفيقيه</t>
  </si>
  <si>
    <t>قريه التومه</t>
  </si>
  <si>
    <t>قريه المهديه</t>
  </si>
  <si>
    <t>قريه درنكه</t>
  </si>
  <si>
    <t>قريه بني حدير</t>
  </si>
  <si>
    <t>مدينه العمال</t>
  </si>
  <si>
    <t>قريه عرب الرمل</t>
  </si>
  <si>
    <t>منطقه الحدائق</t>
  </si>
  <si>
    <t>جامعه الاسكندريه</t>
  </si>
  <si>
    <t>مدينه السادات</t>
  </si>
  <si>
    <t>جامعه الازهر</t>
  </si>
  <si>
    <t>شبرا الخيمه ثان</t>
  </si>
  <si>
    <t>محكمه جنوب الجيزه</t>
  </si>
  <si>
    <t>مدينه رفح والشيخ زويد والعريش</t>
  </si>
  <si>
    <t>منطقه محطه السكه الحديد</t>
  </si>
  <si>
    <t>قريه الدلجمون</t>
  </si>
  <si>
    <t>مدينه نصر اول</t>
  </si>
  <si>
    <t>شارع الاسكندريه</t>
  </si>
  <si>
    <t>قريه منيه المرشد</t>
  </si>
  <si>
    <t>جامعه بني سويف</t>
  </si>
  <si>
    <t>منطقه الاسعاف</t>
  </si>
  <si>
    <t>منطقه السيل</t>
  </si>
  <si>
    <t>منطقه سوارس</t>
  </si>
  <si>
    <t>منشيه ناصر</t>
  </si>
  <si>
    <t>قريه شبرا السلام</t>
  </si>
  <si>
    <t>ميدان القوميه</t>
  </si>
  <si>
    <t>ميدان المحكمه</t>
  </si>
  <si>
    <t>ميدان المندره</t>
  </si>
  <si>
    <t>قريه العدوه</t>
  </si>
  <si>
    <t>قريه اباظه</t>
  </si>
  <si>
    <t>المنتزه اول</t>
  </si>
  <si>
    <t>الهرم وامبابه والوراق</t>
  </si>
  <si>
    <t>صدفا والقوصيه وديروط</t>
  </si>
  <si>
    <t>طريق ابوطويله</t>
  </si>
  <si>
    <t>طريق ههيا الابراهيميه</t>
  </si>
  <si>
    <t>كوبري الجيزه</t>
  </si>
  <si>
    <t>مترو السيده زينب والزهراء</t>
  </si>
  <si>
    <t>محطه المرج</t>
  </si>
  <si>
    <t>محطه منوف</t>
  </si>
  <si>
    <t>مديريه امن القاهره</t>
  </si>
  <si>
    <t>منطقه الالف مسكن</t>
  </si>
  <si>
    <t>الطريق السريع بين اسكندريه و الساحل الشمالي</t>
  </si>
  <si>
    <t>قريه ميت حمل</t>
  </si>
  <si>
    <t>عزبه النخل</t>
  </si>
  <si>
    <t>قريه الميمون</t>
  </si>
  <si>
    <t>قريه النصيرات</t>
  </si>
  <si>
    <t>قريه بني وكان</t>
  </si>
  <si>
    <t>قريه تفهنا</t>
  </si>
  <si>
    <t>قريه دفنو</t>
  </si>
  <si>
    <t>قريه سروهيت</t>
  </si>
  <si>
    <t>كليه التكنولوجيا</t>
  </si>
  <si>
    <t>محطه التل الكبير</t>
  </si>
  <si>
    <t>محطه سكه حديد طلخا</t>
  </si>
  <si>
    <t>مدينه السلام</t>
  </si>
  <si>
    <t>مدينه الصف</t>
  </si>
  <si>
    <t>التجمع الخامس - اكاديميه الشرطه</t>
  </si>
  <si>
    <t>الاميريه</t>
  </si>
  <si>
    <t>التومه</t>
  </si>
  <si>
    <t>القاهره الجديده</t>
  </si>
  <si>
    <t>منطقه القسيمه</t>
  </si>
  <si>
    <t>قريه الملكيين</t>
  </si>
  <si>
    <t>قسم شرطه الخانكه</t>
  </si>
  <si>
    <t>الزاويه الحمراء</t>
  </si>
  <si>
    <t>القوميه</t>
  </si>
  <si>
    <t>فيلل الجامعه</t>
  </si>
  <si>
    <t>قريه بردين</t>
  </si>
  <si>
    <t>منطقه الـ 11</t>
  </si>
  <si>
    <t>قريه الغفاريه</t>
  </si>
  <si>
    <t>منطقه الانصاري</t>
  </si>
  <si>
    <t>قسم شرطه الطالبيه</t>
  </si>
  <si>
    <t>قسم شرطه العبور</t>
  </si>
  <si>
    <t>حي الجامعه ش المحمديه السنترال وميدان الزهور</t>
  </si>
  <si>
    <t>قسم شرطه القرين</t>
  </si>
  <si>
    <t>سكه زفتي</t>
  </si>
  <si>
    <t>منطقه الشعبيه</t>
  </si>
  <si>
    <t>منطقه محب</t>
  </si>
  <si>
    <t>منطقه منشيه البكري</t>
  </si>
  <si>
    <t>المدينه الجامعيه ش عرابي</t>
  </si>
  <si>
    <t>المرج عشش عزبه النخل  - كوبري منصور</t>
  </si>
  <si>
    <t>المحكمه الدستوريه</t>
  </si>
  <si>
    <t>معهد امناء الشرطه</t>
  </si>
  <si>
    <t>المعصره</t>
  </si>
  <si>
    <t>قريه المقاطعه</t>
  </si>
  <si>
    <t>قريه شاوه</t>
  </si>
  <si>
    <t>قطار القاهره منوف</t>
  </si>
  <si>
    <t>محطه سيدي جابر</t>
  </si>
  <si>
    <t>محكمه السويس</t>
  </si>
  <si>
    <t>مدينه سمسطا</t>
  </si>
  <si>
    <t>مدينتي الحسينيه والزقازيق</t>
  </si>
  <si>
    <t>وزاره الخارجيه</t>
  </si>
  <si>
    <t>جامعه اسيوط</t>
  </si>
  <si>
    <t>ملعب استاد القاهره</t>
  </si>
  <si>
    <t>مجمع محاكم المنصوره</t>
  </si>
  <si>
    <t>قريه دلجا</t>
  </si>
  <si>
    <t>جنوب مدينه الشيخ زويد</t>
  </si>
  <si>
    <t>جامعه الزقازيق</t>
  </si>
  <si>
    <t>جامعه عين شمس</t>
  </si>
  <si>
    <t>جامعه القاهره كليه دار العلوم</t>
  </si>
  <si>
    <t>جامعه الازهر مدينه نصر</t>
  </si>
  <si>
    <t>جامعه الفيوم</t>
  </si>
  <si>
    <t>جامعه الازهر اسيوط</t>
  </si>
  <si>
    <t>جامعه الزقازيق كليه الهندسه</t>
  </si>
  <si>
    <t>جامعه الاسكندريه المجمع النظري</t>
  </si>
  <si>
    <t>جامعه الزقازيق المبني الاداري</t>
  </si>
  <si>
    <t>ابوطويله والحمادين ب قبر عمير بالعريش</t>
  </si>
  <si>
    <t>جامعه المنصوره كليه الهندسه</t>
  </si>
  <si>
    <t>منطقه المحموديه</t>
  </si>
  <si>
    <t>قريه زرقه الشناوي</t>
  </si>
  <si>
    <t>جامعه حلوان</t>
  </si>
  <si>
    <t>جامعه الازهر الزقازيق بنات</t>
  </si>
  <si>
    <t>جامعه المنصوره كليه الطب</t>
  </si>
  <si>
    <t>محكمه بوالمطامير</t>
  </si>
  <si>
    <t>بني سويف الجديده</t>
  </si>
  <si>
    <t>شرطه امني الاسماعيليه</t>
  </si>
  <si>
    <t>قريه جردو</t>
  </si>
  <si>
    <t>جامعه الازهر بنات</t>
  </si>
  <si>
    <t>جامعه المنصوره كليه التجاره</t>
  </si>
  <si>
    <t>مدرسه الليسيه</t>
  </si>
  <si>
    <t>حديقه الكفراوي</t>
  </si>
  <si>
    <t>قريه الكراكات</t>
  </si>
  <si>
    <t>قريه الميمون الواسطي</t>
  </si>
  <si>
    <t>قريه ميت الديبه</t>
  </si>
  <si>
    <t>جامعه الاسكندريه - الشاطبي</t>
  </si>
  <si>
    <t>قريه قنتير</t>
  </si>
  <si>
    <t>قريه ابوسمران</t>
  </si>
  <si>
    <t>مدينه العريش ومدينه الشيخ زويد وبئر العبد</t>
  </si>
  <si>
    <t>مدينه الشيخ زويد ورفح</t>
  </si>
  <si>
    <t>امام مبني مديريه امن القاهره</t>
  </si>
  <si>
    <t>مطار امبابه</t>
  </si>
  <si>
    <t>قريه السبايعه</t>
  </si>
  <si>
    <t>منطقه الحروبه</t>
  </si>
  <si>
    <t>محافظه القاهره</t>
  </si>
  <si>
    <t>منطقه ارض اللواء</t>
  </si>
  <si>
    <t>بوقتاده</t>
  </si>
  <si>
    <t>محافظه الاسكندريه</t>
  </si>
  <si>
    <t>شبرا الخيمه اول</t>
  </si>
  <si>
    <t>الاسماعيليه ثان</t>
  </si>
  <si>
    <t>مديريه الكهرباء</t>
  </si>
  <si>
    <t>منطقه اطلس</t>
  </si>
  <si>
    <t>مركز صحه المراه</t>
  </si>
  <si>
    <t>راس زاره</t>
  </si>
  <si>
    <t>منطقه البلاح</t>
  </si>
  <si>
    <t>شارع منصور - محيط مترو محطه حلوان</t>
  </si>
  <si>
    <t>منطقه المنشيه</t>
  </si>
  <si>
    <t>مستشفي القوات الجويه</t>
  </si>
  <si>
    <t>نقطه للشرطه العسكريه بمسطرد</t>
  </si>
  <si>
    <t>منطقه التجنيد</t>
  </si>
  <si>
    <t>الحي السابع وجامعه الازهر</t>
  </si>
  <si>
    <t>جامعه اسكندريه</t>
  </si>
  <si>
    <t>جامعه الازهر - اسيوط</t>
  </si>
  <si>
    <t>قريه شبرا النمله</t>
  </si>
  <si>
    <t>قريه المطاوعه</t>
  </si>
  <si>
    <t>جامعه الازهر فرع محافظه الزقازيق</t>
  </si>
  <si>
    <t>جامعه الازهر - الزقازيق</t>
  </si>
  <si>
    <t>الهرم المريوطيه</t>
  </si>
  <si>
    <t>منطقه ابني بيتك</t>
  </si>
  <si>
    <t>منطقه السمران</t>
  </si>
  <si>
    <t>وادي الطور - منطقه راس جاره</t>
  </si>
  <si>
    <t>محطه عرابي</t>
  </si>
  <si>
    <t>منطقه الدخيله</t>
  </si>
  <si>
    <t>عزبه يعقوب البحريه</t>
  </si>
  <si>
    <t>المطريه  - معسكر الامن المركزي</t>
  </si>
  <si>
    <t>مدينه كوم امبو</t>
  </si>
  <si>
    <t>سيله الشرقيه</t>
  </si>
  <si>
    <t>منطقه روكسي</t>
  </si>
  <si>
    <t>شارع رمسيس - نقابه الصحفيين</t>
  </si>
  <si>
    <t>منطقه الكريمات</t>
  </si>
  <si>
    <t>منطقه خارطه عاصم ببولاق الدكرور</t>
  </si>
  <si>
    <t>قريه الخطاره</t>
  </si>
  <si>
    <t>حي الضاحيه</t>
  </si>
  <si>
    <t>منطقه الكيلو 100 - الدهوس</t>
  </si>
  <si>
    <t>منطقه الدهوس</t>
  </si>
  <si>
    <t>منطقه ابوزعبل بالخانكه</t>
  </si>
  <si>
    <t>قريه دير جبل الطير</t>
  </si>
  <si>
    <t>قريه شنباره الميمونه</t>
  </si>
  <si>
    <t>الزعفرانه</t>
  </si>
  <si>
    <t>منطقه بئر لحفن</t>
  </si>
  <si>
    <t>طرق القاهره الاسماعيليه</t>
  </si>
  <si>
    <t>منطقه الوفاق</t>
  </si>
  <si>
    <t>محطه شمال القاهره</t>
  </si>
  <si>
    <t>قريه جرفس</t>
  </si>
  <si>
    <t>طريق اسكندريه مرسي مطروح</t>
  </si>
  <si>
    <t>بين محطتي مترو عزبه النخل وعين شمس</t>
  </si>
  <si>
    <t>ناهيا - منطقه مسجد ابوسنه</t>
  </si>
  <si>
    <t>منطقه الشلاق</t>
  </si>
  <si>
    <t>منطقه نجع شيبانه</t>
  </si>
  <si>
    <t>قريه شبانه</t>
  </si>
  <si>
    <t>قريه الجوسق</t>
  </si>
  <si>
    <t>منطقه المنيب</t>
  </si>
  <si>
    <t>عزبه الزيتون</t>
  </si>
  <si>
    <t>منطقه الشبانات</t>
  </si>
  <si>
    <t>قريه بني عدي</t>
  </si>
  <si>
    <t>منطقه الوليديه</t>
  </si>
  <si>
    <t>منطقه مصنع الثلج</t>
  </si>
  <si>
    <t>طريق القاهره السويس</t>
  </si>
  <si>
    <t>استراحه رئيس مجلس مدينه بلبيس</t>
  </si>
  <si>
    <t>منطقه الجوره</t>
  </si>
  <si>
    <t>مسجد عمرو بن العاص</t>
  </si>
  <si>
    <t>مستشفي صلاح سالم - طريق الغشام</t>
  </si>
  <si>
    <t>ميدان محكمه - محكمه مصر الجديده</t>
  </si>
  <si>
    <t>مجمع المدارس</t>
  </si>
  <si>
    <t>مستشفي التامين</t>
  </si>
  <si>
    <t>المهندسين - كوبري عرابي</t>
  </si>
  <si>
    <t>الهرم - ش العريش</t>
  </si>
  <si>
    <t>الهرم - ش الهرم</t>
  </si>
  <si>
    <t>الهرم - ش الهرم - محيط كايرو مول</t>
  </si>
  <si>
    <t>امام جامع المظلوم</t>
  </si>
  <si>
    <t>قسم الفيوم</t>
  </si>
  <si>
    <t>مطار العريش الدولي</t>
  </si>
  <si>
    <t>الاسعاف - دار القضاء العالي</t>
  </si>
  <si>
    <t>مسجد عبدالجواد سالم</t>
  </si>
  <si>
    <t>ش السد العالي - نادي المعلمين</t>
  </si>
  <si>
    <t>شارع المشروع</t>
  </si>
  <si>
    <t>شارع ضياء - الهرم</t>
  </si>
  <si>
    <t>طريق العريش / رفح</t>
  </si>
  <si>
    <t>مسجد الاستاد الرياضي</t>
  </si>
  <si>
    <t>قسم إدكو</t>
  </si>
  <si>
    <t>قسم شرطه العريش ثالث</t>
  </si>
  <si>
    <t>قسم شرطه المنيا</t>
  </si>
  <si>
    <t>قسم شرطه امبابه</t>
  </si>
  <si>
    <t>بندر المنيا - السكك الحديد</t>
  </si>
  <si>
    <t>كمين مزلقان المصنع - الطريق الدائري</t>
  </si>
  <si>
    <t>منطقه القوس الغربي - الطريق الدائري</t>
  </si>
  <si>
    <t>الطريق الدولي - العريش - الطريق الدولي</t>
  </si>
  <si>
    <t>المنطقه الجبليه - القنطره</t>
  </si>
  <si>
    <t>كفر الدوار - الكوبري العلوي</t>
  </si>
  <si>
    <t>الدقي - المبني الملحق للمصل واللقاح</t>
  </si>
  <si>
    <t>حي الاربعين - المثلث</t>
  </si>
  <si>
    <t>الهرم - المطبعه</t>
  </si>
  <si>
    <t>نادي السكه - امام الشبراوي</t>
  </si>
  <si>
    <t>منطقه سوارس - امام المساكن الشعبيه</t>
  </si>
  <si>
    <t>الماظه - امام تفولي</t>
  </si>
  <si>
    <t>شارع الهرم - امام سينما رادوبيس</t>
  </si>
  <si>
    <t>الهرم - امام كايرو مول</t>
  </si>
  <si>
    <t>محطه الرمل - امام مسجد القائد ابراهيم</t>
  </si>
  <si>
    <t>شارع البحر - بالقرب من كنتاكي</t>
  </si>
  <si>
    <t>ميدان جهينه - بجوار مول العرب</t>
  </si>
  <si>
    <t>الزمالك - بنك باركليز</t>
  </si>
  <si>
    <t>طريق مصر السويس الصحراوي - تقاطع الربيطي</t>
  </si>
  <si>
    <t>شارع الخان - خلف مسجد السيد البدوي بطنطا</t>
  </si>
  <si>
    <t>العجمي - داخل مول عجمي ستار</t>
  </si>
  <si>
    <t>حدائق المعادي - دار السلام حدائق المعادي</t>
  </si>
  <si>
    <t>الهرم - شارع الشيمي</t>
  </si>
  <si>
    <t>الاسعاف - شارع رمسيس - محيط دار القضاء العالي</t>
  </si>
  <si>
    <t>ميدان عبدالمنعم رياض - كوبري 6 اكتوبر</t>
  </si>
  <si>
    <t>غمره - كوبري غمره</t>
  </si>
  <si>
    <t>الشاطبي - محيط مبني الامن الوطني</t>
  </si>
  <si>
    <t>المساعيد - مركز شباب المساعيد</t>
  </si>
  <si>
    <t>المنشيه الجديده - مسجد السعيد</t>
  </si>
  <si>
    <t>ابوزعبل - مسجد الفتح</t>
  </si>
  <si>
    <t>شارع فيصل - منطقه الكوم الاخضر</t>
  </si>
  <si>
    <t>الهرم - منطقه الهرم</t>
  </si>
  <si>
    <t>مقر الأمن الوطني بمحافظة الإسكندرية</t>
  </si>
  <si>
    <t>العباسيه - جامعه عين شمس</t>
  </si>
  <si>
    <t>حي السفارات - الحديقه الدوليه</t>
  </si>
  <si>
    <t>الكيلو 26 طريق القاهره السويس - الكيلو 26 بطريق القاهره السويس</t>
  </si>
  <si>
    <t>العاشر من رمضان - المجاوره 30</t>
  </si>
  <si>
    <t>العاشر من رمضان - المجاوره 37</t>
  </si>
  <si>
    <t>الحي السادس - المدينه الجامعيه - جامعه الازهر</t>
  </si>
  <si>
    <t>الحي السابع - المدينه الجامعيه بالازهر</t>
  </si>
  <si>
    <t>الحي السادس - المدينه الجامعيه بالازهر</t>
  </si>
  <si>
    <t>جامعه الازهر - المدينه الجامعيه</t>
  </si>
  <si>
    <t>جامعه القاهره - امام كليه دار علوم</t>
  </si>
  <si>
    <t>ميدان صيدناوي - امام كنيسه الامير تادرس</t>
  </si>
  <si>
    <t>العاشر من رمضان - بجوار حديقه الكفراوي</t>
  </si>
  <si>
    <t>كنيسه مار جرجس - بجوار كنيسه مارجرجس</t>
  </si>
  <si>
    <t>قسم المطريه - ترام مصر الجديده</t>
  </si>
  <si>
    <t>الشاطبي - جامعه اسكندريه - كليه الاداب</t>
  </si>
  <si>
    <t>الشاطبي - جامعه اسكندريه - كليه التجاره</t>
  </si>
  <si>
    <t>الشاطبي - جامعه اسكندريه - كليه التربيه</t>
  </si>
  <si>
    <t>الشاطبي - جامعه اسكندريه - كليه الهندسه</t>
  </si>
  <si>
    <t>بندر المنيا - جمعيه الشبان المسلمين</t>
  </si>
  <si>
    <t>الشاطبي - داخل حرم كليه هندسه</t>
  </si>
  <si>
    <t>رمسيس - رصيف محطه مصر</t>
  </si>
  <si>
    <t>حي دار رماد - ش البوسته - كوبري البنك - كورنيش بحر يوسف</t>
  </si>
  <si>
    <t>شارع البشبيشي - شارع فايده كامل</t>
  </si>
  <si>
    <t>قريه الريسان - طريق العريش نخل</t>
  </si>
  <si>
    <t>محيط جامعه حلوان - كافتيريا الواحه</t>
  </si>
  <si>
    <t>جامعه المنصوره - كليه الاداب</t>
  </si>
  <si>
    <t>جامعه القاهره - كليه الحقوق</t>
  </si>
  <si>
    <t>العمراوي - كليه الدراسات الاسلاميه بنات</t>
  </si>
  <si>
    <t>دسوق - كليه الدراسات الاسلاميه بنات</t>
  </si>
  <si>
    <t>مبني الارشاد - كليه مبني الارشاد التابع لهيئه قناه السويس</t>
  </si>
  <si>
    <t>المنشيه - كوبري الجامعه</t>
  </si>
  <si>
    <t>منطقه النبي موسي - مبني الحمايه المدنيه</t>
  </si>
  <si>
    <t>جامعه المنصوره - مبني امن جامعه المنصوره</t>
  </si>
  <si>
    <t>شارع 26 يوليو - مبني وزاره الخارجيه</t>
  </si>
  <si>
    <t>رمسيس - محطه رمسيس</t>
  </si>
  <si>
    <t>كوبري القبه - محطه كوبري القبه</t>
  </si>
  <si>
    <t>منشيه الصدر - محطه مترو انفاق منشيه الصدر</t>
  </si>
  <si>
    <t>محطه مترو جمال عبدالناصر - محطه مترو جمال عبدالناصر</t>
  </si>
  <si>
    <t>حلميه الزيتون - محطه مترو حلميه الزيتون</t>
  </si>
  <si>
    <t>منطقه الميدان - مدخل مدينه العريش</t>
  </si>
  <si>
    <t>منطقه الصاغه - مدرسه الجبالي الابتدائيه</t>
  </si>
  <si>
    <t>ام الرضا - مدرسه ام الرضا</t>
  </si>
  <si>
    <t>عزيه النخل - مدرسه محمد نجيب</t>
  </si>
  <si>
    <t>اجهور الكبري - مسجد السنيه</t>
  </si>
  <si>
    <t>الحي الرابع - منطقه البشاير</t>
  </si>
  <si>
    <t>قسم شرطه الجيزه</t>
  </si>
  <si>
    <t>قسم شرطه المنتزه اول</t>
  </si>
  <si>
    <t>استاد القاهره</t>
  </si>
  <si>
    <t>العلامه الدوليه رقم 17</t>
  </si>
  <si>
    <t>القصر العيني - امام كليه طب</t>
  </si>
  <si>
    <t>امام كليه هندسه</t>
  </si>
  <si>
    <t>امام نيابه قلين</t>
  </si>
  <si>
    <t>بجوار استراحه رئيس مجلس مدينه بلبيس</t>
  </si>
  <si>
    <t>بجوار الحديقه الدوليه</t>
  </si>
  <si>
    <t>بجوار مستشفي الصحه النفسيه</t>
  </si>
  <si>
    <t>جامعه اكتوبر للعلوم</t>
  </si>
  <si>
    <t>جامعه القاهره - كليه هندسه</t>
  </si>
  <si>
    <t>ديوان محافظه الغربيه</t>
  </si>
  <si>
    <t>سكه حديد الواسطي</t>
  </si>
  <si>
    <t>ش احمد عصمت - الكنيسه الانجيليه</t>
  </si>
  <si>
    <t>عزبه النخل - منطقه الزرايب</t>
  </si>
  <si>
    <t>غمره - مدرسه السلام</t>
  </si>
  <si>
    <t>قرب شرطه المسطحات المائيه</t>
  </si>
  <si>
    <t>قريه الطيبيه</t>
  </si>
  <si>
    <t>قسم المطريه القديم</t>
  </si>
  <si>
    <t>كليه البنات</t>
  </si>
  <si>
    <t>كليه الحاسبات والمعلومات</t>
  </si>
  <si>
    <t>كليه الدراسات الاسلاميه للبنات - فرع جامعه الازهر بالزقازيق</t>
  </si>
  <si>
    <t>كليه زراعه - جامعه الازهر</t>
  </si>
  <si>
    <t>كنيسه ملوي</t>
  </si>
  <si>
    <t>مترو حلميه الزيتون</t>
  </si>
  <si>
    <t>محطه قطار قلين</t>
  </si>
  <si>
    <t>محطه مترو البحوث</t>
  </si>
  <si>
    <t>محطه مترو غمره</t>
  </si>
  <si>
    <t>محكمه المنشيه</t>
  </si>
  <si>
    <t>محكمه طنطا</t>
  </si>
  <si>
    <t>محكمه عابدين</t>
  </si>
  <si>
    <t>محكمه ههيا</t>
  </si>
  <si>
    <t>محيط محكمه شمال الجيزه</t>
  </si>
  <si>
    <t>محيط مدرسه الثانويه بنات بسمالوط</t>
  </si>
  <si>
    <t>مدخل كنيسه النزله</t>
  </si>
  <si>
    <t>مدرسه ال ابوحماد</t>
  </si>
  <si>
    <t>مدرسه الفاروق عمر المنصوريه</t>
  </si>
  <si>
    <t>مدرسه الوليديه الاعداديه الثانويه</t>
  </si>
  <si>
    <t>مدرسه جمال الدين الافغاني</t>
  </si>
  <si>
    <t>مدرسه ناهيا الثانويه</t>
  </si>
  <si>
    <t>مركز شرطه ادكو</t>
  </si>
  <si>
    <t>مركز شرطه سنورس</t>
  </si>
  <si>
    <t>ميدان المحكمه - نقطه مرور مصر الجديده</t>
  </si>
  <si>
    <t>نادي شرطه طنطا</t>
  </si>
  <si>
    <t>نقابه المعلمين</t>
  </si>
  <si>
    <t>نقطه شرطه المعهد الديني - منطقه الحسينه</t>
  </si>
  <si>
    <t>نقطه شرطه نجده اكتوبر</t>
  </si>
  <si>
    <t>نقطه مرور المندره</t>
  </si>
  <si>
    <t>منطقه الكوم الاحمر - الكوم الاحمر</t>
  </si>
  <si>
    <t>العاشر من رمضان - الكيلو 62 بطريق القاهره اسماعيليه الصحراوي</t>
  </si>
  <si>
    <t>الشاطبي - محيط مكتبه اسكندريه</t>
  </si>
  <si>
    <t>امام بوابه جامعه اسيوط</t>
  </si>
  <si>
    <t>طريق مصر اسكندريه الزراعي</t>
  </si>
  <si>
    <t>كليه هندسه الاسكندريه</t>
  </si>
  <si>
    <t>قسم شرطه طنطا ثان</t>
  </si>
  <si>
    <t>قسم شرطه مدينه نصر ثان</t>
  </si>
  <si>
    <t>حدث سياسي عام مرتبط</t>
  </si>
  <si>
    <t>اصدرت مديرية امن الفيوم قبل قليل بيانا اعلنت فية عن تمكنها من فض ثلاث مسيرات لعناصر جماعة الاخوان المسلمون خرجت من مساجد عبداللة وهبي والشبان المسلمين وابوجراب بمدينة الفيوم اليوم بقنابل الغاز المسيل للدموع والقبض علي 5 اشخاص بينهم شخص يحمل فرد خرطوش كان اللواء الشافعي حسن مدير امن الفيوم تلقي اخطارا من العميد محمد الشامي مدير المباحث الجنائية بمديرية امن الفيوم بقيام قوات الامن بفض المسيرات المخالفة للقانون واطلاق عناصر الاخوان للاعيرة النارية علي الاهالي وقوات الامن خلال ذلك</t>
  </si>
  <si>
    <t>تقوم جماعة الاخوان المسلمين بقرية سيلة الشرقية التابعة لمركز مطاي بمحافظة المنيا (صعيد مصر) بالتحرش باقباط القرية ومحاولة اثارتهم للاشتباك معهم والاعتداء عليهم علي خلفية قيام شاب مسلم من اهالي القرية بالزواج عرفيا من فتاة قبطية قاصر (17 سنه) من محافظة الدقهلية واشهار هذة الفتاة للاسلام حيث يطلقون الاعيرة النارية بكثافة داخل القرية ويحاولون استفزاز الاقباط خلال احتفالاتهم المستمرة بهذة الواقعه وقام الاخوان فجر اليوم باطلاق الاعيرة النارية بصورة غير طبيعية وتنظيم مسيرة بالمزمار البلدي وتحريض بعض الشباب لاستفزاز ومضايقة اقباط القرية في محاولة لاثارة الاقباط وتحويل الواقعة الي اشتباكات طائفية وقال نوار ميخائيل احد اهالي القرية لـ/ام سي ان/ فوجئا في الساعة الثالثة فجرا باطلاق وابل من الاعيرة النارية علي غير المعتاد وعلمنا ان اسرة الشاب عمر محيي (الذي تزوج عرفيا من الفتاة القبطيه) بالاضافة الي بعض المنتمين لجماعة الاخوان المسلمين والجيران يحتفلون باخلاء سبيل الفتاة سارة التي قيل انها اشهرت اسلامها وتزوجت عرفيا من الشاب المسلم وكانت نيابة مطاي الجزئية قد قررت امس الاربعاء اخلاء سبيل الشاب المسلم عمر محيي عبدالعزيز علي والفتاة سارة ملاك سعد يوسف رغم زواج الشاب المسلم عرفيا من الفتاة القبطية القاصر التي اختفت من منزل والدها بمحافظة الدقهلية يوم 7 مايو الجاري بالمخالفة للقانون المصري الذي يمنع زواج الفتاة اقل من 18 سنه واضاف ميخائيل ترجع الواقعة الي اكثر من ستة اشهر عندما اعتاد الشاب المسلم السفر بسيارة خضار من القرية لبيعها بسوق ميت غمر بمحافظة الدقهلية حيث تعرف هناك علي الفتاة القبطية وارتبط بها عاطفيا واستطاع ان يقنعها بترك منزلها والزواج منها وهو ما تم بالفعل يوم 7 مايو الماضي حين خرجت الفتاة صباحا كالمعتاد الي السوق للعمل ولكنها لم تعد واختفت مع الشاب المسلم خمسة ايام حتي ظهرت داخل القرية</t>
  </si>
  <si>
    <t>دفعت هيئة الدفاع المدني بعدد من سيارات الاطفاء للمحاولة في السيطرة علي الحريق الذي شب منذ قليل بمحطة كهرباء شمال القاهرة بمنطقة الزاوية الحمراء كما تم الدفع بعدد من سيارات الإسعاف لإسعاف اي حالات اصابه يذكر انة وقع انفجار في وحدة توليد بقوة 250 ميجاوات بمحطة كهرباء شمال القاهرة</t>
  </si>
  <si>
    <t>شهدت جامعة بني سويف يوم الاحد ٩ مارس اشتباكات بين الامن الإداري للجامعة ومسيرة لحركة “طلاب ضد الانقلاب” اثر احتجاز الامن الإداري لبعض الطالبات المشاركات في المسيرة اثناء مرور المسيرة من امام مبني ادارة الجامعة ما ادي الي محاصرة الطلاب لمبني الادارة حتي تم الافراج عن الطالبات كانت حركة “طلاب ضد الانقلاب” قد نظمت مسيرة ضمت المئات من الطلاب انطلقت من امام كلية التجارة طافت ارجاء الجامعة وتوجهوا للخروج خارج الجامعة الا ان تواجد قوات الامن خارج الجامعة وهجوم مجهولين علي المسيرة بطلقات الخرطوش منعتهم من الخروج[3</t>
  </si>
  <si>
    <t>فجر مجهولون عبوة ناسفة بالقرب من مطار العريش الدولي علي مقربة من كمين المحاجر جنوب العريش شمال سيناء مساء الثلاثاء عقب تفجير بخط انابيب الغاز المؤدي الي الاردن في شرق العريش للمرة السادسة والعشرين وصرح مصدر مصري رفيع المستوي لوكالة الانباء الالمانية بان الانفجار لم يسفر عن وقوع اصابات واشار المصدر باصابع الاتهام الي الجماعات التكفيرية قائلاً انها تترنح الان وهي تقوم بتلك الاعمال نتيجة الضغط والنتائج التي احرزتها الاجهزة الامنية والجيش في محاربة الارهاب والقضاء علي تلك الجماعات بات وشيكا الارهاب يلفظ انفاسة الاخيرة في سيناء</t>
  </si>
  <si>
    <t>ففي 16-2-2014 انفجرت حافلة سياحية علي معبر الحدود طابا بين اسرائيل ومصر و راح ضحية هذا العمل المدني اربعة قتلي و29 جريحًا بينهم سياح من كوريا الجنوبية والقتيل الرابع هو سائق الحافلة المصريه</t>
  </si>
  <si>
    <t>نظم انصار الرئيس المعزول محمد مرسي و اعضاء من جماعة الاخوان تظاهرة بمنطقة الالف مسكن في اول ايام عيد الاضحي المبارك وذلك تلبية لدعوة التحالف الوطني لدعم الشرعية للتظاهر اليوم في فاعليات مختلفة تحت شعار اللة اكبر عيدنا النصر فيما قام المشاركون في المسيرة بترديد هتافات مناهضة للنظام الحالي منها يسقط يسقط حكم العسكر الانقلاب هو الارهاب يسقط يسقط اي خسيس رافعين شعارات رابعة وصور للعلم الفلسطيني لنصرة غزه</t>
  </si>
  <si>
    <t>وقعت اشتباكات منذ قليل بين قوات الامن وطلاب معهد الفني الصناعي بالمطرية بعدما خرج الطلاب بمسيرة احتجاجية تنديدا بالممارسات الامنية ضد طلاب الجامعات واصيب العديد من الطلاب بطلقات الخرطوش واخرون بالاختناق نتيجة اطلاق الامن قنابل الغاز المسيل للدموع بكثافة فيما هرعت سيارات الإسعاف لمكان الاشتباكات ونقل المصابين</t>
  </si>
  <si>
    <t>اشتعلت النيران منذ قليل في سيارة مملوكة لاحد وكلاء النيابة ببورسعيد اليوم الجمعة اثر انفجار قنبلة صوت اسفلها بحي الزهور دون وقوع اي اصابات تلقي اللواء اسماعيل عز الدين مدير الامن بلاغات من سكان منطقة الـ5000 وحدة سكنية بحي الزهور يفيد بسماع دوي انفجار ادي الي حالة من الهلع والخوف بين سكان المنطقة وانتقلت قوات الحماية المدينة وخبراء المفرقعات وتبين ان الانفجار نتيجة قنبلة صوتية محدث صوت قام مجهولون بوضعها اسفل السيارة (رقم ١٨١١١) ماركة متسوبيشي لانسر فضية اللون وتحمل شعار هيئة قضائية وبانفجارها اشتعلت النيران اسفل خزان الوقود الذي انفجر واشتعلت النيران في السيارة وتمكنت قوات الحماية المدينة من اخماد الحريق ويمشط خبراء المفرقعات المنطقة بحثاً عن اي اجسام غريب اخري في الوقت الذي تكثف اجهزة البحث من تحرياتها للتوصل الي هوية مالك السيارة ومرتكبي الواقعة يشار الي ان بورسعيد شهدت خلال الاشهر الماضية عدة انفجارات لمحدثات صوت عبارة عن ماسورة بلاستيكية طولها 25سم وقطرها 5سم مطببة من الجهتين تخرج من احدها فتيل مشتعل وبداخلها مادة رمادية اللون تشبة بدرة الالمونيوم وخالية من اية مواد مفجرة او ما يعد في حكمها حيث ان تلك المادة الرمادية اللون تتمدد غازياً من الحرارة عند اشعال الفتيل الامر الذي يؤدي الي أحداث صوت يشبة صوت الانفجار واشتعال النيران في مكان انفجارها دون حدوث ثمة خسائر بشرية</t>
  </si>
  <si>
    <t>اصيب جندي من قوات الامن اثناء مداهمات امنية جنوب مدينة الشيخ زويد شمال سيناء وتم نقلة الي المستشفي لتلقي العلاجوقالت مصادر امنية ان الجندي اصيب بطلق ناري في العين اثناء تبادل اطلاق نار مع العناصر التكفيرية والارهابية جنوب الشيخ زويد وتم نقلة الي المستشفي للعلاج ثم اعيد نقلة بطائرة خاصة الي احدي المستشفيات بالقاهرة لاستكمال العلاج</t>
  </si>
  <si>
    <t>اعلن المتحدث باسم مترو الانفاق احمد عبدالهادي بان الحركة الطبيعية قد عادت الي مترو الانفاق في الثلاث خطوط و انها مستمرة الان علي الرغم من حدوث انفجاران انفجار بمحطة غمرة بالخط الاول و الخط الثاني في محطة شبرا الخيمة لمترو الانفاق كمااوضح عبدالهادي في تصريحاتة الي قناة اون تي في لايف بان حقيقة القنبلة بدائية الصنع التي انفجرت في محطة مترو شبرا الخيمة صباح اليوم الاربعاء الموافق 25 يونيو 2014 ما هي الا عن صندوق يحتوي بداخلة علي شماريخ كما اضاف بان انفجار عبوة اخري في محطة مترو انفاق غمرة في الخط الاول المرج - حلوان لم ينتج عنة اي اصابات</t>
  </si>
  <si>
    <t>اعلنت مديرية امن بورسعيد اليوم الثلاثاء عبر صفحتها الخاصة علي موقع التواصل الاجتماعي “فيس بوك” وقوع أحداث شغب بشارع محمد علي واوجينا وذلك من قبل اهالي قتلة الطفلة ” زينة ” بعد خروجهم من المحكمة حيث قرر السيد المستشار رئيس دائرة الاستئناف اليوم رفض الاستئناف المقدم من المتهمين ” محمود محمد كسبر” “علاء جمعة عزت” في قضية قتل الطفلة “زينه” و تاييد الحكم الصادر ضدهما كما تم اشتباك بعض المقربين مع الاهالي بالعصي ودوت هتافات من الشباب والاطفال المرافقين لهم ضد الداخلية</t>
  </si>
  <si>
    <t>اكد الدكتور عبدالمنعم الجيش رئيس هيئة الإسعاف بالجيزة لالوطن وقوع انفجار ثاني بميدان الحصري بمدينة السادس من اكتوبر منذ قليل لم يسفر عن اي اصابات وكان الانفجار الاول وقع منذ قليل بسيارة مملوكة للرائد محمد الصواف بمرور الجيزة ما ادي لاصابتة في قدمة وتم نقلة لاحد المستشفيات بسيارة خاصة واوضح الجيش ان فريق الإسعاف فور وصولة لم يجد اي مصابين اخرين بموقع الحادث وان الانفجار الثاني كان علي بعد 50 مترًا من الانفجار الاول</t>
  </si>
  <si>
    <t>اكد مصدر طبي ارتفاع عدد ضحايا حادث رفح المدني الي 13 قتيلا ومصابا بعد وصول ضحايا جدد لمستشفي العريش العسكري وقال المصدر ان 10 جنود وضابط استشهدوا فيما اصيب عدد 2 جندي اخرين وصلوا لمستشفي العريش العسكري فيما اغلقت قوات الامن بشكل كامل مناطق شرق العريش ورفح والشيخ زويد وتقوم بعمليات تفتيش ومداهمات</t>
  </si>
  <si>
    <t>اندلعت منذ قليل ,اشتباكات عنيقة بكلية تربية جامعة إسكندرية بين طلاب جماعة الاخوان المحظورة وامن الجامعة للتنديد بالحكم الصادر باعدام ’’ محمد بديع ’’ مرشد الجماعة حيث قام طلاب الارهابية بتحطيم البوابة الالكترونية للكلية وسط اشتباكات بين الطرفين واستخدم امن الكلية طفايات الحريق لمنع لمنع اعتداءات طلاب الارهابية عليهم وتقوم قوات الامن بحصار الكلية استعدادا للتدخل في حال اشتداد الاشتباكات وطلب منة التدخل وشهد محيط المجمع النظري بمنطقة الشاطبي وسط إسكندرية تكثف امني حيث تم الدفاع بالعديد من مدرعات مكافحة الشغب والدفع بالعديد من قوات الجيش للسيطرة علي الاشتباكات</t>
  </si>
  <si>
    <t>شعل مجهولون النيران في محول كهرباء بمنطقة الكوم الأحمر باوسيم فجر امس قبل ساعات بدء العملية الانتخابية بعد سكب البنزين علية تم تحرير محضر بالواقعه وانتقل هيثم البيومي مدير نيابة اوسيم الي موقع الحريق لاجراء المعاينة التصويرية بعدما كشفت المعاينة الاولية لرجال المباحث والمعمل الجنائي ان مجهولين سكبوا البنزين علي المحول الساعة الرابعة فجر امس الا ان الحريق لم يسفر عن اي تلفيات او اصابات بين المواطنين</t>
  </si>
  <si>
    <t>شهدت محطة كوبري القبة انتشار امني مكثف داخل المحطة وفي محيطها عقب وقوع انفجار بعبوة بدائية الصنع بالتزامن مع انفجارات اخري بمحطات المترو</t>
  </si>
  <si>
    <t>صدت عدسات وكالة ONA للانباء قيام طلاب و طالبات منتقبات انصار تنظيم الاخوان باشعال الشماريخ داخل حرم جامعة القاهرة خلال مسيرتهم التي جابت الجامعة قبل خروجهم وبدء الاشتباكات</t>
  </si>
  <si>
    <t>فرقت قوات الامن الإداري بجامعة كفر الشيخ مسيرة لعشرات الطالبات المنتميات لجماعة الاخوان بعد قيامهن بتنظيم مسيرة داخل اسوار الحرم الجامعي رفعن خلالها صور الطلاب المحبوسين علي ذمة قضايا التظاهر وكذلك الطلاب الذين لقوا حتفهم خلال التظاهرات الجامعية المتلاحقة وفي سياق اخر نشبت اشتباكات بالايدي بين الامن الإداري وطالبات كلية الدراسات الاسلامية بنات بكفر الشيخ عقب اعتراض الطالبات علي التفتيش الذاتي وتفتيش الحقائب لهن من قبل الامن الإداري وقامت الطالبات بالصراخ والهتاف اثناء نشوب المشاجره</t>
  </si>
  <si>
    <t>فرقت قوات امن المنيا تظاهرة محدودة طلاب الاخوان بالجامعة من امام كلية دار العلوم بقنابل الغاز اليوم الاربعاء وقالت مصادر بجامعة المنيا ان الجامعة استدعت قوات مديرية امن المنيا بعد بدء تظاهر طلاب الاخوان لمواجهة اي اعمال عنف لطلاب جامعة الاخوان كان عدد من طلاب الاخوان وانصارهم بحركة ” طلاب ضد الانقلاب “ بجامعة المنيا اليوم الاربعاء تظاهرة امام بدات من امام كلية دار العلوم وقالت مصادر امنية انة تم ضبط عدد من مثيري الشغب بالمسيرة وجاري حصرهم ورفع المشاركون لافتات تطالب بالقصاص والحرية للطلاب المقبوض عليهم ــ علي حد تعبيرهم وكان اغلب المشاركين ف التظاهرة من الطالبات شارات رابعة الصفراء منددين في هتافاتهم بما وصفوة ببلطجة الداخلية</t>
  </si>
  <si>
    <t>في الشرقية قامت مجموعة من طالبات جامعة الازهر فرع الزقازيق ظهر اليوم بكسر قفل وجنزير بوابة الجامعة - في اول ايام الفصل الدراسي الثاني - للتظاهر بداخلها وسيطر الامن الإداري بالجامعة علي تظاهرات الطالبات وقام بتفريقهن بعد احباط محاولتهن لكسر احد بوابات الكلية خلال عمليات دفع وجذب</t>
  </si>
  <si>
    <t>قال اللواء ممدوح عبدالقادر مدير ادارة الحماية المدنية بالقاهرة ان عناصر تنظيم الاخوان القوا زجاجات المولوتوف علي مخلفات امام قسم المطرية القديم ادت الي نشوب حريق هائل واضاف تم الدفع بـ4 سيارات اطفاء وتمكنت من السيطرة علي الحريق واخماد النيران</t>
  </si>
  <si>
    <t>قالت مصادر امنية شمال سيناء بان مسلحين مجهولين قاموا اليوم الاحد باطلاق وابلا من الاعيرة النارية علي قوة امنية اثناء مداهمتها لاحدي البؤر الاجرامية باحد المنازل بمنطقة شارع الخزان بمنطقة المساعيد غرب مدينة العريش كانت المعلومات وردت باختباء عدد من العناصر الاجرامية</t>
  </si>
  <si>
    <t>قامت قوات الامن بتفريق اعضاء رابطة وايت نايتس المتجمعين بشارع النصر امام استاد القاهرة الدولي والقاء القبض علي 15 من اعضاء الرابطة ورصد مندوب وكالة انباء الشرق الاوسط قيام قوات الامن باطلاق قنابل الغاز المسيل للدموع علي الـوايت نايتس بعد قيامهم بالتجمهر بشارع النصر وقطع الطريق امام حركة مرور السيارات وذلك بعد عدم استجابتهم للمناشدات التي اطلقتها وزارة الداخلية في بيان رسمي لها اليوم بالاضافة الي مناشدة مسئولي نادي الزمالك لهم بالانصراف وقد تم اتخاذ كافة الاجراءات القانونية اللازمة حيال المقبوض عليهم واخطار النيابة العامة لمباشرة التحقيق</t>
  </si>
  <si>
    <t>نجحت الاجهزة الامنية بالشرقية في ابطال مفعول قنبلة فشل مدني في زرعها علي كوبري الزراعة بالزقازيق كان كمين بمنطقة الزراعة قد لاحظ وجود عنصر بشري يحاول وضح حقيبة بين اسياخ حديد و لافتة معلقة علي الكوبري و تعاملت الاجهزة الامنية مع الحادث باطلاق النار الفوري تجاة المدني الذي قام بالقاء الحقيبة من اعلي الكوبري علي الكمين و فر هاربا مع اخر علي دراجة بخارية و نجحت قوات الحماية المدنية في ايطال مفعول القنبلة و سط تامين و تمشيط كامل للمنطقة</t>
  </si>
  <si>
    <t>نفي محمد مصطفي القائم باعمال رئيس اتحاد كلية دار العلوم ما نشر علي العديد من المواقع الاليكترونية بفصل 7 طلاب من الكلية من ضمن 23 طالبا قامت ادارة جامعة القاهرة بفصلهم علي خلفية اشتباكات 19 مارس و قال محمد مصطفي القائم باعمل امين اتحاد طلاب كلية العلوم في تصريحات خاصة لـONA انة لم يتم فصل اي طالب من الكلية و لم يصل اخطار من ادارة الجامعة للكلية بهذا الشان يُذكر ان جامعة القاهرة اصدرت بيان ذكرت فية فصل 23 طالبا من الجامعة علي خلفية الاشتباكات التي اندلعت بين قوات الامن و الغخوان 19 مارس</t>
  </si>
  <si>
    <t>وقع منذ دقائق انفجار عبوة ناسفة زرعها مجهولون علي شريط السكة الحديد بجوار مزلقان قرية الجوسق التابعة لمركز بلبيس بمحافظة الشرقية بين محطتي ” بلبيس – تل روذن ” واسفر عن انفصال القضبان بطول 70 سم وعمق 40 سم وتوقف حركة القطارات ” القاهرة – الزقازيق ” تم انتقال الحماية المدنية لموقع الانفجار واخطرت النيابة العامة</t>
  </si>
  <si>
    <t>وقع منذ قليل انفجار مروع بمحطة قطار سيدي جابر وسط إسكندرية واكد شهود عيان وقوع مصابين وقامت سيارات الإسعاف بنقلهم تقوم حاليًا قوات الامن بتمشيط محطة القطار تحسبًا لاي انفجار اخرونقل ٧ من المصابين في انفجار سيدي جابر الي المستشفي منهم ٥ الي المستشفي الاميري الجامعي واثنين الي مستشفي الطلبة</t>
  </si>
  <si>
    <t>وقعت اشتباكات بين طلاب الاخوان من جهة وقوات الامن والاهالي من جهة اخري امام كلية الهندسة بجامعة إسكندرية وذلك بعد ان منعت قوات الامن طلاب الاخوان من الخروج من الحرم الجامعي الي الشارع مما دفع طلاب الاخوان الي الاشتباك مع الامن وانضم مجموعة من الاهالي بعد ذلك للاشتباكات واخذوا يرشقون طلاب الاخوان بالحجارة 21 مايو 2014</t>
  </si>
  <si>
    <t>استشهد الطالب احمد عبدالستار منذ قليل في مستشفي الحسين بعد اصابتة بغيبوبة لمدة خمسة ايام كان عبدالستار قد اصيب الاربعاء الماضي بطلق ناري في الجمجمة بالمدينة الجامعية بالازهر بعد اعتداء قوات الامن عليه</t>
  </si>
  <si>
    <t>اشتباكات بين طلاب اخوان و طلاب يؤيدون السيسي داخل كلية التجارة جامعة إسكندرية</t>
  </si>
  <si>
    <t>اشتباكات عنيفة حدثت اليوم الاربعاء ,الموافق 26 مارس 2014 ,في كلية التجارة جامعة إسكندرية ,حيث اشتبك طلاب جماعة الاخوان المسلمون ,مع الامن الخاص بالكلية حيث ان طلاب الاخوان كانوا يريدوا تنظيم وقفة احتجاجية ,امام باب كلية التجارة ,والذي يقابل مكتبة إسكندرية ,حيث رفض امن الكلية هذة الوقفة لانها تخالف القوانين, وبهذا اشتبك طلاب الاخوان مع الامن ,هذا وقد قامت قوات الامن التي تقوم بحماية مكتبة إسكندرية بالاشتباك والتدخل لانهاء هذة الوقفه</t>
  </si>
  <si>
    <t>المنيا- اثار انفجار هائل حالة من الهلع بين سكان مدينة المنيا في وقت مبكر من صباح الاثنين قالت مصادر رسمية انة نجم عن قنبلة صوتية بالقرب من احدي الكنائس في المدينة الواقعة الي الجنوب من العاصمة المصرية القاهرة</t>
  </si>
  <si>
    <t>امرت نيابة حدائق القبة برئاسة المستشار عبدالرحمن شتلة بسرعة اجراء تحريات المباحث والامن الوطني حول الانفجار الذي وقع فجر اليوم السبت بمحيط قصر القبة الرئاسي وامرت النيابة بانتداب خبراء المعمل الجنائي لمعاينة وفحص المواد التي عثر عليها بموقع الانفجار كما امرت النيابة بسرعة ضبط واحضار الجناة واستدعاء شهود العيان للاستماع الي اقوالهم حول الواقعه</t>
  </si>
  <si>
    <t>انتشرت اليوم الخميس سيارات مكافحة الشغب واخري تابعة للامن المركزي بشارع الخليفة المامون بمحيط جامعة عين شمس حيث تمركز العشرات من مجندي الامن المركزي امام البوابات الرئيسيه</t>
  </si>
  <si>
    <t>انتشرت قوات التدخل السريع وقوات الامن بميدان التحرير وعبدالمنعم رياض وكذلك شارع قصر العيني وذلك تحسبا لحدوث اي اعمال شغب من قبل اي عناصر وكانت قوات الامن قد القت القبض علي عدد من الاولتراس صباح اليوم خلال محاولتهم اقتحام ميدان التحرير فيما قام منذ قليل عدد من طلاب جماعة الاخوان باقتحام ميدان التحرير والهروب فور حضور قوات الامن</t>
  </si>
  <si>
    <t>اندلعت اليوم اشتباكات بين طلاب من حركة طلاب ضد الانقلاب واخرين بكلية الصيدلة بعد اقتحام طلاب من حركة طلاب ضد الانقلاب حرم كلية الصيدلة وتكسير بواباتها وحرق دراجات نارية تابعة لافراد من شركة فالكون للحراسات الامنية والمكلفة بتامين حرم جامعة المنصوره</t>
  </si>
  <si>
    <t>انفجرت اليوم الثالث من يوليو صباحاً قنبلة صوتية بميدان المحطة بأسيوط ولم تسفر عن خسائر حسب تصريح السيد اللواءحسن سيف مدير مباحث أسيوط الجنائية وعلي الفور انتقل رجال الحماية المدنية الي مقر الحادث لتمشيط المنطقة بالكلاب البوليسية وسيارات المفرقعات للكشف عن وجود متفجرات اخريقنبلة الصوت التي انفجرت صباح اليوم اسفرت عن دوي انفجار شديد بينما لم ينتج عنها خلخة او اصابات في مكان وقوع الانفجار كما لم يسفر عنها وقوع ضحايا او اصابات كما يحدث في الاصوات التي تنتج عن الالعاب الناريه</t>
  </si>
  <si>
    <t xml:space="preserve">انفجرت اليوم الجمعة قنبلتان ناسفتان اسفل احد ابراج الضغط العالي بارض زراعية بقرية كفر العشري مركز منوف بمحافظة المنوفية اسفرت عن سقوطة </t>
  </si>
  <si>
    <t>انفجرت عبوة ناسفة بدائية الصنع اليوم الاربعاء في محول كهرباء بمدينة بلبيس بمحافظة الشرقية ما نتج عنة حدوث تلفيات بة وانقطاع الكهرباء عن المنطقة التي يغذيها دون اية اصابات</t>
  </si>
  <si>
    <t>انفجرت عبوة ناسفة منذ قليل بمحافظة شمال سيناء زرعها مجهولون لاستهداف قوات الجيش وذلك علي الطريق الدولي العريش رفح دون وقوع اصابات</t>
  </si>
  <si>
    <t>انفجرت قنبلة بدائية شديدة الانفجار بمحيط ميدان المسلة بالقرب من قسم الفيوم في ساعة متاخرة من الليل بعد ان ربطتها مجهولون  في احدي الكلاب وتركتة في الطريق المؤدي الي قسم الفيوم</t>
  </si>
  <si>
    <t>انفجرت منذ قليل قنبلة امام قسم المطرية كانت مزروعة في جدران التروماي وانفجرت فور مرورة من امام القسم دون وقوع اصابات</t>
  </si>
  <si>
    <t>انفجرت منذ قليل قنبلة صوتية امام البوابة الرئيسية لجامعة أسيوط مما تسبب في حالة من الارتباك بالشوارع الرئيسية المؤدية من والي الحرم الجامعي</t>
  </si>
  <si>
    <t>بطلت اجهزة الامن شمال سيناء مفعول عبوة ناسفة تم وضعها بجوار انبوب الغاز الطبيعي المؤدي للمنطقة الصناعية جنوب مدينة العريش شمال سيناء</t>
  </si>
  <si>
    <t>تسود حالة من الهدوء بقرية “البيهو” التابعة لمركز سمالوط وسط تواجد امني مكثف خوفا من تجدد الاشتباكات بين المسلمين والاقباط بالقرية بعد ان شهدت القرية حرق منازل وتراشقا بالشوم والطوب والحجارة بسبب خلافات الجيرة وتمركزت قوات الامن داخل القرية وتم تعيين دوريات بمداخل ومخارج القرية لبث الطمانينة في نفوس المواطنين واعادة الامور الي طبيعتها</t>
  </si>
  <si>
    <t>تعرض المهندس عبدالمطلب عمارة رئيس جهاز مدينة 6 اكتوبر لهجوم مسلح من العرب اثناء جولتة صباح اليوم بمنطقة ابني بيتك وذلك لتحفظة علي سيارة محملة بمواد البناء المسروقة من مواقع العمل</t>
  </si>
  <si>
    <t>تعرضت سيارة امن مركزي منذ قليل الي وابل من النيران علي ايدي مسلحين ملثمين يستقلون سيارة فيرنا رمادية اللون بمنطقة الخروبة شمال سيناء اثناء توجهها من مدينة رفح الي محافظة إسماعيلية</t>
  </si>
  <si>
    <t>تفاصيل جديدة كشفتها اجهزة البحث الجنائي في مديرية امن القاهرة برئاسة اللواء محمد قاسم مدير الادارة العامة لمباحث القاهرة بشان العثور علي قنبلة بالقرب من بنك باركليز بالزمالك والتي توجهت قوات المفرقعات والحماية المدنية وقيادات امن القاهرة لابطال مفعولها قال مدير مباحث العاصمة لالمصري اليوم انهم تلقوا بلاغا من موظف بنك باركليز يدعي عمرو ع بمشاهدتة شخصا يستقل دراجة بخارية يضع العبوة اسفل السيارة امام البنك ويغادر المكان بسرعة جنونية وانة اسرع وامسك بها وتوجة بعيدا عن البنك وتخلص منها</t>
  </si>
  <si>
    <t>تمكنت قوات الامن بالقليوبية من ابطال مفعول انفجار قنبلة بدائية الصنع بعد انفجار اخري تم زرعهما بجوار منطقة مستشفي الصحة النفسية بالخانكة ومنزل ضابط بالجيش ولم يسفر الانفجار عن اي خسائر في الارواحتلقي اللواء محمود يسري مدير امن القليوبية بلاغا من عمرو وجية احمد ملازم بالقوات المسلحة بانفجار قنبلة بجوار منزله</t>
  </si>
  <si>
    <t>تمكنت قوات الامن بإسكندرية اليوم السبت من العثور علي قنبلة بدائية الصنع بمدخل احد عقارات منطقة الورديان غرب المحافظة بعد ابلاغ الاهالي بالعثور علي جسم غريب</t>
  </si>
  <si>
    <t>تمكنت قوات الامن بإسكندرية منذ قليل من فض تجمع لممرضات المستشفي الجامعي “الاميري” بعد ان حاولن قطع الطريق امام المستشفي اعتراضا منهن علي عدم صرف بدل الورديه</t>
  </si>
  <si>
    <t>تمكنت قوات الامن بإسماعيلية الجمعة من فض مظاهرة لانصار جماعة الاخوان المسلمين بالمحافظة قبل الاشتباك مع الاهالي</t>
  </si>
  <si>
    <t>تمكنت قوات الحماية المدنية بمركز قويسنا بالمنوفية من السيطرة علي حريق بمحول كهرباء بقرية ميت برة التابعة للمركز مما ادي الي احتراق لوحة المفاتيح الخاصة بالمحول كامله</t>
  </si>
  <si>
    <t>تنعي القوات المسلحة ببالغ الحزن والاسي قتيلي الوطن من ابنائها الابطال من قوة قطاع تامين شمال سيناء</t>
  </si>
  <si>
    <t xml:space="preserve">توقفت حركة القطارات بمحطة قطار قلين بكفر الشيخ المتجهة من شربين الي طنطا لما يقرب من ساعة بعد سماع دوي انفجار بالقرب من احد عربات القطار رقم 492 الذي تبين فيما بعد ان صوت الانفجار ناتج عن العاب نارية بصندوق قمامة مجاور للقطار </t>
  </si>
  <si>
    <t>ثارت رابطتي التراس اهلاوي والتراس وينرز حالة من الذعر لدي اعضاء النادي الأهلي مساء السبت بعد انتهاء مباراة الأهلي وسبورتنج في نهائي دوري السوبر للمحترفين لكرة اليد التي انتهت بتتويج ابناء القلعة الحمراء بكاس السوبر بعد فوزة بنتجة 23/19</t>
  </si>
  <si>
    <t>حاولت جماعة الاخوان المسلمين افساد فرحة المواطنين السكندرييين بعيد الاضحي المبارك ولكنها فشلت بعدان لقنهم الاهالي درسا قاسيا في احد اكبر معقلهم في السابق وهي منطقة ابوسليمان شرق إسكندرية</t>
  </si>
  <si>
    <t>حيث تلقي اللواء كمال الدالي - مساعد وزير الداخلية لامن الجيزة - اخطارا من الخدمات الامنية المعينة امام مدرسة الثانوية بالحوامدية بالعثور علي جسم معدني غريب</t>
  </si>
  <si>
    <t>سيطرت قوات الامن علي اشتباكات وقعت بين مسلمين ومسيحيين بالقرب من كنيسة مارجرجس المذبح في منطقة الزرايب بعزبة النخل وبدات تمشيط المنطقة لضبط المتهمين في الأحداث</t>
  </si>
  <si>
    <t>صيب 12 شخصاً من عناصر الاخوان في الاشتباكات التي وقعت عقب صلاة الجمعة بين مؤيدي السيسي وبين مسيرة اخوانية بمدينة سمسطا ببني سويف بسبب تعليق عدد من الاهالي من مؤيدي السيسي صور ولافتات للمشير علي منازلهم</t>
  </si>
  <si>
    <t>صيب شخص في انفجار عبوة ناسفة وضعها مجهولون بمنطقة سينين” بشارع البحر بالعريش وتم نقلة الي المستشفي لتلي العلاج</t>
  </si>
  <si>
    <t>طلق مجهولون النار قبل قليل علي سيارة تابعة لقسم ابشواي كانت في طريقها لمركز ابشواي لاحضار العميد عبداللة الصاوي مامور قسم اطسا ما ادي الي انحراف السيارة عن طريقها وسقوطها في احدي الترع امام قرية المندرة بطريق ابشواي السياحي</t>
  </si>
  <si>
    <t>عاد الهدوء مجددا الي محيط مدرسة الثانوية بنات وانصرف اولياء الامور بعد قيام خبراء المفرقعات بابطال مفعول قنبلة بدائية الصنع وضعها مجهولون امام مدرسة الثانوية بنات بسمالوط</t>
  </si>
  <si>
    <t xml:space="preserve">في تصريحاتة لوسائل الاعلام منذ قليل نفي الدكتور حسين عيسي رئيس جامعة عين شمس الخبر الذي تم تداولة في وسائل الاعلام بناءا علي بعض التسريبات الامنية والذي يفيد بوقوع انفجار لقنبلة بدائية الصنع بجوار كلية البنات التابعة لجامعة عين شمس بمصر الجديدة مؤكدا علي ان القنبلة التي انفجرت اليوم كانت في طريق مترو الميرغني بعيدا عن مقر كلية البنات وان الطلاب والعاملين بالكلية لم يشعروا بها </t>
  </si>
  <si>
    <t xml:space="preserve">قال الدكتور محمد شرشر وكيل وزارة الصحة بالغربية ان معظم الاصابات الناتجة عن تفجيرات محيط مسجد السيد البدوي طفيفة جدًا موضحًا ان اغلبها نتيجة تدافع المواطنين خوفًا من صوت العبوة الناسفة بدائية الصنع </t>
  </si>
  <si>
    <t>قال الراهب اسطفانوس مسؤول دير الانبا بولا بمحافظة بني سويف ان ما نقلتة احد وكالات الانباء العالمية عن القاء قنبلة علي كنيسة الدير صباح اليوم خبر عار من الصحه</t>
  </si>
  <si>
    <t xml:space="preserve">قال اللواء ممدوح عبدالقادر مدير ادارة الحماية المدنية بالقاهرة ان محدث صوت وهو عبارة عن بمب العاب نارية بالحجم الكبير انفجر باتوبيس هيئة نقل عام بجسر السويس ما ادي الي ذعر الركاب </t>
  </si>
  <si>
    <t>قال المتحدث الرسمي لوزارة الصحة الدكتور حسام عبدالغفار ان تظاهرات الجمعه, اسفرت حتي الان عن وقوع ثلاثة حالات وفاة و20 مصابا في مختلف المحافظات</t>
  </si>
  <si>
    <t xml:space="preserve">قال محمد رجب العامل بجامعة الازهر بالمنصورة ضحية الحادث المدني الذي اصيب خلالة بحروق في كل انحاء الجسم اثر هجوم ملثمين علية مستقلين دراجة بخارية علي طريق المنصورة تمي الامديد لمعرفة ملابسات الحادث بحركة لسان ثقيلة كل ذنبي اني بحمي الجامعة من بطش المدنيين لكن الحمد للة انا ومليون غيري فداء لتراب الوطن ومنجيش حاجة بجوار الضباط والامناء والمجندين اللي بنسمع عن مقتلهم </t>
  </si>
  <si>
    <t>قال مصدر شرطي ان سبعة مدنيين قتلوا مساء الثلاثاء اثر سقوط قذيفتين بالخطا علي منزلين بقرية شبانة بمنطفة رفح بمحافظة شمال سيناء كانتا تستهدفان نقطة ارتكاز لقوات الامن</t>
  </si>
  <si>
    <t>قالت مصادر امنية ان مجند من افراد الامن المركزي التابعين لمديرية امن إسماعيلية اصيب اثر وقوع مشاجرة وقعت بعد قطع المجندين لطريق إسماعيلية – القاهرة الصحراوي</t>
  </si>
  <si>
    <t>قالت مصادر امنية مسؤولة بمحافظة شمال سيناء ان مسلحين مجهولين اطلقوا الرصاص بكثافة من علي بعد علي معسكر الزهور الامني التابع للقوات المسلحة في مدينة الشيخ زويد الجمعة وان قوات المعسكر ردت علي مصادر النيران وحدث تبادل لاطلاق النارواضافت المصادر لم تحدث اي اصابات في صفوف القوات المتواجدة في المعسكر ولاذ المهاجمون بالفرار في صحراء الشيخ زويد</t>
  </si>
  <si>
    <t xml:space="preserve">قام احد من الاشخاص من المنتمين لجماعة الاخوان المسلمين بالاعتداء علي اسرة قبطية ويصيب 4 اشخاص بقرية المعصرة </t>
  </si>
  <si>
    <t>قام الامن الإداري بجامعة القاهرة باخلاء مبني قبة الجامعة والمبني الخاص بالمجلس الاعلي للجامعات وكلية العلوم منذ قليل؛ تخوفًا من مظاهرات الطلاب والتي تجتاح ساحة الجامعة الان</t>
  </si>
  <si>
    <t xml:space="preserve">قامت عناصر من الاخوان بمحافظة الشرقية منذ قليل في اضرام النيران بمحلات المواطنين بالمدينة وفي المقابل قام الاهالي باشعال النيران في محلات التوحيد والنور كانت مدينة منيا القمح شهدت وقوع اشتباكات عنيفة بين الاهالي والعشرات من جماعة الاخوان الارهابية بمنطقة القيسارية قبل موعد الافطار اسفرت عن قيام مجموعة من الاخوان باشعال النيران بمحل عصام عرفان مرشح سابق لمجلس الشعب كما اسفرت الاشتباكات عن وقوع العديد من الاصابات من الطرفين بينهم خمس اصابتهم خطيرة من الاهالي وتم نقلهم لمستشفي الاحرار </t>
  </si>
  <si>
    <t>قتحم 20 ملثما منذ قليل مبني المدينة الجامعية للطالبات بجامعة الازهر بمدينة نصر واعتدوا علي العميد باسم قمر مدير امن المدينة واثنين من افراد الامن بالاسلحة البيضاء وفروا هاربين</t>
  </si>
  <si>
    <t>قتل شخص واصيب اخر صباح اليوم الخميس اثر محاولة لاستهداف عناصر القوات المسلحة المكلفة بحراسة مبني الارشاد التابع لهيئة قناة السويس بمحافظة إسماعيلية</t>
  </si>
  <si>
    <t>قتل صيادان واصيب اخران فجر اليوم السبت في هجوم مسلح شنة مجهولون علي ميناء صيد ببورسعيد بحسب مصدر امني</t>
  </si>
  <si>
    <t xml:space="preserve">قطع انصار الاخوان بمركز البرلس بكفر الشيخ اليوم الخميس الطريق الدولي الساحلي طريق دمياط – إسكندرية بالقرب من قرية العتارسة التابعة لمركز بلطيم </t>
  </si>
  <si>
    <t>قوات الامن المركزي تدخل جامعة المنصورة للسيطرة علي اشتباكات وقعت بين طلاب الاخوان وامن الجامعة وقيام طلاب الاخوان بحرق دراجات نارية وسيارة كانت امام مقر امن الجامعة وتحطيم واجهتة ومحاولة اقتحامة والقت قوات الامن المتركزة خارج مبني الكلية قنابل غاز داخل حرم كلية الطب لتفريق الاشتباكات الا ان حدة الاشتباكات زادت عقب قيام الطلاب بمحاصرة مبني حرس الجامعه</t>
  </si>
  <si>
    <t xml:space="preserve">كانوا علي موعد مع ابيهم للذهاب الي السوق لشراء ملابس العيد قبيل حلولة بيوم واحد ليعيشوا فرحتة والبراءة في عيونهم الا ان القدر كان يرسم لهم طريق اخر وحجز لهم رحلة اياب لا عودة منها الي الاخرة لتنطفئ الفرحة في عيون بريئة مع توقف اخر النبضات بقلوبهم الغضة دون ان يدركوا باي ذنب قتلوا عدنان سالم هليل 10 سنوات وشقيقة اشرف 8 سنوات لم يستطيعا النوم عشية الليلة التي تسبق عيد الفطر بيوم واحد بعد ان وعدهما ابيهما بالذهاب لسوق العريش لشراء ملابس العيد وجلسا بانتظار ان تمر الساعات القليلة لركوب السيارة المتجهة الي سوق الشيخ زويد الا ان المنزل المكون من طابقين ويسكنان الطابق الثاني قد تحول في لحظات الي كومة من الحطام بعد ان سقطت علية قذيفة هاون مجهولة المصدر   </t>
  </si>
  <si>
    <t>كشفت نيابة مصر الجديدة من خلال التحقيقات التي تجريها حول الانفجار الذي وقع بمنطقة روكسي بمصر الجديدة انة نتيجة ارتفاع درجة الحرارة مما نتج عنة انفجار قنبلة بدائية الصنع مونة القاها مجهول بمكان لجمع القمامه</t>
  </si>
  <si>
    <t>مشطت الاجهزة الامنية بمديرية امن الشرقية اليوم الاربعاء شوارع مدينة الزقازيق وخاصة ميدان القومية بعد الاشتباكات التي دارت بين الاخوان والامن بعدد من المناطق تزامنا مع محاكمة 90 طالبا</t>
  </si>
  <si>
    <t>مشطت قوات الحماية المدنية وخبراء المفرقعات محيط مبني الامن الوطني بإسكندرية في ساعة مبكرة من صباح السبت وفرضت قوات الامن طوقا امنيا بالشارع المؤدي الي مقر الامن الوطني بمنطقة سموحة عقب الاشتباة في وجود قنبلة وضعت بالقرب من المبني</t>
  </si>
  <si>
    <t xml:space="preserve">نجحت قوات الجيش الميداني امس الخميس الموافق [ 13/2/2014 ] في القاء القبض علي عدد [2] عنصر تكفيري شديدي الخطورة بعد ورود معلومات تفيد باختبائهم في منطقة غرب مدينة الشيخ زويد وبفحصهم امنياً تبين تورط احدهم ويدعي / تيسير عوض في عملية استهداف المروحية العسكرية بمنطقة الشيخ زويد بتاريخ 25 /1/2014 وهو مصاب بطلقات نارية في الفخذ والجانب الايمن نتيجة الاشتباك مع قوات الجيش ومعة المدعو يوسف فرج مصاب بطلق ناري في الزراع الايمن </t>
  </si>
  <si>
    <t>نجحت قوات الحماية المدنية من ابطال مفعول قنبلتين عثر عليهما داخل مول عجمي ستار بمنطقة العجمي غرب إسكندرية والتي تسببت في اثارة الذعر بين الاهالي ورواد المول التجاريتلقي اللواء ناصر العبدمدير ادارة المباحث الجنائية اخطارا من المقدم ابراهيم النجار رئيس مباحث قسم الدخيلة يفيد بوجود قنبلتين بدائية الصنع داخل مول عجمي ستار</t>
  </si>
  <si>
    <t xml:space="preserve">نجحت منذ قليل قوات الامن من فض مسيرة انصار تنظيم الاخوان بشارع احمد ذكي بمنطقة المعادي اثناء توجهها الي منطقة دار السلام </t>
  </si>
  <si>
    <t>نشبت اشتباكات بين اهالي قرية نقيطة التابعة لمركز المنصورة بمحافظة الدقهلية وعدد من طلاب الثانوي التابعين لجماعة الاخوان بعد تنظيمهم وقفة احتجاجية امام معهد نقيطة الازهري؛ للمطالبة بالافراج عن المعتقلين والتنديد بمحاكمات اعضاء الجماعه</t>
  </si>
  <si>
    <t>نشبت اشتباكات بين قوات الامن بالإسكندرية وعدد من طلاب الجامعة اثناء محاولة الامن فض تظاهرة لهم طالبوا فيها بالافراج عن المعتقلين</t>
  </si>
  <si>
    <t>نشرت الصفحة الرسمية لتحالف دعم الاخوان بحلوان عدة صور لمصابين وقتلي ادعت الصفحة انهم سقطوا خلال الاشتباكات التي وقعت بين قوات الامن والاخوان بحلوان</t>
  </si>
  <si>
    <t>نشرت رابطة التراس وايت نايتس علي الصفحة الرسمية علي موقع التواصل الاجتماعي فيس بوك انباء عن اشتباكات تجري الان بين اعضاء الرابطة وقوات الداخلية المكلفة بتامين نادي الزمالك بالغاز المسيل للدموع والخرطوش وذلك بعد دعوة الجروب لاعضائة للتوجة الي نادي الزمالك لحضور مباراة كرة السلة بين الزمالك والاتحاد السكندري</t>
  </si>
  <si>
    <t xml:space="preserve">نظم اليوم طلاب جامعة اكتوبر للعلوم الحديثة و الاداب مظاهرات حاشدة منددة بادارة الجامعة و سياساتها مع الطلبة ياتي علي راس المطالب لائحة يستفتي عليها الطلبة و يتم وضعها بالمشاركة بين الطلاب و الادارة , اعادة المبالغ الموضوعة تحت بند التامين و تدفع في بداية كل فصل دراسي ولا يستردها الطلبة , و غيرها من المطالب المتعلقة بالمستوي الدراسي و الخدمات المقدمة للطلبة </t>
  </si>
  <si>
    <t>نظم طلاب جماعة الاخوان المحظورة وقفة في كلية الحاسبات والمعلومات في جامعة بني سويف للمطالبة بالافراج عن طالب اخواني يدعي محمود محمد ابراهيم طالب في الفرقة الثانية بالكلية والذي القي القبض علية في أحداث 19 مارس الماضي</t>
  </si>
  <si>
    <t>نظم عشرات الطلاب المنتمين لحركة طلاب ضد الانقلاب الاثنين وقفات احتجاجية امام كليتي اللغة العربية والشريعة بجامعة الازهر بفرع الدراسة رافعين صور شهداء الكلية في رابعة والطلاب المعتقلين المنتمين للكلية مطالبين بالافراج الفوري عنهموردد الطلاب هتافات السيسي طلع مبارك والسجان علي باب دارك ويا مصري شد القلوع ثورتنا ملهاش رجوع وقبضوا علي كل القيادات واحنا في الميادين بثبات وعلي صوتك يا ابن الازهر يسقط يسقط حكم العسكر واضرب واسجن واقتل فيا مش هتنازل عن الحرية ومهما هتعمل فينا ياعسكر طعم الثورة لسة مسكر</t>
  </si>
  <si>
    <t>نفجرت عبوة بدائية الصنع داخل المبني الإداري لكلية الحقوق بجامعة القاهرة دون ان تسفر عن وقوع خسائر</t>
  </si>
  <si>
    <t>نفي المهندس سمير نوار رئيس هيئة السكك الحديدية حدوث اي انفجارات في محطة قطار كفر الدوار مؤكدًا ان الحركة منتظمة في خطوط الوجة البحري بالكامل دون اي اعمال تخريبيه</t>
  </si>
  <si>
    <t>وبينما تودع الكاتدرائية جثامين القتلى اذا بملتحٍ يفتعل ازمة مع مشيعي الجنازة امام الكاتدرائية لتبدا حلقة جديدة في مسلسل الاوجاع والالام</t>
  </si>
  <si>
    <t>وتدور الان اشتباكات عنيفة بين قوات امن الانقلاب مصحوبة ببلطجية لتفريق مسيرة مناهضة للانقلاب العسكري بمنطقة عرب غنيم بحلوان بعد خروج المسيرة الحاشدة من مسجد الاستقامة عقب صلاة العشاء</t>
  </si>
  <si>
    <t>وصل مساء اليوم الاربعاء قطار ابوقير الي محطتة النهائية بمحطة مصر بوسط إسكندرية رغم الحريق الذي اندلع بعربة الجرار علي يد مجهولين عصر اليوم الاربعاءرصدت عدسة بوابة القاهرة التلفيات التي لحقت بالجرار جراء اشتعال النيران فية وسط اخبار غير مؤكدة ان الحريق نشب نتيجة القاء مجهولين زجاجات مولوتوف علي القطار اثناء تواجدة بمحطة ترام العصافرة او انفجار عبوة ناسفة كانت موجودة بالقرب من خط السكك الحديد بنفس المحطة قبل قيام القطار</t>
  </si>
  <si>
    <t>وفي المطرية تجمع العشرات من انصار الرئيس المعزول امام مسجد النور المحمدي بالمطرية للاستعداد للانطلاق بمسيرة بعد صلاة الظهر تجوب انحاء شوارع المطرية منددين بما سموة الانقلاب وقد رفع المتظاهرون اشارات رابعة وصورا للرئيس مرسي واعلام مصر ورددوا هتافات مناهضة لقوات الامن والمجلس العسكري</t>
  </si>
  <si>
    <t>وقالت مصادر امنية شمال سيناء في تصريحات صحفية الاحد ان مجهولين قاموا بزرع عبوة ناسفة بمنطقة السادات بمدخل مدينة رفح وقاموا بتفجيرها عن بعد حيث احدثت دويًا هائلًا ودخانًا كثيفًا بالمنطقه</t>
  </si>
  <si>
    <t>وقع صباح اليوم انفجار ضخم باحد اعمدة الضغط العالي بمركز قويسنا بمحافظة المنوفية بين منطقة كفور الرمل بمدخل المنطقة الصناعية بطريق شبين الكوم بعد استهداف العمود بعبوتين ناسفتين في قاعدة العمود مما ادي لسقوط العمود بشكل كامل وانهياره</t>
  </si>
  <si>
    <t xml:space="preserve">وقع منذ قليل مساء الاحد انفجار بالقرب من كمين امني ليلي بجوار حديقة الكفراوي بالعاشر من رمضان بمحافظة الشرقية وتم انتقال خبراء المفرقعات والاجهزة الامنية لمكان الواقعة </t>
  </si>
  <si>
    <t>وقعت اشتباكات بين عدد من انصار جماعة الاخوان المسلمين وقوات الامن والاهالي في منطقة عزبة النخل بعين شمس الجمعة بعد تصدي قوات الامن لاحدي مسيرات الاخوان بالمنطقة والتي ادت لوقوع اشتباكات بين الطرفين</t>
  </si>
  <si>
    <t>وقعت بمناطق جنوب مدينة العريش عاصمة شمال سيناء مساء اليوم 3 انفجارات هائلة ومتتاليه</t>
  </si>
  <si>
    <t>يقوم خبراء المفرقعات بتمشيط جميع محطات المترو وذلك تحسبا لوجود اية قنابل او متفجرات وذلك في اعقاب وقوع انفجار بالقرب من محطة مترو احمد عرابي بشارع رمسيس</t>
  </si>
  <si>
    <t>أحداث الاستفتاء علي دستور 2014</t>
  </si>
  <si>
    <t>الذكرى الثالثة لثورة 25 يناير</t>
  </si>
  <si>
    <t>منطقه دوران محب</t>
  </si>
  <si>
    <t>الذكرى الأولي لفض ميدان رابعة</t>
  </si>
  <si>
    <t>الذكرى الأولي لعزل مرسي</t>
  </si>
  <si>
    <t>تظاهرات الدعوة السلفية - 28 نوفمبر</t>
  </si>
  <si>
    <t>حكم براءة مبارك</t>
  </si>
  <si>
    <t>أحداث سياسية - الجيزة - الطالبية - شارع الملكه - 22/04/2014</t>
  </si>
  <si>
    <t>أحداث سياسية - الإسكندرية - مينا البصل - الورديان - 27/09/2014</t>
  </si>
  <si>
    <t>أحداث سياسية - شمال سيناء - الشيخ زويد - مدينه الشيخ زويد - 13/02/2014</t>
  </si>
  <si>
    <t>أحداث سياسية - كفر الشيخ - دسوق - دسوق - كليه الدراسات الاسلاميه بنات - 11/11/2014</t>
  </si>
  <si>
    <t>أحداث رياضية - القاهرة - مدينة نصر ثان - ملعب استاد القاهره - 20/02/2014</t>
  </si>
  <si>
    <t>أحداث سياسية - القاهرة - مصر الجديدة - مصر الجديده - 31/10/2014</t>
  </si>
  <si>
    <t>أحداث سياسية - الدقهلية - المنصورة أول - مدينه المنصوره - 22/11/2014</t>
  </si>
  <si>
    <t>أحداث سياسية - القاهرة - حلوان - عزبه الوالده - 05/02/2014</t>
  </si>
  <si>
    <t>أحداث سياسية - الشرقية - الزقازيق أول - جامعه الزقازيق - 15/10/2014</t>
  </si>
  <si>
    <t>أحداث سياسية - الجيزة - قسم الجيزة - جامعه القاهره - 14/04/2014</t>
  </si>
  <si>
    <t>أحداث سياسية - الدقهلية - ميت غمر - تفهنا الاشراف - 17/03/2014</t>
  </si>
  <si>
    <t>أحداث سياسية - القاهرة - حلوان - عرب غنيم - 20/03/2014</t>
  </si>
  <si>
    <t>أحداث سياسية - البحيرة - الدلنجات - الدلنجات - 04/10/2014</t>
  </si>
  <si>
    <t>أحداث سياسية - القاهرة - مدينة نصر ثان - الحي السابع وجامعه الازهر - 19/03/2014</t>
  </si>
  <si>
    <t>أحداث طائفية - البحيرة - كفر الدوار - كنيسه مار جرجس - 13/04/2014</t>
  </si>
  <si>
    <t>أحداث طائفية - المنيا - ملوي - كنيسه ملوي - 01/04/2014</t>
  </si>
  <si>
    <t>أحداث سياسية - الجيزة - الأهرام - الهرم - 15/08/2014</t>
  </si>
  <si>
    <t>أحداث سياسية - مرسى مطروح - العلمين - العلمين - 07/11/2014</t>
  </si>
  <si>
    <t>أحداث سياسية - القاهرة - مدينة نصر ثان - الحي السابع وجامعه الازهر - 20/10/2014</t>
  </si>
  <si>
    <t>أحداث سياسية - الفيوم - بندر الفيوم - ميدان السواقي - 05/02/2014</t>
  </si>
  <si>
    <t>أحداث سياسية - الإسكندرية - الدخيلة - الدخيله - 02/05/2014</t>
  </si>
  <si>
    <t>أحداث سياسية - السويس - 30/03/2014</t>
  </si>
  <si>
    <t>أحداث رياضية - القاهرة - الساحل - دوران شبرا - 28/08/2014</t>
  </si>
  <si>
    <t>أحداث سياسية - الجيزة - البدرشين - منشيه دهشور - 23/12/2014</t>
  </si>
  <si>
    <t>أحداث سياسية - القاهرة - الأزبكية - رمسيس - محطه رمسيس - 13/11/2014</t>
  </si>
  <si>
    <t>أحداث سياسية - الجيزة - الدقي - الدقي - المبني الملحق للمصل واللقاح - 28/12/2014</t>
  </si>
  <si>
    <t>أحداث سياسية - القاهرة - النزهة - النزهه - 12/11/2014</t>
  </si>
  <si>
    <t>أحداث سياسية - الإسكندرية - سيدي جابر - محطه سيدي جابر - 07/03/2014</t>
  </si>
  <si>
    <t>أحداث سياسية - القاهرة - الأزبكية - محطه مترو جمال عبدالناصر - محطه مترو جمال عبدالناصر - 15/10/2014</t>
  </si>
  <si>
    <t>أحداث سياسية - الجيزة - قسم الجيزة - جامعه القاهره - 22/10/2014</t>
  </si>
  <si>
    <t>أحداث سياسية - الإسماعيلية - الإسماعيلية أول - موقف القصاصين - 27/11/2014</t>
  </si>
  <si>
    <t>أحداث سياسية - شمال سيناء - الشيخ زويد - مدينه الشيخ زويد - 09/02/2014</t>
  </si>
  <si>
    <t>أحداث سياسية - الشرقية - بلبيس - انشاص الرمل - 10/10/2014</t>
  </si>
  <si>
    <t>أحداث سياسية - القاهرة - الأزبكية - رمسيس - رصيف محطه مصر - 26/12/2014</t>
  </si>
  <si>
    <t>أحداث سياسية - القاهرة - مدينه نصر - 20/10/2014</t>
  </si>
  <si>
    <t>أحداث سياسية - بني سويف - بندر بني سويف - كمين مزلقان المصنع - الطريق الدائري - 28/11/2014</t>
  </si>
  <si>
    <t>أحداث سياسية - القاهرة - الأزبكية - رمسيس - محطه رمسيس - 20/11/2014</t>
  </si>
  <si>
    <t>أحداث سياسية - شمال سيناء - العريش ثالث - قسم شرطه العريش ثالث - 26/12/2014</t>
  </si>
  <si>
    <t>أحداث سياسية - القاهرة - الأزبكية - منطقه الاسعاف - 05/02/2014</t>
  </si>
  <si>
    <t>أحداث سياسية - القاهرة - مصر الجديدة - منطقه روكسي - 27/05/2014</t>
  </si>
  <si>
    <t>أحداث سياسية - الغربية - طنطا ثان - شارع الخان - خلف مسجد السيد البدوي بطنطا - 16/10/2014</t>
  </si>
  <si>
    <t>أحداث سياسية - الفيوم - 07/04/2014</t>
  </si>
  <si>
    <t>أحداث سياسية - الجيزة - بولاق الدكرور - منطقه خارطه عاصم ببولاق الدكرور - 21/06/2014</t>
  </si>
  <si>
    <t>أحداث سياسية - القاهرة - حلوان - قسم حلوان - 06/01/2014</t>
  </si>
  <si>
    <t>أحداث سياسية - شمال سيناء - 08/03/2014</t>
  </si>
  <si>
    <t>أحداث سياسية - أسيوط - أسيوط أول - جامعه الازهر - اسيوط - 19/03/2014</t>
  </si>
  <si>
    <t>أحداث سياسية - شمال سيناء - العريش ثالث - المساعيد - 12/05/2014</t>
  </si>
  <si>
    <t>أحداث سياسية - الغربية - طنطا ثان - محيط مسجد السيد البدوي - 17/10/2014</t>
  </si>
  <si>
    <t>أحداث سياسية - دمياط - 11/12/2014</t>
  </si>
  <si>
    <t>أحداث سياسية - الدقهلية - المنصورة ثان - المنصوره - 03/03/2014</t>
  </si>
  <si>
    <t>أحداث سياسية - الجيزة - الأهرام - الهرم - 09/05/2014</t>
  </si>
  <si>
    <t>أحداث سياسية - شمال سيناء - العريش أول - منطقه بئر لحفن - 25/12/2014</t>
  </si>
  <si>
    <t>أحداث سياسية - الغربية - 14/08/2014</t>
  </si>
  <si>
    <t>أحداث سياسية - الغربية - طنطا ثان - قسم شرطه طنطا ثان - 23/08/2014</t>
  </si>
  <si>
    <t>أحداث سياسية - شمال سيناء - الشيخ زويد - منطقه نجع شيبانه - 18/11/2014</t>
  </si>
  <si>
    <t>أحداث سياسية - شمال سيناء - الشيخ زويد - منطقه القريعه - 15/10/2014</t>
  </si>
  <si>
    <t>أحداث سياسية - شمال سيناء - جنوب مدينه العريش - 24/05/2014</t>
  </si>
  <si>
    <t>أحداث سياسية - القاهرة - المعادي - دار السلام - 14/08/2014</t>
  </si>
  <si>
    <t>أحداث سياسية - بني سويف - بندر بني سويف - جامعه بني سويف - 14/12/2014</t>
  </si>
  <si>
    <t>أحداث سياسية - مرسى مطروح - الضبعة - الضبعه - 08/05/2014</t>
  </si>
  <si>
    <t>أحداث سياسية - الشرقية - 22/04/2014</t>
  </si>
  <si>
    <t>أحداث سياسية - شمال سيناء - منطقه سيدوت - 28/06/2014</t>
  </si>
  <si>
    <t>أحداث سياسية - الدقهلية - ميت غمر - ميت غمر - 21/07/2014</t>
  </si>
  <si>
    <t>أحداث سياسية - شمال سيناء - وسط - 03/02/2014</t>
  </si>
  <si>
    <t>أحداث سياسية - الإسكندرية - المنتزة ثان - المنتزه - 28/12/2014</t>
  </si>
  <si>
    <t>أحداث سياسية - الشرقية - بلبيس - قريه تل رزون - 20/11/2014</t>
  </si>
  <si>
    <t>أحداث سياسية - القليوبية - الخانكة - بجوار مستشفي الصحه النفسيه - 19/06/2014</t>
  </si>
  <si>
    <t>أحداث سياسية - شمال سيناء - جنوب مدينه العريش - 10/05/2014</t>
  </si>
  <si>
    <t>أحداث سياسية - الشرقية - الزقازيق أول - منطقه الصاغه - مدرسه الجبالي الابتدائيه - 03/10/2014</t>
  </si>
  <si>
    <t>أحداث سياسية - الإسكندرية - الدخيلة - العجمي - داخل مول عجمي ستار - 07/04/2014</t>
  </si>
  <si>
    <t>أحداث سياسية - الجيزة - 13/08/2014</t>
  </si>
  <si>
    <t>أحداث طائفية - سوهاج - العسيرات - العسيرات - 15/08/2014</t>
  </si>
  <si>
    <t>أحداث سياسية - بني سويف - مركز ناصر - بني سويف - 27/05/2014</t>
  </si>
  <si>
    <t>أحداث سياسية - القاهرة - عين شمس - عين شمس - 22/08/2014</t>
  </si>
  <si>
    <t>أحداث سياسية - شمال سيناء - طريق مدينه العريش الميليز - 01/04/2014</t>
  </si>
  <si>
    <t>أحداث سياسية - الشرقية - مدينه الزقازيق - 09/03/2014</t>
  </si>
  <si>
    <t>أحداث سياسية - شمال سيناء - الشيخ زويد - الخروبه - 04/03/2014</t>
  </si>
  <si>
    <t>أحداث سياسية - القليوبية - الخانكة - ابوزعبل - 28/11/2014</t>
  </si>
  <si>
    <t>أحداث سياسية - شمال سيناء - مدينه العريش - 14/11/2014</t>
  </si>
  <si>
    <t>أحداث سياسية - القاهرة - عين شمس - حي جسر السويس - 28/11/2014</t>
  </si>
  <si>
    <t>أحداث سياسية - القاهرة - منطقه التجنيد - 18/03/2014</t>
  </si>
  <si>
    <t>أحداث سياسية - القاهرة - طريق القاهره السويس - 09/12/2014</t>
  </si>
  <si>
    <t>أحداث سياسية - شمال سيناء - الشيخ زويد - كرم القواديس - 24/10/2014</t>
  </si>
  <si>
    <t>أحداث سياسية - الشرقية - بلبيس - مركز بلبيس - 18/03/2014</t>
  </si>
  <si>
    <t>أحداث سياسية - شمال سيناء - الشيخ زويد - الطريق الدولي - العريش - الطريق الدولي - 24/10/2014</t>
  </si>
  <si>
    <t>أحداث سياسية - شمال سيناء - 24/01/2014</t>
  </si>
  <si>
    <t>أحداث سياسية - شمال سيناء - الشيخ زويد - جنوب مدينه الشيخ زويد - 30/01/2014</t>
  </si>
  <si>
    <t>أحداث سياسية - شمال سيناء - الشيخ زويد - الخروبه - 25/01/2014</t>
  </si>
  <si>
    <t>أحداث سياسية - القاهرة - مدينة نصر ثان - الحي السابع وجامعه الازهر - 31/05/2014</t>
  </si>
  <si>
    <t>أحداث سياسية - شمال سيناء - الشيخ زويد - جنوب مدينه الشيخ زويد - 11/05/2014</t>
  </si>
  <si>
    <t>أحداث سياسية - الجيزة - قسم الجيزة - الجيزه - 21/03/2014</t>
  </si>
  <si>
    <t>أحداث سياسية - الفيوم - بندر الفيوم - شارع الدال - 23/05/2014</t>
  </si>
  <si>
    <t>أحداث سياسية - الشرقية - الزقازيق ثان - ميدان القوميه - 30/04/2014</t>
  </si>
  <si>
    <t>أحداث سياسية - الفيوم - بندر الفيوم - جامعه الفيوم - 28/04/2014</t>
  </si>
  <si>
    <t>أحداث سياسية - الفيوم - بندر الفيوم - مدينه الفيوم - 30/04/2014</t>
  </si>
  <si>
    <t>أحداث سياسية - الإسكندرية - باب شرقي - الشاطبي - جامعه اسكندريه - كليه الهندسه - 21/05/2014</t>
  </si>
  <si>
    <t>أحداث سياسية - الجيزة - بولاق الدكرور - ناهيا - منطقه مسجد ابوسنه - 14/11/2014</t>
  </si>
  <si>
    <t>أحداث سياسية - القاهرة - مدينة نصر ثان - الحي السابع - 22/04/2014</t>
  </si>
  <si>
    <t>أحداث سياسية - شمال سيناء - الطريق الدولي - 24/11/2014</t>
  </si>
  <si>
    <t>أحداث سياسية - بني سويف - الواسطى - الواسطي - 24/04/2014</t>
  </si>
  <si>
    <t>أحداث سياسية - القاهرة - حلوان - حلوان - 02/05/2014</t>
  </si>
  <si>
    <t>أحداث سياسية - بني سويف - سمسطا - مدينه سمسطا - 25/04/2014</t>
  </si>
  <si>
    <t>أحداث رياضية - القاهرة - 23/12/2014</t>
  </si>
  <si>
    <t>أحداث رياضية - القاهرة - قصر النيل - الاوبرا - 10/05/2014</t>
  </si>
  <si>
    <t>أحداث سياسية - الفيوم - بندر الفيوم - مدينه الفيوم - 19/04/2014</t>
  </si>
  <si>
    <t>أحداث سياسية - الجيزة - الطالبية - الطالبيه - 21/03/2014</t>
  </si>
  <si>
    <t>أحداث سياسية - أسيوط - الغنايم - الغنايم - 24/07/2014</t>
  </si>
  <si>
    <t>أحداث سياسية - الغربية - المحلة أول - منطقه دوران محب - 30/05/2014</t>
  </si>
  <si>
    <t>أحداث سياسية - دمياط - مركز دمياط - قريه الخياطه - 30/05/2014</t>
  </si>
  <si>
    <t>أحداث سياسية - الدقهلية - المنصورة أول - جامعه المنصوره - 12/03/2014</t>
  </si>
  <si>
    <t>أحداث سياسية - الدقهلية - مركز المنصورة - قريه شاوه - 03/07/2014</t>
  </si>
  <si>
    <t>أحداث سياسية - القاهرة - عين شمس - الالف مسكن - 07/03/2014</t>
  </si>
  <si>
    <t>أحداث سياسية - الشرقية - أبو حماد - ابوحماد - 21/03/2014</t>
  </si>
  <si>
    <t>أحداث سياسية - كفر الشيخ - بندر كفر الشيخ - المعهد العالي للهندسه - 08/04/2014</t>
  </si>
  <si>
    <t>أحداث سياسية - الجيزة - قسم الجيزة - جامعه القاهره - امام كليه دار علوم - 20/03/2014</t>
  </si>
  <si>
    <t>أحداث سياسية - القاهرة - مدينة نصر ثان - جامعه الازهر - 20/03/2014</t>
  </si>
  <si>
    <t>أحداث سياسية - الجيزة - قسم الجيزة - جامعه القاهره - 08/05/2014</t>
  </si>
  <si>
    <t>أحداث سياسية - المنيا - بندر المنيا - جامعه المنيا - 01/03/2014</t>
  </si>
  <si>
    <t>أحداث سياسية - الإسكندرية - باب شرقي - جامعه اسكندريه - 19/03/2014</t>
  </si>
  <si>
    <t>أحداث سياسية - بني سويف - بندر بني سويف - جامعه بني سويف - 09/03/2014</t>
  </si>
  <si>
    <t>أحداث سياسية - القاهرة - عين شمس - جامعه عين شمس - 01/05/2014</t>
  </si>
  <si>
    <t>أحداث سياسية - الدقهلية - شربين - شربين - 12/09/2014</t>
  </si>
  <si>
    <t>أحداث سياسية - الجيزة - قسم الجيزة - جامعه القاهره - كليه هندسه - 19/03/2014</t>
  </si>
  <si>
    <t>أحداث سياسية - الإسكندرية - باب شرقي - الشاطبي - محيط مكتبه اسكندريه - 28/11/2014</t>
  </si>
  <si>
    <t>أحداث سياسية - المنيا - ملوي - ميدان ملوي - 19/03/2014</t>
  </si>
  <si>
    <t>أحداث سياسية - الشرقية - أبو حماد - منطقه محطه السكه الحديد - 14/02/2014</t>
  </si>
  <si>
    <t>أحداث سياسية - الإسكندرية - الرمل ثان - العوايد - 25/04/2014</t>
  </si>
  <si>
    <t>أحداث سياسية - القاهرة - حلوان - حلوان - 05/04/2014</t>
  </si>
  <si>
    <t>أحداث سياسية - الشرقية - 17/10/2014</t>
  </si>
  <si>
    <t>أحداث سياسية - القاهرة - حلوان - عزبه الوالده - 03/07/2014</t>
  </si>
  <si>
    <t>أحداث سياسية - الدقهلية - ميت غمر - قريه تفهنا - 04/11/2014</t>
  </si>
  <si>
    <t>أحداث سياسية - الغربية - كفر الزيات - قريه الدلجمون - 13/08/2014</t>
  </si>
  <si>
    <t>أحداث سياسية - القاهرة - عين شمس - عين شمس - 27/06/2014</t>
  </si>
  <si>
    <t>أحداث سياسية - المنيا - بندر المنيا - مطار المنيا - 15/06/2014</t>
  </si>
  <si>
    <t>أحداث سياسية - أسيوط - مركز أسيوط - قريه درنكه - 25/06/2014</t>
  </si>
  <si>
    <t>أحداث سياسية - الشرقية - الزقازيق أول - مدينه الزقازيق - 20/04/2014</t>
  </si>
  <si>
    <t>أحداث سياسية - الإسكندرية - الدخيلة - منطقه الدخيله - 02/05/2014</t>
  </si>
  <si>
    <t>أحداث سياسية - أسيوط - أسيوط أول - الحي السابع - 24/03/2014</t>
  </si>
  <si>
    <t>أحداث سياسية - القاهرة - مدينة نصر ثان - جامعه الازهر - 15/10/2014</t>
  </si>
  <si>
    <t>أحداث سياسية - السويس - السويس - محكمه السويس - 01/11/2014</t>
  </si>
  <si>
    <t>أحداث سياسية - الجيزة - 20/06/2014</t>
  </si>
  <si>
    <t>أحداث سياسية - القاهرة - 20/06/2014</t>
  </si>
  <si>
    <t>أحداث سياسية - القليوبية - 20/06/2014</t>
  </si>
  <si>
    <t>أحداث سياسية - الإسكندرية - الرمل ثان - منطقه ابوسليمان - 10/04/2014</t>
  </si>
  <si>
    <t>أحداث سياسية - المنوفية - السادات - مدينه السادات - 21/09/2014</t>
  </si>
  <si>
    <t>أحداث سياسية - القاهرة - المعادي - حدائق المعادي - 09/12/2014</t>
  </si>
  <si>
    <t>أحداث سياسية - الجيزة - الأهرام - شارع ضياء - الهرم - 07/03/2014</t>
  </si>
  <si>
    <t>أحداث سياسية - المنوفية - منوف - قريه سروهيت - 19/04/2014</t>
  </si>
  <si>
    <t>أحداث سياسية - الجيزة - الطالبية - فيصل - 19/03/2014</t>
  </si>
  <si>
    <t>أحداث سياسية - الدقهلية - المنصورة أول - مدينه المنصوره - 12/03/2014</t>
  </si>
  <si>
    <t>أحداث سياسية - الدقهلية - 27/06/2014</t>
  </si>
  <si>
    <t>أحداث رياضية - القاهرة - 15/10/2014</t>
  </si>
  <si>
    <t>أحداث سياسية - الشرقية - الزقازيق أول - جامعه الزقازيق - 26/03/2014</t>
  </si>
  <si>
    <t>أحداث سياسية - الجيزة - قسم الجيزة - جامعه القاهره - 19/03/2014</t>
  </si>
  <si>
    <t>أحداث سياسية - القاهرة - مدينة نصر ثان - جامعه الازهر - 20/10/2014</t>
  </si>
  <si>
    <t>أحداث سياسية - الإسكندرية - باب شرقي - الشاطبي - داخل حرم كليه هندسه - 14/10/2014</t>
  </si>
  <si>
    <t>أحداث سياسية - الإسكندرية - باب شرقي - الشاطبي - جامعه اسكندريه - كليه التربيه - 04/10/2014</t>
  </si>
  <si>
    <t>أحداث سياسية - أسيوط - أسيوط أول - جامعه الازهر - اسيوط - 21/05/2014</t>
  </si>
  <si>
    <t>أحداث سياسية - القاهرة - المطرية - القاهرة - التعاون - 15/08/2014</t>
  </si>
  <si>
    <t>أحداث سياسية - القاهرة - عين شمس - شارع المشروع - 02/05/2014</t>
  </si>
  <si>
    <t>أحداث سياسية - الإسكندرية - الرمل أول - شدس - 07/03/2014</t>
  </si>
  <si>
    <t>أحداث سياسية - المنوفية - قويسنا - قريه عرب الرمل - 15/05/2014</t>
  </si>
  <si>
    <t>أحداث سياسية - القاهرة - عين شمس - عين شمس - 14/03/2014</t>
  </si>
  <si>
    <t>أحداث سياسية - القاهرة - الزيتون - حلميه الزيتون - 19/03/2014</t>
  </si>
  <si>
    <t>أحداث سياسية - القاهرة - المطرية - القاهرة - معهد الفني الصناعي - 17/11/2014</t>
  </si>
  <si>
    <t>أحداث سياسية - شمال سيناء - 19/11/2014</t>
  </si>
  <si>
    <t>أحداث جنائية متصلة بالتغيرات السياسية - الجيزة - قسم الجيزة - قسم شرطه الجيزه - 18/03/2014</t>
  </si>
  <si>
    <t>أحداث رياضية - الجيزة - العجوزة - نادي الزمالك - 22/11/2014</t>
  </si>
  <si>
    <t>أحداث سياسية - الفيوم - إطسا - قريه دفنو - 07/11/2014</t>
  </si>
  <si>
    <t>أحداث سياسية - شمال سيناء - رفح - الحدود المصريه - 27/08/2014</t>
  </si>
  <si>
    <t>أحداث طائفية - المنيا - سمالوط - البيهو - 10/05/2014</t>
  </si>
  <si>
    <t>أحداث طائفية - القليوبية - الخانكة - الزرايب - 19/04/2014</t>
  </si>
  <si>
    <t>أحداث طائفية - القاهرة - المرج - عزبه النخل - منطقه الزرايب - 19/04/2014</t>
  </si>
  <si>
    <t>أحداث سياسية - القاهرة - مدينة نصر ثان - جامعه الازهر - 08/04/2014</t>
  </si>
  <si>
    <t>أحداث سياسية - القاهرة - مدينة نصر ثان - جامعه الازهر - 08/05/2014</t>
  </si>
  <si>
    <t>أحداث سياسية - الشرقية - الزقازيق ثان - جامعه الازهر - الزقازيق - 03/04/2014</t>
  </si>
  <si>
    <t>أحداث سياسية - الشرقية - الزقازيق أول - جامعه الزقازيق - 23/03/2014</t>
  </si>
  <si>
    <t>أحداث سياسية - الدقهلية - المنصورة أول - جامعه المنصوره - 19/03/2014</t>
  </si>
  <si>
    <t>أحداث سياسية - المنيا - بندر المنيا - جامعه المنيا - 22/04/2014</t>
  </si>
  <si>
    <t>أحداث سياسية - الدقهلية - المنصورة أول - جامعه المنصوره - 19/10/2014</t>
  </si>
  <si>
    <t>أحداث سياسية - الإسكندرية - باب شرقي - الشاطبي - جامعه اسكندريه - كليه التجاره - 06/04/2014</t>
  </si>
  <si>
    <t>أحداث سياسية - الجيزة - 19/03/2014</t>
  </si>
  <si>
    <t>أحداث رياضية - القاهرة - مدينة نصر ثان - شارع النصر - 30/05/2014</t>
  </si>
  <si>
    <t>أحداث سياسية - القاهرة - شارع صلاح سالم - 19/03/2014</t>
  </si>
  <si>
    <t>أحداث رياضية - القاهرة - مدينه نصر - 03/01/2014</t>
  </si>
  <si>
    <t>أحداث سياسية - الدقهلية - المنصورة أول - جامعه المنصوره - 18/05/2014</t>
  </si>
  <si>
    <t>أحداث سياسية - القاهرة - عابدين - ميدان طلعت حرب - 29/05/2014</t>
  </si>
  <si>
    <t>أحداث سياسية - القاهرة - حلوان - عرب غنيم - 11/04/2014</t>
  </si>
  <si>
    <t>أحداث سياسية - القاهرة - عين شمس - عزبه النخل - 28/03/2014</t>
  </si>
  <si>
    <t>أحداث سياسية - شمال سيناء - رفح - الحدود المصريه - 22/10/2014</t>
  </si>
  <si>
    <t>أحداث سياسية - أسيوط - الفتح - الفتح - 14/04/2014</t>
  </si>
  <si>
    <t>أحداث سياسية - دمياط - مركز دمياط - قريه الخياطه - 07/09/2014</t>
  </si>
  <si>
    <t>أحداث سياسية - الدقهلية - تمي الأمديد - مركز تمي الامديد - 04/04/2014</t>
  </si>
  <si>
    <t>أحداث سياسية - كفر الشيخ - فوة - مدينه فوه - 20/06/2014</t>
  </si>
  <si>
    <t>أحداث سياسية - القاهرة - عين شمس - شارع عبدالهادي خطاب - 28/03/2014</t>
  </si>
  <si>
    <t>أحداث سياسية - المنيا - 19/03/2014</t>
  </si>
  <si>
    <t>أحداث سياسية - بني سويف - 19/03/2014</t>
  </si>
  <si>
    <t>أحداث جنائية متصلة بالتغيرات السياسية - الإسكندرية - محرم بك - محرم بك - 11/11/2014</t>
  </si>
  <si>
    <t>أحداث سياسية - الإسكندرية - باب شرقي - الشاطبي - جامعه اسكندريه - كليه الاداب - 05/04/2014</t>
  </si>
  <si>
    <t>أحداث سياسية - أسيوط - أسيوط أول - كليه زراعه - جامعه الازهر - 30/04/2014</t>
  </si>
  <si>
    <t>أحداث رياضية - الجيزة - العجوزة - نادي الزمالك - 01/11/2014</t>
  </si>
  <si>
    <t>أحداث سياسية - أسيوط - أسيوط أول - مدرسه الوليديه الاعداديه الثانويه - 04/01/2014</t>
  </si>
  <si>
    <t>أحداث سياسية - بورسعيد - 24/10/2014</t>
  </si>
  <si>
    <t>أحداث سياسية - الإسماعيلية - الإسماعيلية أول - منطقه البلاح - 08/02/2014</t>
  </si>
  <si>
    <t>أحداث سياسية - الشرقية - منيا القمح - جراج منيا القمح والشبانات - 20/11/2014</t>
  </si>
  <si>
    <t>أحداث سياسية - الجيزة - مدينه السادس من اكتوبر - 22/04/2014</t>
  </si>
  <si>
    <t>أحداث سياسية - الجيزة - قسم الجيزة - جامعه القاهره - 14/05/2014</t>
  </si>
  <si>
    <t>أحداث سياسية - الغربية - المحلة أول - شارع الجيش - 14/04/2014</t>
  </si>
  <si>
    <t>أحداث سياسية - القاهرة - المطرية - القاهرة - المطريه - 07/04/2014</t>
  </si>
  <si>
    <t>أحداث سياسية - البحيرة - إدكو - مركز شرطه ادكو - 27/08/2014</t>
  </si>
  <si>
    <t>أحداث سياسية - الإسكندرية - الدخيلة - طريق اسكندريه مرسي مطروح - 06/11/2014</t>
  </si>
  <si>
    <t>أحداث سياسية - الشرقية - منيا القمح - منيا القمح - 13/06/2014</t>
  </si>
  <si>
    <t>أحداث سياسية - الجيزة - الأهرام - الهرم - 09/01/2014</t>
  </si>
  <si>
    <t>أحداث سياسية - دمياط - دمياط الجديدة - امام جامع المظلوم - 07/08/2014</t>
  </si>
  <si>
    <t>أحداث سياسية - الفيوم - بندر الفيوم - بجوار الحديقه الدوليه - 14/08/2014</t>
  </si>
  <si>
    <t>أحداث سياسية - شمال سيناء - 23/08/2014</t>
  </si>
  <si>
    <t>أحداث سياسية - شمال سيناء - العريش أول - منطقه بئر لحفن - 21/08/2014</t>
  </si>
  <si>
    <t>أحداث سياسية - شمال سيناء - الحسنة - معسكر القسيمه - 18/10/2014</t>
  </si>
  <si>
    <t>أحداث سياسية - شمال سيناء - رفح - الحدود المصريه - 13/06/2014</t>
  </si>
  <si>
    <t>أحداث سياسية - شمال سيناء - الشيخ زويد - مدينه الشيخ زويد - 24/08/2014</t>
  </si>
  <si>
    <t>أحداث سياسية - شمال سيناء - رفح - مدينه رفح - 23/09/2014</t>
  </si>
  <si>
    <t>أحداث اجتماعية - الإسماعيلية - طرق القاهره الاسماعيليه - 22/08/2014</t>
  </si>
  <si>
    <t>أحداث اجتماعية - البحر الأحمر - رأس غارب - الزعفرانه - 15/08/2014</t>
  </si>
  <si>
    <t>أحداث سياسية - شمال سيناء - الشيخ زويد - مدينه الشيخ زويد - 16/06/2014</t>
  </si>
  <si>
    <t>أحداث سياسية - شمال سيناء - مدينه العريش - 30/11/2014</t>
  </si>
  <si>
    <t>أحداث اجتماعية - مرسى مطروح - مرسى مطروح - سيدي براني - 08/07/2014</t>
  </si>
  <si>
    <t>أحداث سياسية - السويس - 31/07/2014</t>
  </si>
  <si>
    <t>أحداث سياسية - شمال سيناء - رفح - العلامه الدوليه رقم 17 - 23/05/2014</t>
  </si>
  <si>
    <t>أحداث سياسية - شمال سيناء - الشيخ زويد - مدينه الشيخ زويد - 25/04/2014</t>
  </si>
  <si>
    <t>أحداث سياسية - الشرقية - منيا القمح - البندر - 13/11/2014</t>
  </si>
  <si>
    <t>أحداث سياسية - أسيوط - أسيوط أول - اسيوط اول - 10/01/2014</t>
  </si>
  <si>
    <t>أحداث سياسية - الغربية - مركز طنطا - قريه شبرا النمله - 21/03/2014</t>
  </si>
  <si>
    <t>أحداث سياسية - القاهرة - الزيتون - الزيتون - 01/03/2014</t>
  </si>
  <si>
    <t>أحداث سياسية - كفر الشيخ - بندر كفر الشيخ - حي القنطره - 22/07/2014</t>
  </si>
  <si>
    <t>أحداث سياسية - القاهرة - الأزبكية - شارع رمسيس - نقابه الصحفيين - 31/05/2014</t>
  </si>
  <si>
    <t>أحداث سياسية - القاهرة - قصر النيل - القصر العيني - امام كليه طب - 19/10/2014</t>
  </si>
  <si>
    <t>أحداث سياسية - الإسكندرية - المنتزة أول - قسم شرطه المنتزه اول - 07/08/2014</t>
  </si>
  <si>
    <t>أحداث سياسية - الجيزة - الأهرام - شارع الهرم - 28/01/2014</t>
  </si>
  <si>
    <t>أحداث سياسية - المنيا - بندر المنيا - امام نادي القضاه - 10/02/2014</t>
  </si>
  <si>
    <t>أحداث سياسية - الدقهلية - المنصورة أول - جامعه المنصوره - مبني امن جامعه المنصوره - 03/12/2014</t>
  </si>
  <si>
    <t>أحداث سياسية - الشرقية - الحسينية - نقطه شرطه المعهد الديني - منطقه الحسينه - 24/01/2014</t>
  </si>
  <si>
    <t>أحداث سياسية - القاهرة - 28/06/2014</t>
  </si>
  <si>
    <t>أحداث سياسية - بورسعيد - الشرق - سجن بورسعيد العمومي - 09/11/2014</t>
  </si>
  <si>
    <t>أحداث طائفية - أسيوط - 29/04/2014</t>
  </si>
  <si>
    <t>أحداث طائفية - المنيا - 28/09/2014</t>
  </si>
  <si>
    <t>أحداث سياسية - بني سويف - بندر بني سويف - جامعه بني سويف - 30/11/2014</t>
  </si>
  <si>
    <t>أحداث سياسية - الجيزة - قسم الجيزة - جامعه القاهره - 10/12/2014</t>
  </si>
  <si>
    <t>أحداث سياسية - القاهرة - مدينة نصر ثان - الحي السابع - 12/09/2014</t>
  </si>
  <si>
    <t>أحداث سياسية - سوهاج - دار السلام - سوهاج - قسم دار السلام - 18/10/2014</t>
  </si>
  <si>
    <t>أحداث سياسية - القاهرة - الوايلي - العباسيه - 07/04/2014</t>
  </si>
  <si>
    <t>أحداث سياسية - المنوفية - قويسنا - قويسنا - 23/08/2014</t>
  </si>
  <si>
    <t>أحداث سياسية - القاهرة - المطرية - القاهرة - قسم المطريه القديم - 15/08/2014</t>
  </si>
  <si>
    <t>أحداث سياسية - الشرقية - الزقازيق أول - الزقازيق اول - 24/12/2014</t>
  </si>
  <si>
    <t>أحداث سياسية - الجيزة - العجوزة - الزمالك - بنك باركليز - 08/05/2014</t>
  </si>
  <si>
    <t>أحداث سياسية - الإسكندرية - باب شرقي - مجمع الكليات النظريه - 31/12/2014</t>
  </si>
  <si>
    <t>أحداث سياسية - القاهرة - 12/11/2014</t>
  </si>
  <si>
    <t>أحداث طائفية - بني سويف - مركز ناصر - دير الانبا بولا - 26/05/2014</t>
  </si>
  <si>
    <t>أحداث سياسية - الشرقية - الزقازيق ثان - شارع وادي النيل - 23/03/2014</t>
  </si>
  <si>
    <t>أحداث سياسية - البحيرة - كفر الدوار - كفر الدوار - 27/06/2014</t>
  </si>
  <si>
    <t>أحداث سياسية - شمال سيناء - الشيخ زويد - جنوب مدينه الشيخ زويد - 31/01/2014</t>
  </si>
  <si>
    <t>أحداث سياسية - شمال سيناء - الشيخ زويد - قريه التومه - 02/07/2014</t>
  </si>
  <si>
    <t>أحداث سياسية - القاهرة - الوايلي - العباسيه - جامعه عين شمس - 23/10/2014</t>
  </si>
  <si>
    <t>أحداث سياسية - الجيزة - الحوامدية - الحوامديه - 15/08/2014</t>
  </si>
  <si>
    <t>أحداث سياسية - الوادي الجديد - الفرافرة - الفرافره - 01/07/2014</t>
  </si>
  <si>
    <t>أحداث سياسية - شمال سيناء - العريش ثالث - مطار مدينه العريش - 16/04/2014</t>
  </si>
  <si>
    <t>أحداث سياسية - القليوبية - الخانكة - منطقه ابوزعبل بالخانكه - 28/07/2014</t>
  </si>
  <si>
    <t>أحداث سياسية - البحيرة - المحمودية - امام مستشفي المحموديه - 15/08/2014</t>
  </si>
  <si>
    <t>أحداث سياسية - المنيا - بندر المنيا - جامعه المنيا - 12/10/2014</t>
  </si>
  <si>
    <t>أحداث سياسية - كفر الشيخ - مركز كفر الشيخ - سيدي غازي - 23/08/2014</t>
  </si>
  <si>
    <t>أحداث سياسية - القاهرة - المرج - محطه المرج - 06/11/2014</t>
  </si>
  <si>
    <t>أحداث سياسية - القاهرة - قصر النيل - ميدان التحرير - 28/09/2014</t>
  </si>
  <si>
    <t>أحداث سياسية - كفر الشيخ - الطرق الدولي الساحلي - 14/08/2014</t>
  </si>
  <si>
    <t>أحداث سياسية - الجيزة - قسم الجيزة - كوبري الجيزه - 07/02/2014</t>
  </si>
  <si>
    <t>أحداث سياسية - شمال سيناء - رفح - مركز صحه المراه - 02/02/2014</t>
  </si>
  <si>
    <t>أحداث سياسية - الجيزة - الدقي - محطه مترو البحوث - 24/01/2014</t>
  </si>
  <si>
    <t>أحداث سياسية - الجيزة - قسم الجيزة - محكمه جنوب الجيزه - 19/01/2014</t>
  </si>
  <si>
    <t>أحداث سياسية - الجيزة - إمبابة - محيط محكمه شمال الجيزه - 14/01/2014</t>
  </si>
  <si>
    <t>أحداث سياسية - السويس - السويس - معسكر الامن المركزي - 25/01/2014</t>
  </si>
  <si>
    <t>أحداث سياسية - القاهرة - عين شمس - معهد امناء الشرطه - 25/01/2014</t>
  </si>
  <si>
    <t>أحداث سياسية - الجيزة - العجوزة - شارع احمد عرابي - 02/05/2014</t>
  </si>
  <si>
    <t>أحداث سياسية - الغربية - طنطا والمحله - 21/09/2014</t>
  </si>
  <si>
    <t>أحداث سياسية - الشرقية - بلبيس - استراحه رئيس مجلس مدينه بلبيس - 10/12/2014</t>
  </si>
  <si>
    <t>أحداث سياسية - شمال سيناء - 18/09/2014</t>
  </si>
  <si>
    <t>أحداث سياسية - القاهرة - الظاهر - غمره - كوبري غمره - 11/01/2014</t>
  </si>
  <si>
    <t>أحداث سياسية - الجيزة - العمرانية - العمرانيه - 30/05/2014</t>
  </si>
  <si>
    <t>أحداث سياسية - القاهرة - المعصرة - المعصره - 26/05/2014</t>
  </si>
  <si>
    <t>أحداث سياسية - شمال سيناء - 26/07/2014</t>
  </si>
  <si>
    <t>أحداث سياسية - القاهرة - الوايلي - مستشفي القوات الجويه - 07/03/2014</t>
  </si>
  <si>
    <t>أحداث سياسية - القاهرة - الزيتون - مكتب تامينات الزيتون - 24/11/2014</t>
  </si>
  <si>
    <t>أحداث سياسية - بورسعيد - 10/09/2014</t>
  </si>
  <si>
    <t>أحداث سياسية - الجيزة - مركز الجيزة - اوسيم - 30/05/2014</t>
  </si>
  <si>
    <t>أحداث سياسية - الجيزة - الحوامدية - الحوامديه - 30/05/2014</t>
  </si>
  <si>
    <t>أحداث سياسية - الشرقية - مشتول السوق - قريه الغفاريه - 02/11/2014</t>
  </si>
  <si>
    <t>أحداث سياسية - الجيزة - إمبابة - امبابه - 07/03/2014</t>
  </si>
  <si>
    <t>أحداث سياسية - الشرقية - منيا القمح - كوبري منيا القمح - 22/10/2014</t>
  </si>
  <si>
    <t>أحداث سياسية - القاهرة - بولاق أبو العلا - وزاره الخارجيه - 22/09/2014</t>
  </si>
  <si>
    <t>أحداث سياسية - شمال سيناء - رفح - نجع شيبانه - 27/10/2014</t>
  </si>
  <si>
    <t>أحداث سياسية - القاهرة - حدائق القبة - كوبري القبه - محطه كوبري القبه - 25/06/2014</t>
  </si>
  <si>
    <t>أحداث سياسية - القاهرة - مصر الجديدة - كليه البنات - 08/03/2014</t>
  </si>
  <si>
    <t>أحداث سياسية - الشرقية - العاشر من رمضان - بجوار حديقه الكفراوي - 22/09/2014</t>
  </si>
  <si>
    <t>أحداث سياسية - القاهرة - الظاهر - محطه مترو غمره - 25/06/2014</t>
  </si>
  <si>
    <t>أحداث سياسية - الشرقية - الزقازيق ثان - مستشفي صلاح سالم - طريق الغشام - 28/11/2014</t>
  </si>
  <si>
    <t>أحداث سياسية - الجيزة - العجوزة - ميدان لبنان - 25/04/2014</t>
  </si>
  <si>
    <t>أحداث سياسية - القاهرة - المرج - بين محطتي مترو عزبه النخل وعين شمس - 12/11/2014</t>
  </si>
  <si>
    <t>أحداث سياسية - الجيزة - قسم الجيزة - جامعه القاهره - 02/04/2014</t>
  </si>
  <si>
    <t>أحداث سياسية - جنوب سيناء - طابا - معبر الحدود - 16/02/2014</t>
  </si>
  <si>
    <t>أحداث سياسية - شمال سيناء - العريش أول - حي الضاحيه - 13/07/2014</t>
  </si>
  <si>
    <t>أحداث سياسية - الشرقية - العاشر من رمضان - 27/11/2014</t>
  </si>
  <si>
    <t>أحداث سياسية - القاهرة - الأزبكية - رمسيس - 02/05/2014</t>
  </si>
  <si>
    <t>أحداث سياسية - القاهرة - الأزبكية - محطه عرابي - 02/05/2014</t>
  </si>
  <si>
    <t>أحداث سياسية - القاهرة - مصر الجديدة - روكسي - 30/05/2014</t>
  </si>
  <si>
    <t>أحداث سياسية - الجيزة - مدينه السادس من اكتوبر - 28/06/2014</t>
  </si>
  <si>
    <t>أحداث سياسية - القاهرة - السيدة زينب - امام مبني مديريه امن القاهره - 24/01/2014</t>
  </si>
  <si>
    <t>أحداث سياسية - شمال سيناء - العريش ثان - شارع البحر - بالقرب من كنتاكي - 11/11/2014</t>
  </si>
  <si>
    <t>أحداث سياسية - الجيزة - أكتوبر ثان - الحي الرابع - منطقه البشاير - 24/01/2014</t>
  </si>
  <si>
    <t>أحداث سياسية - شمال سيناء - العريش ثان - شارع ساحل البحر - 12/11/2014</t>
  </si>
  <si>
    <t>أحداث سياسية - شمال سيناء - العريش ثالث - شارع الفاتح - 11/11/2014</t>
  </si>
  <si>
    <t>أحداث سياسية - القاهرة - 01/11/2014</t>
  </si>
  <si>
    <t>أحداث سياسية - شمال سيناء - الشيخ زويد - مدينه الشيخ زويد - 06/01/2014</t>
  </si>
  <si>
    <t>أحداث سياسية - شمال سيناء - رفح - مدينه رفح - 16/09/2014</t>
  </si>
  <si>
    <t>أحداث سياسية - شمال سيناء - جنوب مدينه العريش - 25/12/2014</t>
  </si>
  <si>
    <t>أحداث سياسية - شمال سيناء - رفح - منطقه الوفاق - 02/09/2014</t>
  </si>
  <si>
    <t>أحداث سياسية - شمال سيناء - العريش ثالث - قريه السبيل - 19/10/2014</t>
  </si>
  <si>
    <t>أحداث سياسية - القاهرة - حدائق القبة - قصر القبه - 06/11/2014</t>
  </si>
  <si>
    <t>أحداث سياسية - شمال سيناء - مدينه العريش - 22/11/2014</t>
  </si>
  <si>
    <t>أحداث سياسية - شمال سيناء - مدينه العريش - 26/11/2014</t>
  </si>
  <si>
    <t>أحداث سياسية - شمال سيناء - العريش ثان - شارع البحر - 28/11/2014</t>
  </si>
  <si>
    <t>أحداث سياسية - شمال سيناء - العريش ثالث - مطار العريش الدولي - 14/10/2014</t>
  </si>
  <si>
    <t>أحداث سياسية - القاهرة - المعادي - كارفور المعادي - 08/12/2014</t>
  </si>
  <si>
    <t>أحداث سياسية - القاهرة - بولاق أبو العلا - شارع 26 يوليو - مبني وزاره الخارجيه - 21/09/2014</t>
  </si>
  <si>
    <t>أحداث سياسية - الشرقية - بلبيس - قريه تل رزون - 12/03/2014</t>
  </si>
  <si>
    <t>أحداث سياسية - شمال سيناء - العريش رابع - منطقه الميدان - مدخل مدينه العريش - 24/11/2014</t>
  </si>
  <si>
    <t>أحداث سياسية - شمال سيناء - العريش ثالث - حي العبور - 25/12/2014</t>
  </si>
  <si>
    <t>أحداث سياسية - الشرقية - أبو كبير - منطقه سوارس - امام المساكن الشعبيه - 28/11/2014</t>
  </si>
  <si>
    <t>أحداث سياسية - شمال سيناء - العريش ثالث - قسم العريش ثالث - 14/12/2014</t>
  </si>
  <si>
    <t>أحداث سياسية - شمال سيناء - الشيخ زويد - منطقه الشلاق - 17/11/2014</t>
  </si>
  <si>
    <t>أحداث سياسية - الشرقية - الزقازيق أول - منطقه الشبانات - 28/11/2014</t>
  </si>
  <si>
    <t>أحداث سياسية - الشرقية - بلبيس - قريه الجوسق - 22/11/2014</t>
  </si>
  <si>
    <t>أحداث سياسية - القاهرة - الوايلي - العباسيه - جامعه عين شمس - 04/12/2014</t>
  </si>
  <si>
    <t>أحداث سياسية - شمال سيناء - رفح - مدينه رفح - 14/09/2014</t>
  </si>
  <si>
    <t>أحداث سياسية - شمال سيناء - رفح - مدينه رفح - 09/07/2014</t>
  </si>
  <si>
    <t>أحداث سياسية - القاهرة - حلوان - محيط جامعه حلوان - كافتيريا الواحه - 20/11/2014</t>
  </si>
  <si>
    <t>أحداث سياسية - القاهرة - الزيتون - حلميه الزيتون - محطه مترو حلميه الزيتون - 13/11/2014</t>
  </si>
  <si>
    <t>أحداث سياسية - الشرقية - 08/12/2014</t>
  </si>
  <si>
    <t>أحداث سياسية - شمال سيناء - العريش ثالث - منطقه السبيل - 19/10/2014</t>
  </si>
  <si>
    <t>أحداث سياسية - الشرقية - العاشر من رمضان - الكيلو 62 بطريق القاهره اسماعيليه الصحراوي - 20/11/2014</t>
  </si>
  <si>
    <t>أحداث سياسية - القاهرة - عين شمس - عين شمس - 12/04/2014</t>
  </si>
  <si>
    <t>أحداث سياسية - شمال سيناء - خط انابيب الغاز المصري في سيناء - 28/01/2014</t>
  </si>
  <si>
    <t>أحداث سياسية - القاهرة - الأزبكية - الاسعاف - شارع رمسيس - محيط دار القضاء العالي - 14/10/2014</t>
  </si>
  <si>
    <t>أحداث سياسية - الإسكندرية - محرم بك - محكمه المنشيه - 29/11/2014</t>
  </si>
  <si>
    <t>أحداث سياسية - القاهرة - بولاق أبو العلا - محور 26 يوليو - 31/01/2014</t>
  </si>
  <si>
    <t>أحداث سياسية - الإسكندرية - المنتزة أول - قسم شرطه المنتزه اول - 07/03/2014</t>
  </si>
  <si>
    <t>أحداث سياسية - القاهرة - مدينة نصر أول - الحي العاشر - 15/02/2014</t>
  </si>
  <si>
    <t>أحداث سياسية - الشرقية - أبو كبير - منطقه سوارس - 28/11/2014</t>
  </si>
  <si>
    <t>أحداث سياسية - الغربية - طنطا أول - ديوان محافظه الغربيه - 10/02/2014</t>
  </si>
  <si>
    <t>أحداث سياسية - الجيزة - الأهرام - الهرم - امام كايرو مول - 31/12/2014</t>
  </si>
  <si>
    <t>أحداث سياسية - الفيوم - بندر الفيوم - مدينه الفيوم - 10/12/2014</t>
  </si>
  <si>
    <t>أحداث سياسية - الجيزة - الوراق - الطريق الدائري - 12/11/2014</t>
  </si>
  <si>
    <t>أحداث سياسية - أسيوط - 07/03/2014</t>
  </si>
  <si>
    <t>أحداث سياسية - القاهرة - المطرية - القاهرة - المطريه - 21/08/2014</t>
  </si>
  <si>
    <t>أحداث سياسية - الغربية - كفر الزيات - مستشفي كفر الزيات - 10/01/2014</t>
  </si>
  <si>
    <t>أحداث سياسية - الغربية - طنطا أول - نادي شرطه طنطا - 09/11/2014</t>
  </si>
  <si>
    <t>أحداث سياسية - القاهرة - البساتين - شارع البشبيشي - شارع فايده كامل - 28/11/2014</t>
  </si>
  <si>
    <t>أحداث سياسية - الإسكندرية - المنتزة ثان - ابوقير - 07/03/2014</t>
  </si>
  <si>
    <t>أحداث سياسية - القاهرة - منشأة ناصر - شارع صلاح سالم - 30/05/2014</t>
  </si>
  <si>
    <t>أحداث سياسية - المنوفية - منوف - قطار منوف - 12/09/2014</t>
  </si>
  <si>
    <t>أحداث سياسية - الشرقية - بلبيس - قريه ميت حمل - 22/11/2014</t>
  </si>
  <si>
    <t>أحداث سياسية - القاهرة - الوايلي - منشيه الصدر - محطه مترو انفاق منشيه الصدر - 11/04/2014</t>
  </si>
  <si>
    <t>أحداث سياسية - المنوفية - منوف - محطه منوف - 06/11/2014</t>
  </si>
  <si>
    <t>أحداث سياسية - القاهرة - حلوان - جامعه حلوان - 20/11/2014</t>
  </si>
  <si>
    <t>أحداث سياسية - المنيا - بندر المنيا - قسم شرطه المنيا - 27/09/2014</t>
  </si>
  <si>
    <t>أحداث سياسية - الفيوم - يوسف الصديق - مدخل كنيسه النزله - 31/12/2014</t>
  </si>
  <si>
    <t>أحداث سياسية - القاهرة - مدينه نصر - 28/11/2014</t>
  </si>
  <si>
    <t>أحداث سياسية - القاهرة - مصر الجديدة - ميدان روكسي - 28/11/2014</t>
  </si>
  <si>
    <t>أحداث سياسية - أسيوط - أسيوط أول - امام بوابه جامعه اسيوط - 15/10/2014</t>
  </si>
  <si>
    <t>أحداث سياسية - القاهرة - قصر النيل - ميدان عبدالمنعم رياض - كوبري 6 اكتوبر - 28/11/2014</t>
  </si>
  <si>
    <t>أحداث سياسية - المنيا - بني مزار - كنيسه انجيليه - 10/07/2014</t>
  </si>
  <si>
    <t>أحداث سياسية - الفيوم - بندر الفيوم - نادي القضاه - 25/11/2014</t>
  </si>
  <si>
    <t>أحداث سياسية - الغربية - كفر الزيات - قسم كفر الزيات - 26/10/2014</t>
  </si>
  <si>
    <t>أحداث سياسية - القاهرة - المطرية - القاهرة - قسم المطريه - ترام مصر الجديده - 22/08/2014</t>
  </si>
  <si>
    <t>أحداث سياسية - الجيزة - العمرانية - شارع الهرم - امام سينما رادوبيس - 24/01/2014</t>
  </si>
  <si>
    <t>أحداث سياسية - الغربية - كفر الزيات - قرب شرطه المسطحات المائيه - 10/02/2014</t>
  </si>
  <si>
    <t>أحداث سياسية - الفيوم - بندر الفيوم - قسم الفيوم - 14/12/2014</t>
  </si>
  <si>
    <t>أحداث سياسية - القاهرة - حدائق القبة - كوبري القبه - 06/07/2014</t>
  </si>
  <si>
    <t>أحداث سياسية - كفر الشيخ - قلين - محطه قطار قلين - 09/09/2014</t>
  </si>
  <si>
    <t>أحداث سياسية - الجيزة - قسم الجيزة - جامعه القاهره - 04/02/2014</t>
  </si>
  <si>
    <t>أحداث سياسية - الجيزة - 07/02/2014</t>
  </si>
  <si>
    <t>أحداث سياسية - المنوفية - 15/08/2014</t>
  </si>
  <si>
    <t>أحداث سياسية - الجيزة - قسم الجيزة - جامعه القاهره - كليه الحقوق - 30/05/2014</t>
  </si>
  <si>
    <t>أحداث سياسية - البحيرة - كفر الدوار - كفر الدوار - 10/11/2014</t>
  </si>
  <si>
    <t>أحداث اجتماعية - مرسى مطروح - السلوم - السلوم - 11/03/2014</t>
  </si>
  <si>
    <t>أحداث سياسية - السويس - الجناين - منطقه النبي موسي - مبني الحمايه المدنيه - 31/03/2014</t>
  </si>
  <si>
    <t>أحداث سياسية - القاهرة - السيدة زينب - مترو السيده زينب والزهراء - 09/09/2014</t>
  </si>
  <si>
    <t>أحداث سياسية - القاهرة - محطه شمال القاهره - 16/10/2014</t>
  </si>
  <si>
    <t>أحداث سياسية - القاهرة - الظاهر - غمره - مدرسه السلام - 01/11/2014</t>
  </si>
  <si>
    <t>أحداث سياسية - شمال سيناء - العريش أول - منطقه بئر لحفن - 31/10/2014</t>
  </si>
  <si>
    <t>أحداث سياسية - الشرقية - العاشر من رمضان - الكيلو 62 بطريق القاهره اسماعيليه الصحراوي - 15/09/2014</t>
  </si>
  <si>
    <t>أحداث سياسية - الجيزة - أكتوبر أول - ميدان الحصري - 10/04/2014</t>
  </si>
  <si>
    <t>أحداث سياسية - الجيزة - العجوزة - ميدان لبنان - 01/01/2014</t>
  </si>
  <si>
    <t>أحداث سياسية - القاهرة - مصر الجديدة - ميدان المحكمه - 25/06/2014</t>
  </si>
  <si>
    <t>أحداث سياسية - جنوب سيناء - الطور - وادي الطور - 02/05/2014</t>
  </si>
  <si>
    <t>أحداث سياسية - شمال سيناء - مدينه العريش - 18/05/2014</t>
  </si>
  <si>
    <t>أحداث سياسية - الجيزة - الطالبية - شارع فيصل - منطقه الكوم الاخضر - 15/04/2014</t>
  </si>
  <si>
    <t>أحداث سياسية - المنوفية - منوف - قطار القاهره منوف - 06/11/2014</t>
  </si>
  <si>
    <t>أحداث سياسية - شمال سيناء - العريش ثالث - المساعيد - مركز شباب المساعيد - 17/10/2014</t>
  </si>
  <si>
    <t>أحداث سياسية - الجيزة - الصف - قريه الشرفاء - 30/07/2014</t>
  </si>
  <si>
    <t>أحداث سياسية - الشرقية - العاشر من رمضان - 11/08/2014</t>
  </si>
  <si>
    <t>أحداث سياسية - البحيرة - أبو المطامير - ابوالمطامير - 25/01/2014</t>
  </si>
  <si>
    <t>أحداث سياسية - البحيرة - أبو حمص - ابوحمص - 25/01/2014</t>
  </si>
  <si>
    <t>أحداث سياسية - الجيزة - بولاق الدكرور - بوقتاده - 25/01/2014</t>
  </si>
  <si>
    <t>أحداث سياسية - الجيزة - أكتوبر ثان - الحي الحادي عشر - 25/01/2014</t>
  </si>
  <si>
    <t>أحداث سياسية - القاهرة - الأزبكية - رمسيس - 25/01/2014</t>
  </si>
  <si>
    <t>أحداث سياسية - القاهرة - الأميرية - الاميريه - 25/01/2014</t>
  </si>
  <si>
    <t>أحداث سياسية - الإسماعيلية - الإسماعيلية ثالث - حي الافرنج - 25/01/2014</t>
  </si>
  <si>
    <t>أحداث سياسية - الإسماعيلية - الإسماعيلية ثان - الاسماعيليه ثان - 25/01/2014</t>
  </si>
  <si>
    <t>أحداث سياسية - القاهرة - البساتين - البساتين - 25/01/2014</t>
  </si>
  <si>
    <t>أحداث سياسية - الإسكندرية - الدخيلة - البيطاش - 25/01/2014</t>
  </si>
  <si>
    <t>أحداث سياسية - الجيزة - الدقي - الدقي - 25/01/2014</t>
  </si>
  <si>
    <t>أحداث سياسية - الإسكندرية - الرمل ثان - الرمل ثان - 25/01/2014</t>
  </si>
  <si>
    <t>أحداث سياسية - السويس - السويس - 25/01/2014</t>
  </si>
  <si>
    <t>أحداث سياسية - السويس - الأربعين - ميدان الترعه - 25/01/2014</t>
  </si>
  <si>
    <t>أحداث سياسية - الشرقية - 25/01/2014</t>
  </si>
  <si>
    <t>أحداث سياسية - الجيزة - الصف - الصف - 25/01/2014</t>
  </si>
  <si>
    <t>أحداث سياسية - الجيزة - الطالبية - الطالبيه - 25/01/2014</t>
  </si>
  <si>
    <t>أحداث سياسية - الجيزة - العجوزة - مصطفي محمود - 25/01/2014</t>
  </si>
  <si>
    <t>أحداث سياسية - الفيوم - بندر الفيوم - مدينه الفيوم - 25/01/2014</t>
  </si>
  <si>
    <t>أحداث سياسية - القاهرة - القاهره الجديده - 25/01/2014</t>
  </si>
  <si>
    <t>أحداث سياسية - القاهرة - المعادي - المعادي - 25/01/2014</t>
  </si>
  <si>
    <t>أحداث سياسية - الإسكندرية - المنتزة أول - المنتزه اول - 25/01/2014</t>
  </si>
  <si>
    <t>أحداث سياسية - الدقهلية - المنصورة أول - ستاد الجامعه - 25/01/2014</t>
  </si>
  <si>
    <t>أحداث سياسية - الدقهلية - المنصورة أول - مدينه المنصوره - 25/01/2014</t>
  </si>
  <si>
    <t>أحداث سياسية - الدقهلية - المنصورة ثان - مدينه المنصوره - 25/01/2014</t>
  </si>
  <si>
    <t>أحداث سياسية - المنيا - بندر المنيا - حي ابوهلال - 25/01/2014</t>
  </si>
  <si>
    <t>أحداث سياسية - الجيزة - العمرانية - المنيب - 25/01/2014</t>
  </si>
  <si>
    <t>أحداث سياسية - الجيزة - العجوزة - المهندسين - 25/01/2014</t>
  </si>
  <si>
    <t>أحداث سياسية - القاهرة - الموسكي - العتبه - 25/01/2014</t>
  </si>
  <si>
    <t>أحداث سياسية - القاهرة - النزهة - النزهه - 25/01/2014</t>
  </si>
  <si>
    <t>أحداث سياسية - الجيزة - الأهرام - الهرم - 25/01/2014</t>
  </si>
  <si>
    <t>أحداث سياسية - بني سويف - الواسطى - الواسطي - 25/01/2014</t>
  </si>
  <si>
    <t>أحداث سياسية - الجيزة - الوراق - الوراق - 25/01/2014</t>
  </si>
  <si>
    <t>أحداث سياسية - الجيزة - إمبابة - منطقه ارض اللواء - 25/01/2014</t>
  </si>
  <si>
    <t>أحداث سياسية - الجيزة - مركز الجيزة - اوسيم - 25/01/2014</t>
  </si>
  <si>
    <t>أحداث سياسية - أسوان - أسوان ثان - النفق - 25/01/2014</t>
  </si>
  <si>
    <t>أحداث سياسية - أسيوط - 25/01/2014</t>
  </si>
  <si>
    <t>أحداث سياسية - أسيوط - أسيوط أول - اسيوط اول - 25/01/2014</t>
  </si>
  <si>
    <t>أحداث سياسية - أسيوط - أسيوط ثان - اسيوط ثان - 25/01/2014</t>
  </si>
  <si>
    <t>أحداث سياسية - كفر الشيخ - بلطيم - بلطيم - 25/01/2014</t>
  </si>
  <si>
    <t>أحداث سياسية - القليوبية - مركز بنها - قريه بطا - 25/01/2014</t>
  </si>
  <si>
    <t>أحداث سياسية - القاهرة - حلوان - حلوان - 25/01/2014</t>
  </si>
  <si>
    <t>أحداث سياسية - البحيرة - حوش عيسي - حوش عيسي - 25/01/2014</t>
  </si>
  <si>
    <t>أحداث سياسية - القاهرة - دار السلام - القاهرة - حدائق المعادي - دار السلام حدائق المعادي - 25/01/2014</t>
  </si>
  <si>
    <t>أحداث سياسية - البحيرة - بندر دمنهور - بندر دمنهور - 25/01/2014</t>
  </si>
  <si>
    <t>أحداث سياسية - المنيا - ديرمواس - قريه دلجا - 25/01/2014</t>
  </si>
  <si>
    <t>أحداث سياسية - سوهاج - سوهاج - 25/01/2014</t>
  </si>
  <si>
    <t>أحداث سياسية - سوهاج - سوهاج أول - مديريه الكهرباء - 25/01/2014</t>
  </si>
  <si>
    <t>أحداث سياسية - الجيزة - العجوزة - شارع احمد عرابي - 25/01/2014</t>
  </si>
  <si>
    <t>أحداث سياسية - القليوبية - شبرا الخيمة أول - شبرا الخيمه اول - 25/01/2014</t>
  </si>
  <si>
    <t>أحداث سياسية - القليوبية - شبرا الخيمة ثان - شبرا الخيمه ثان - 25/01/2014</t>
  </si>
  <si>
    <t>أحداث سياسية - أسيوط - صدفا والقوصيه وديروط - 25/01/2014</t>
  </si>
  <si>
    <t>أحداث سياسية - القاهرة - عابدين - وسط البلد - 25/01/2014</t>
  </si>
  <si>
    <t>أحداث سياسية - القاهرة - عين شمس - الف مسكن - 25/01/2014</t>
  </si>
  <si>
    <t>أحداث سياسية - البحيرة - كفر الدوار - كفر الدوار - 25/01/2014</t>
  </si>
  <si>
    <t>أحداث سياسية - كفر الشيخ - كفر الشيخ - 25/01/2014</t>
  </si>
  <si>
    <t>أحداث سياسية - كفر الشيخ - بندر كفر الشيخ - مسجد الاستاد الرياضي - 25/01/2014</t>
  </si>
  <si>
    <t>أحداث سياسية - الإسكندرية - محرم بك - المنشيه - كوبري الجامعه - 25/01/2014</t>
  </si>
  <si>
    <t>أحداث سياسية - الإسكندرية - محافظه الاسكندريه - 25/01/2014</t>
  </si>
  <si>
    <t>أحداث سياسية - القاهرة - محافظه القاهره - 25/01/2014</t>
  </si>
  <si>
    <t>أحداث سياسية - الإسكندرية - العطارين - محطه الرمل - 25/01/2014</t>
  </si>
  <si>
    <t>أحداث سياسية - بني سويف - بندر بني سويف - بندر بني سويف - 25/01/2014</t>
  </si>
  <si>
    <t>أحداث سياسية - القاهرة - مدينة نصر أول - مدينه نصر اول - 25/01/2014</t>
  </si>
  <si>
    <t>أحداث سياسية - دمياط - مركز دمياط - قريه الخياطه - 25/01/2014</t>
  </si>
  <si>
    <t>أحداث سياسية - القاهرة - مصر القديمة - مسجد عمرو بن العاص - 25/01/2014</t>
  </si>
  <si>
    <t>أحداث سياسية - المنيا - مطاي - مطاي - 25/01/2014</t>
  </si>
  <si>
    <t>أحداث سياسية - مرسى مطروح - مرسى مطروح - شارع الاسكندريه - 25/01/2014</t>
  </si>
  <si>
    <t>أحداث سياسية - المنيا - مغاغة - مغاغه - 25/01/2014</t>
  </si>
  <si>
    <t>أحداث سياسية - المنيا - ملوي - ملوي - 25/01/2014</t>
  </si>
  <si>
    <t>أحداث سياسية - القاهرة - المطرية - القاهرة - ميدان المطريه - 25/01/2014</t>
  </si>
  <si>
    <t>أحداث سياسية - الغربية - المحلة أول - ميدان المندره - 25/01/2014</t>
  </si>
  <si>
    <t>أحداث سياسية - البحيرة - أبو المطامير - شارع شعراوي - 03/01/2014</t>
  </si>
  <si>
    <t>أحداث سياسية - البحيرة - أبو المطامير - الطالبات - 04/01/2014</t>
  </si>
  <si>
    <t>أحداث سياسية - البحيرة - أبو المطامير - ابوالمطامير - 17/01/2014</t>
  </si>
  <si>
    <t>أحداث سياسية - المنيا - أبو قرقاص - ابوقرقاص - 16/01/2014</t>
  </si>
  <si>
    <t>أحداث سياسية - الشرقية - أبو كبير - شارع النقراشي - 24/01/2014</t>
  </si>
  <si>
    <t>أحداث سياسية - الشرقية - أبو كبير - ابوكبير - 10/01/2014</t>
  </si>
  <si>
    <t>أحداث رياضية - القاهرة - القاهرة الجديدة أول - استاد الدفاع الجوي - 07/01/2014</t>
  </si>
  <si>
    <t>أحداث سياسية - سوهاج - سوهاج أول - استاد سوهاج - 05/01/2014</t>
  </si>
  <si>
    <t>أحداث سياسية - قنا - إسنا - اسنا - 20/01/2014</t>
  </si>
  <si>
    <t>أحداث سياسية - الفيوم - إطسا - قريه جردو - 11/01/2014</t>
  </si>
  <si>
    <t>أحداث سياسية - الفيوم - إطسا - قسم اطسا - 04/02/2014</t>
  </si>
  <si>
    <t>أحداث سياسية - الفيوم - إطسا - اطسا - 10/01/2014</t>
  </si>
  <si>
    <t>أحداث سياسية - الجيزة - أكتوبر ثان - الحي الرابع - 17/01/2014</t>
  </si>
  <si>
    <t>أحداث سياسية - الجيزة - مدينه السادس من اكتوبر - 10/01/2014</t>
  </si>
  <si>
    <t>أحداث سياسية - الجيزة - مدينه السادس من اكتوبر - 23/01/2014</t>
  </si>
  <si>
    <t>أحداث سياسية - الجيزة - أبو النمرس - ابوالنمرس - 14/01/2014</t>
  </si>
  <si>
    <t>أحداث سياسية - الشرقية - الزقازيق أول - الحسينيه - 14/01/2014</t>
  </si>
  <si>
    <t>أحداث سياسية - الشرقية - الحسينية - قريه الملكيين - 15/01/2014</t>
  </si>
  <si>
    <t>أحداث سياسية - البحيرة - أبو المطامير - السوق القديم - 14/01/2014</t>
  </si>
  <si>
    <t>أحداث سياسية - أسيوط - القوصية - القوصيه - 15/01/2014</t>
  </si>
  <si>
    <t>أحداث سياسية - الفيوم - بندر الفيوم - الكوبري العلوي - 14/01/2014</t>
  </si>
  <si>
    <t>أحداث سياسية - الدقهلية - المنصورة أول - جامعه المنصوره كليه الطب - 14/01/2014</t>
  </si>
  <si>
    <t>أحداث سياسية - سوهاج - جهينة - جهينه - 14/01/2014</t>
  </si>
  <si>
    <t>أحداث سياسية - الشرقية - العاشر من رمضان أول - حديقه الكفراوي - 14/01/2014</t>
  </si>
  <si>
    <t>أحداث سياسية - القاهرة - حلوان - حلوان - 14/01/2014</t>
  </si>
  <si>
    <t>أحداث سياسية - بني سويف - سمسطا - سمسطا - 14/01/2014</t>
  </si>
  <si>
    <t>أحداث سياسية - القاهرة - مدينة نصر أول - شارع احمد الزمر - 14/01/2014</t>
  </si>
  <si>
    <t>أحداث سياسية - مرسى مطروح - مرسى مطروح - شارع الاسكندريه - 15/01/2014</t>
  </si>
  <si>
    <t>أحداث سياسية - البحيرة - بندر دمنهور - ش السد العالي - نادي المعلمين - 14/01/2014</t>
  </si>
  <si>
    <t>أحداث سياسية - سوهاج - سوهاج ثان - شارع 15 - 14/01/2014</t>
  </si>
  <si>
    <t>أحداث سياسية - الجيزة - إمبابة - شارع السودان - 14/01/2014</t>
  </si>
  <si>
    <t>أحداث سياسية - الجيزة - الطالبية - شارع حسن محمد - 14/01/2014</t>
  </si>
  <si>
    <t>أحداث سياسية - كفر الشيخ - بيلا - عزبه نيل - 14/01/2014</t>
  </si>
  <si>
    <t>أحداث سياسية - دمياط - مركز دمياط - قريه الخياطه - 14/01/2014</t>
  </si>
  <si>
    <t>أحداث سياسية - الشرقية - ههيا - قريه العدوه - 14/01/2014</t>
  </si>
  <si>
    <t>أحداث سياسية - كفر الشيخ - بيلا - قريه الكراكات - 14/01/2014</t>
  </si>
  <si>
    <t>أحداث سياسية - بني سويف - الواسطى - قريه الميمون الواسطي - 14/01/2014</t>
  </si>
  <si>
    <t>أحداث سياسية - الشرقية - منيا القمح - قريتي السعديين والنعامنه - 14/01/2014</t>
  </si>
  <si>
    <t>أحداث سياسية - الجيزة - كرداسة - كرداسه - 14/01/2014</t>
  </si>
  <si>
    <t>أحداث سياسية - دمياط - كفر البطيخ - كفر البطيخ - 15/01/2014</t>
  </si>
  <si>
    <t>أحداث سياسية - القليوبية - شبرا الخيمة أول - كوبري عرابي - 15/01/2014</t>
  </si>
  <si>
    <t>أحداث سياسية - المنيا - سمالوط - المعهد الديني - 14/01/2014</t>
  </si>
  <si>
    <t>أحداث سياسية - المنيا - ديرمواس - مجمع المدارس - 14/01/2014</t>
  </si>
  <si>
    <t>أحداث سياسية - أسيوط - أسيوط أول - جامعه اسيوط - 15/01/2014</t>
  </si>
  <si>
    <t>أحداث سياسية - القاهرة - مصر الجديدة - قصر الاتحاديه - 15/01/2014</t>
  </si>
  <si>
    <t>أحداث سياسية - الشرقية - أبو حماد - مدرسه ال ابوحماد - 15/01/2014</t>
  </si>
  <si>
    <t>أحداث سياسية - الجيزة - منشأة القناطر - مدرسه الفاروق عمر المنصوريه - 14/01/2014</t>
  </si>
  <si>
    <t>أحداث سياسية - الجيزة - مركز الجيزة - اوسيم - 14/01/2014</t>
  </si>
  <si>
    <t>أحداث سياسية - دمياط - كفر البطيخ - ام الرضا - مدرسه ام الرضا - 14/01/2014</t>
  </si>
  <si>
    <t>أحداث سياسية - القاهرة - المرج - عزيه النخل - مدرسه محمد نجيب - 14/01/2014</t>
  </si>
  <si>
    <t>أحداث سياسية - الجيزة - كرداسة - مدرسه ناهيا الثانويه - 14/01/2014</t>
  </si>
  <si>
    <t>أحداث سياسية - بني سويف - بندر بني سويف - بندر بني سويف - 14/01/2014</t>
  </si>
  <si>
    <t>أحداث سياسية - كفر الشيخ - مركز كفر الشيخ - قريه ميت الديبه - 15/01/2014</t>
  </si>
  <si>
    <t>أحداث سياسية - القليوبية - الخانكة - ابوزعبل - مسجد الفتح - 14/01/2014</t>
  </si>
  <si>
    <t>أحداث سياسية - الفيوم - بندر الفيوم - مدينه الفيوم - 14/01/2014</t>
  </si>
  <si>
    <t>أحداث سياسية - المنيا - أبو قرقاص - ابوقرقاص - 14/01/2014</t>
  </si>
  <si>
    <t>أحداث سياسية - المنيا - بندر المنيا - ابوهلال - 14/01/2014</t>
  </si>
  <si>
    <t>أحداث سياسية - أسوان - اطلس اسوان - 15/01/2014</t>
  </si>
  <si>
    <t>أحداث سياسية - الغربية - بسيون - الطريق الدائري - 14/01/2014</t>
  </si>
  <si>
    <t>أحداث سياسية - المنيا - بندر المنيا - ميدان القرطبي - 14/01/2014</t>
  </si>
  <si>
    <t>أحداث سياسية - القليوبية - العبور - العبور - 15/01/2014</t>
  </si>
  <si>
    <t>أحداث سياسية - أسوان - أسوان أول - منطقه السيل - 14/01/2014</t>
  </si>
  <si>
    <t>أحداث سياسية - الإسكندرية - الرمل أول - جليم - 15/01/2014</t>
  </si>
  <si>
    <t>أحداث سياسية - الشرقية - الزقازيق ثان - ميدان القوميه - 14/01/2014</t>
  </si>
  <si>
    <t>أحداث سياسية - القاهرة - قصر النيل - ميدان عبدالمنعم رياض - 15/01/2014</t>
  </si>
  <si>
    <t>أحداث سياسية - الإسكندرية - الرمل أول - الرمل - 13/02/2014</t>
  </si>
  <si>
    <t>أحداث سياسية - الإسكندرية - المنتزة ثان - السيوف - 16/01/2014</t>
  </si>
  <si>
    <t>أحداث سياسية - الإسكندرية - المنتزة ثان - السيوف - 28/02/2014</t>
  </si>
  <si>
    <t>أحداث سياسية - الإسكندرية - الرمل أول - العجمي - 28/01/2014</t>
  </si>
  <si>
    <t>أحداث سياسية - الإسكندرية - الدخيلة - الهانوفيل - 24/01/2014</t>
  </si>
  <si>
    <t>أحداث سياسية - الإسكندرية - المنتزة أول - سيدي بشر - 21/02/2014</t>
  </si>
  <si>
    <t>أحداث سياسية - الإسكندرية - 31/01/2014</t>
  </si>
  <si>
    <t>أحداث سياسية - الإسماعيلية - الإسماعيلية ثان - حي السلام - 03/01/2014</t>
  </si>
  <si>
    <t>أحداث سياسية - الإسماعيلية - الإسماعيلية ثالث - مسجد الصالحين - 10/01/2014</t>
  </si>
  <si>
    <t>أحداث سياسية - الإسماعيلية - الإسماعيلية ثان - ميدان اندونيسيا - 24/01/2014</t>
  </si>
  <si>
    <t>أحداث سياسية - الإسماعيلية - 17/01/2014</t>
  </si>
  <si>
    <t>أحداث سياسية - القاهرة - البساتين - البساتين - 17/01/2014</t>
  </si>
  <si>
    <t>أحداث سياسية - القاهرة - البساتين - البساتين - 03/01/2014</t>
  </si>
  <si>
    <t>أحداث سياسية - الجيزة - الحوامدية - الحوامديه - 13/01/2014</t>
  </si>
  <si>
    <t>أحداث سياسية - القليوبية - الخانكة - ابوزعبل - 17/01/2014</t>
  </si>
  <si>
    <t>أحداث سياسية - القليوبية - الخانكة - ابوزعبل - 30/01/2014</t>
  </si>
  <si>
    <t>أحداث سياسية - القليوبية - الخانكة - قسم شرطه الخانكه - 24/01/2014</t>
  </si>
  <si>
    <t>أحداث سياسية - القليوبية - الخانكة - الخانكه - 10/01/2014</t>
  </si>
  <si>
    <t>أحداث سياسية - القليوبية - الخانكة - الخانكه - 12/01/2014</t>
  </si>
  <si>
    <t>أحداث سياسية - الإسكندرية - العطارين - الرمل - 10/01/2014</t>
  </si>
  <si>
    <t>أحداث سياسية - الإسكندرية - الرمل أول - الرمل اول - 22/01/2014</t>
  </si>
  <si>
    <t>أحداث سياسية - الإسكندرية - الرمل أول - الرمل اول - 30/01/2014</t>
  </si>
  <si>
    <t>أحداث سياسية - القاهرة - الزاوية الحمراء - الزاويه الحمراء - 03/01/2014</t>
  </si>
  <si>
    <t>أحداث سياسية - الشرقية - الزقازيق أول - حي الزهور - 17/01/2014</t>
  </si>
  <si>
    <t>أحداث سياسية - الشرقية - الزقازيق ثان - فيلل الجامعه - 28/01/2014</t>
  </si>
  <si>
    <t>أحداث سياسية - الشرقية - مركز الزقازيق - قريه بردين - 21/02/2014</t>
  </si>
  <si>
    <t>أحداث سياسية - الشرقية - الزقازيق ثان - ميدان القوميه - 10/01/2014</t>
  </si>
  <si>
    <t>أحداث سياسية - الشرقية - الزقازيق ثان - ميدان القوميه - 16/01/2014</t>
  </si>
  <si>
    <t>أحداث سياسية - الشرقية - الزقازيق ثان - ميدان القوميه - 19/01/2014</t>
  </si>
  <si>
    <t>أحداث سياسية - الشرقية - الزقازيق ثان - ميدان القوميه - 03/01/2014</t>
  </si>
  <si>
    <t>أحداث سياسية - القاهرة - الزيتون - الزيتون - 17/01/2014</t>
  </si>
  <si>
    <t>أحداث سياسية - القاهرة - الزيتون - الزيتون - 24/01/2014</t>
  </si>
  <si>
    <t>أحداث سياسية - القاهرة - الساحل - شارع شبرا - 23/01/2014</t>
  </si>
  <si>
    <t>أحداث سياسية - المنوفية - السادات - منطقه الـ 11 - 09/02/2014</t>
  </si>
  <si>
    <t>أحداث سياسية - المنوفية - السادات - السادات - 03/01/2014</t>
  </si>
  <si>
    <t>أحداث سياسية - المنوفية - السادات - السادات - 07/01/2014</t>
  </si>
  <si>
    <t>أحداث سياسية - السويس - الأربعين - ابوالعزايم - 23/01/2014</t>
  </si>
  <si>
    <t>أحداث سياسية - السويس - الأربعين - شارع الجيش - 11/01/2014</t>
  </si>
  <si>
    <t>أحداث سياسية - السويس - السويس - حي السويس - 09/01/2014</t>
  </si>
  <si>
    <t>أحداث سياسية - السويس - الأربعين - حي الكويت - 24/01/2014</t>
  </si>
  <si>
    <t>أحداث سياسية - السويس - فيصل - حي فيصل - 10/01/2014</t>
  </si>
  <si>
    <t>أحداث سياسية - السويس - فيصل - تعاونيات البحر الاحمر - 25/02/2014</t>
  </si>
  <si>
    <t>أحداث سياسية - السويس - السويس - منطقه الانصاري - 16/02/2014</t>
  </si>
  <si>
    <t>أحداث سياسية - السويس - الأربعين - حي الاربعين - المثلث - 21/02/2014</t>
  </si>
  <si>
    <t>أحداث سياسية - السويس - الأربعين - ميدان الاربعين - 03/01/2014</t>
  </si>
  <si>
    <t>أحداث سياسية - السويس - السويس - 17/01/2014</t>
  </si>
  <si>
    <t>أحداث سياسية - الجيزة - الطالبية - الطريق الدائري - 31/01/2014</t>
  </si>
  <si>
    <t>أحداث سياسية - الجيزة - الطالبية - شارع الهرم - 27/01/2014</t>
  </si>
  <si>
    <t>أحداث سياسية - الجيزة - الطالبية - شارع فيصل - 07/02/2014</t>
  </si>
  <si>
    <t>أحداث سياسية - الجيزة - الطالبية - قسم شرطه الطالبيه - 17/01/2014</t>
  </si>
  <si>
    <t>أحداث سياسية - الجيزة - الطالبية - قسم شرطه الطالبيه - 24/01/2014</t>
  </si>
  <si>
    <t>أحداث سياسية - الجيزة - الطالبية - الطالبيه - 03/01/2014</t>
  </si>
  <si>
    <t>أحداث سياسية - الشرقية - العاشر من رمضان - 17/01/2014</t>
  </si>
  <si>
    <t>أحداث سياسية - الشرقية - العاشر من رمضان - 24/01/2014</t>
  </si>
  <si>
    <t>أحداث سياسية - الشرقية - العاشر من رمضان - 31/01/2014</t>
  </si>
  <si>
    <t>أحداث سياسية - القليوبية - العبور - قسم شرطه العبور - 01/01/2014</t>
  </si>
  <si>
    <t>أحداث سياسية - القليوبية - العبور - العبور - 08/01/2014</t>
  </si>
  <si>
    <t>أحداث سياسية - الجيزة - العجوزة - محور 26 يوليو - 28/01/2014</t>
  </si>
  <si>
    <t>أحداث سياسية - المنيا - العدوة - العدوه - 10/01/2014</t>
  </si>
  <si>
    <t>أحداث سياسية - شمال سيناء - العريش ثالث - شارع 23 يوليو - 31/01/2014</t>
  </si>
  <si>
    <t>أحداث سياسية - شمال سيناء - العريش ثالث - مسجد الرفاعي - 03/01/2014</t>
  </si>
  <si>
    <t>أحداث سياسية - شمال سيناء - ميدان الرفاعي - 24/01/2014</t>
  </si>
  <si>
    <t>أحداث سياسية - شمال سيناء - مدينه العريش - 10/01/2014</t>
  </si>
  <si>
    <t>أحداث سياسية - الجيزة - العمرانية - العمرانيه - 24/01/2014</t>
  </si>
  <si>
    <t>أحداث سياسية - الجيزة - الطالبية - شارع فيصل - 07/03/2014</t>
  </si>
  <si>
    <t>أحداث سياسية - البحر الأحمر - الغردقة أول - الغردقه - 03/01/2014</t>
  </si>
  <si>
    <t>أحداث سياسية - الفيوم - بندر الفيوم - مدينه الفيوم - 29/01/2014</t>
  </si>
  <si>
    <t>أحداث سياسية - الفيوم - بندر الفيوم - حي البخاري - 17/01/2014</t>
  </si>
  <si>
    <t>أحداث سياسية - الفيوم - بندر الفيوم - حي الجامعه ش المحمديه السنترال وميدان الزهور - 07/02/2014</t>
  </si>
  <si>
    <t>أحداث سياسية - الفيوم - بندر الفيوم - حي دار الرماد - 14/02/2014</t>
  </si>
  <si>
    <t>أحداث سياسية - الفيوم - بندر الفيوم - حي دار رماد - 28/02/2014</t>
  </si>
  <si>
    <t>أحداث سياسية - الفيوم - بندر الفيوم - شارع السنترال - 31/01/2014</t>
  </si>
  <si>
    <t>أحداث سياسية - الفيوم - بندر الفيوم - شارع البحر - 24/01/2014</t>
  </si>
  <si>
    <t>أحداث سياسية - الفيوم - بندر الفيوم - ميدان المسله - 03/01/2014</t>
  </si>
  <si>
    <t>أحداث سياسية - القاهرة - القاهرة الجديدة أول - التجمع الخامس - 12/01/2014</t>
  </si>
  <si>
    <t>أحداث سياسية - الشرقية - القرين - قسم شرطه القرين - 27/01/2014</t>
  </si>
  <si>
    <t>أحداث سياسية - الشرقية - القرين - القرين - 10/01/2014</t>
  </si>
  <si>
    <t>أحداث سياسية - الإسماعيلية - القنطرة غرب - القنطره - 28/01/2014</t>
  </si>
  <si>
    <t>أحداث سياسية - الغربية - المحلة أول - دوران محب - 03/01/2014</t>
  </si>
  <si>
    <t>أحداث سياسية - الغربية - زفتى - سكه زفتي - 16/02/2014</t>
  </si>
  <si>
    <t>أحداث سياسية - الغربية - المحلة ثان - شارع شكري القوتلي - 11/01/2014</t>
  </si>
  <si>
    <t>أحداث سياسية - الغربية - المحلة ثان - شارع شكري القوتلي - 13/01/2014</t>
  </si>
  <si>
    <t>أحداث سياسية - الغربية - المحلة أول - شارع شكري القوتلي - 13/02/2014</t>
  </si>
  <si>
    <t>أحداث سياسية - الغربية - المحلة ثان - منطقه الشعبيه - 22/01/2014</t>
  </si>
  <si>
    <t>أحداث سياسية - الغربية - المحلة أول - منطقه محب - 04/01/2014</t>
  </si>
  <si>
    <t>أحداث سياسية - الغربية - المحلة ثان - منطقه منشيه البكري - 07/02/2014</t>
  </si>
  <si>
    <t>أحداث سياسية - القاهرة - مدينة نصر ثان - الحي السادس - المدينه الجامعيه بالازهر - 04/01/2014</t>
  </si>
  <si>
    <t>أحداث سياسية - القاهرة - مدينة نصر ثان - الحي السابع - المدينه الجامعيه بالازهر - 12/01/2014</t>
  </si>
  <si>
    <t>أحداث سياسية - القاهرة - مدينة نصر ثان - الحي السادس - المدينه الجامعيه بالازهر - 07/01/2014</t>
  </si>
  <si>
    <t>أحداث سياسية - القاهرة - مدينة نصر ثان - الحي السادس - المدينه الجامعيه بالازهر - 08/01/2014</t>
  </si>
  <si>
    <t>أحداث سياسية - الجيزة - العجوزة - المدينه الجامعيه ش عرابي - 17/01/2014</t>
  </si>
  <si>
    <t>أحداث سياسية - القاهرة - مدينة نصر ثان - جامعه الازهر - المدينه الجامعيه - 30/03/2014</t>
  </si>
  <si>
    <t>أحداث سياسية - القاهرة - المطرية - القاهرة - ميدان النعام - 31/01/2014</t>
  </si>
  <si>
    <t>أحداث سياسية - القاهرة - المعادي - المحكمه الدستوريه - 03/01/2014</t>
  </si>
  <si>
    <t>أحداث سياسية - القاهرة - البساتين - ميدان الجزائر - 06/01/2014</t>
  </si>
  <si>
    <t>أحداث سياسية - القاهرة - المعادي - المعادي - 24/01/2014</t>
  </si>
  <si>
    <t>أحداث سياسية - القاهرة - المعصرة - مسجد الامين - 18/01/2014</t>
  </si>
  <si>
    <t>أحداث سياسية - الدقهلية - المنزلة - المنزله - 28/02/2014</t>
  </si>
  <si>
    <t>أحداث سياسية - الدقهلية - المنصورة أول - شارع احمد ماهر - 12/01/2014</t>
  </si>
  <si>
    <t>أحداث سياسية - الدقهلية - المنصورة أول - شارع احمد ماهر - 17/01/2014</t>
  </si>
  <si>
    <t>أحداث سياسية - الدقهلية - المنصورة أول - شارع الجلاء - 24/01/2014</t>
  </si>
  <si>
    <t>أحداث سياسية - الدقهلية - المنصورة أول - شارع الجمهوريه - 28/01/2014</t>
  </si>
  <si>
    <t>أحداث سياسية - الدقهلية - المنصورة أول - شارع الجمهوريه - 22/01/2014</t>
  </si>
  <si>
    <t>أحداث سياسية - الدقهلية - المنصورة ثان - مجمع محاكم المنصوره - 06/01/2014</t>
  </si>
  <si>
    <t>أحداث اجتماعية - الدقهلية - المنصورة أول - مستشفي التامين - 10/02/2014</t>
  </si>
  <si>
    <t>أحداث سياسية - الدقهلية - المنصورة ثان - مسجد السلام - 03/01/2014</t>
  </si>
  <si>
    <t>أحداث سياسية - الدقهلية - المنصورة أول - منطقه المشايه - 10/01/2014</t>
  </si>
  <si>
    <t>أحداث سياسية - المنيا - بندر المنيا - بندر المنيا - جمعيه الشبان المسلمين - 08/01/2014</t>
  </si>
  <si>
    <t>أحداث سياسية - المنيا - بندر المنيا - حي ابوهلال - 10/01/2014</t>
  </si>
  <si>
    <t>أحداث سياسية - المنيا - بندر المنيا - حي ابوهلال - 17/01/2014</t>
  </si>
  <si>
    <t>أحداث سياسية - المنيا - بندر المنيا - حي ابوهلال - 24/01/2014</t>
  </si>
  <si>
    <t>أحداث سياسية - المنيا - بندر المنيا - حي ابوهلال - 03/01/2014</t>
  </si>
  <si>
    <t>أحداث سياسية - المنيا - بندر المنيا - ميدان بيع المصنوعات - 21/02/2014</t>
  </si>
  <si>
    <t>أحداث سياسية - المنيا - بندر المنيا - بندر المنيا - 11/01/2014</t>
  </si>
  <si>
    <t>أحداث سياسية - المنيا - بندر المنيا - بندر المنيا - 22/01/2014</t>
  </si>
  <si>
    <t>أحداث سياسية - المنيا - بندر المنيا - بندر المنيا - 27/01/2014</t>
  </si>
  <si>
    <t>أحداث سياسية - الجيزة - الدقي - شارع محيي الدين ابوالعز - 02/01/2014</t>
  </si>
  <si>
    <t>أحداث سياسية - الجيزة - العجوزة - المهندسين - كوبري عرابي - 17/01/2014</t>
  </si>
  <si>
    <t>أحداث سياسية - الجيزة - العجوزة - المهندسين - 10/01/2014</t>
  </si>
  <si>
    <t>أحداث سياسية - البحيرة - غرب النوبارية - النوباريه - 03/01/2014</t>
  </si>
  <si>
    <t>أحداث سياسية - الجيزة - الأهرام - الهرم - المطبعه - 28/02/2014</t>
  </si>
  <si>
    <t>أحداث سياسية - الجيزة - الأهرام - الهرم - ش العريش - 10/01/2014</t>
  </si>
  <si>
    <t>أحداث سياسية - الجيزة - الأهرام - الهرم - ش العريش - 21/02/2014</t>
  </si>
  <si>
    <t>أحداث سياسية - الجيزة - الأهرام - الهرم - ش الهرم - محيط كايرو مول - 23/02/2014</t>
  </si>
  <si>
    <t>أحداث سياسية - الجيزة - الأهرام - الهرم - ش الهرم - 17/01/2014</t>
  </si>
  <si>
    <t>أحداث سياسية - الجيزة - إمبابة - الهرم وامبابه والوراق - 31/01/2014</t>
  </si>
  <si>
    <t>أحداث سياسية - بني سويف - الواسطى - الواسطي - 15/02/2014</t>
  </si>
  <si>
    <t>أحداث سياسية - الجيزة - إمبابة - مطار امبابه - 24/01/2014</t>
  </si>
  <si>
    <t>أحداث سياسية - الجيزة - إمبابة - وراق العرب - 10/01/2014</t>
  </si>
  <si>
    <t>أحداث سياسية - الجيزة - الدقي - ميدان الجلاء - 15/04/2014</t>
  </si>
  <si>
    <t>أحداث سياسية - أسوان - أسوان ثان - المحموديه - 04/01/2014</t>
  </si>
  <si>
    <t>أحداث سياسية - أسوان - أسوان أول - كورنيش النيل - 11/02/2014</t>
  </si>
  <si>
    <t>أحداث سياسية - أسوان - أسوان أول - منطقه اطلس - 31/01/2014</t>
  </si>
  <si>
    <t>أحداث سياسية - أسوان - أسوان ثان - منطقه المحموديه - 02/01/2014</t>
  </si>
  <si>
    <t>أحداث سياسية - أسيوط - أسيوط ثان - كنيسه الشهداء - 06/01/2014</t>
  </si>
  <si>
    <t>أحداث سياسية - أسيوط - 02/01/2014</t>
  </si>
  <si>
    <t>أحداث سياسية - أسيوط - 22/01/2014</t>
  </si>
  <si>
    <t>أحداث سياسية - الغربية - بسيون - شارع 26 يوليو - 30/01/2014</t>
  </si>
  <si>
    <t>أحداث سياسية - الشرقية - بلبيس - قريه ابوسمران - 21/01/2014</t>
  </si>
  <si>
    <t>أحداث سياسية - كفر الشيخ - بلطيم - قريه السبايعه - 24/01/2014</t>
  </si>
  <si>
    <t>أحداث سياسية - بني سويف - بندر بني سويف - بني سويف كوبري السادات - 03/01/2014</t>
  </si>
  <si>
    <t>أحداث سياسية - بني سويف - بندر بني سويف - بني سويف مسجد علي ابن ابي طالب - 17/01/2014</t>
  </si>
  <si>
    <t>أحداث سياسية - بني سويف - بندر بني سويف - ميدان حارس - 10/01/2014</t>
  </si>
  <si>
    <t>أحداث سياسية - بني سويف - بندر بني سويف - وسط المدينه - 24/01/2014</t>
  </si>
  <si>
    <t>أحداث سياسية - المنيا - بني مزار - بني مزار - 10/01/2014</t>
  </si>
  <si>
    <t>أحداث سياسية - المنيا - بني مزار - بني مزار - 17/01/2014</t>
  </si>
  <si>
    <t>أحداث سياسية - بورسعيد - الشرق - مدرسه الليسيه - 13/01/2014</t>
  </si>
  <si>
    <t>أحداث سياسية - بورسعيد - الزهور - حي الزهور - مسجد البغدادي - 15/02/2014</t>
  </si>
  <si>
    <t>أحداث سياسية - بورسعيد - المناخ - حي المناخ - 19/01/2014</t>
  </si>
  <si>
    <t>أحداث سياسية - بورسعيد - المناخ - حي المناخ - 08/01/2014</t>
  </si>
  <si>
    <t>أحداث سياسية - القاهرة - المعادي - مستشفي المعادي العسكري - 04/05/2014</t>
  </si>
  <si>
    <t>أحداث سياسية - القاهرة - مدينة نصر ثان - جامعه الازهر - 25/04/2014</t>
  </si>
  <si>
    <t>أحداث سياسية - القاهرة - مدينة نصر ثان - جامعه الازهر - 29/04/2014</t>
  </si>
  <si>
    <t>أحداث سياسية - القاهرة - مدينة نصر ثان - جامعه الازهر - 01/05/2014</t>
  </si>
  <si>
    <t>أحداث سياسية - الشرقية - الزقازيق ثان - جامعه الازهر الزقازيق بنات - 05/01/2014</t>
  </si>
  <si>
    <t>أحداث سياسية - أسيوط - أسيوط أول - جامعه الازهر اسيوط - 03/01/2014</t>
  </si>
  <si>
    <t>أحداث سياسية - أسيوط - أسيوط أول - جامعه الازهر اسيوط - 08/01/2014</t>
  </si>
  <si>
    <t>أحداث سياسية - القاهرة - مدينة نصر ثان - جامعه الازهر بنات - 12/01/2014</t>
  </si>
  <si>
    <t>أحداث سياسية - القاهرة - مدينة نصر ثان - جامعه الازهر مدينه نصر - 19/01/2014</t>
  </si>
  <si>
    <t>أحداث سياسية - الشرقية - الزقازيق ثان - جامعه الازهر فرع محافظه الزقازيق - 30/03/2014</t>
  </si>
  <si>
    <t>أحداث سياسية - الإسكندرية - باب شرقي - جامعه الاسكندريه المجمع النظري - 23/01/2014</t>
  </si>
  <si>
    <t>أحداث سياسية - الإسكندرية - باب شرقي - جامعه الاسكندريه - الشاطبي - 16/01/2014</t>
  </si>
  <si>
    <t>أحداث سياسية - الشرقية - الزقازيق ثان - جامعه الزقازيق المبني الاداري - 01/01/2014</t>
  </si>
  <si>
    <t>أحداث سياسية - الشرقية - الزقازيق ثان - جامعه الزقازيق المبني الاداري - 09/01/2014</t>
  </si>
  <si>
    <t>أحداث سياسية - الشرقية - الزقازيق ثان - جامعه الزقازيق كليه الهندسه - 02/01/2014</t>
  </si>
  <si>
    <t>أحداث سياسية - الشرقية - الزقازيق ثان - جامعه الزقازيق - 11/01/2014</t>
  </si>
  <si>
    <t>أحداث سياسية - الشرقية - الزقازيق ثان - جامعه الزقازيق - 18/01/2014</t>
  </si>
  <si>
    <t>أحداث سياسية - الشرقية - الزقازيق ثان - جامعه الزقازيق - 20/01/2014</t>
  </si>
  <si>
    <t>أحداث سياسية - الجيزة - قسم الجيزة - جامعه القاهره كليه دار العلوم - 12/01/2014</t>
  </si>
  <si>
    <t>أحداث سياسية - الجيزة - قسم الجيزة - جامعه القاهره - 12/01/2014</t>
  </si>
  <si>
    <t>أحداث سياسية - الجيزة - قسم الجيزة - جامعه القاهره - 16/01/2014</t>
  </si>
  <si>
    <t>أحداث سياسية - الدقهلية - المنصورة أول - جامعه المنصوره كليه التجاره - 12/01/2014</t>
  </si>
  <si>
    <t>أحداث سياسية - الدقهلية - المنصورة أول - جامعه المنصوره كليه الطب - 08/01/2014</t>
  </si>
  <si>
    <t>أحداث سياسية - الدقهلية - المنصورة أول - جامعه المنصوره كليه الهندسه - 02/01/2014</t>
  </si>
  <si>
    <t>أحداث سياسية - الدقهلية - المنصورة أول - جامعه المنصوره - 20/01/2014</t>
  </si>
  <si>
    <t>أحداث سياسية - الدقهلية - المنصورة أول - جامعه المنصوره - 29/05/2014</t>
  </si>
  <si>
    <t>أحداث سياسية - أسيوط - أسيوط أول - جامعه اسيوط - 05/01/2014</t>
  </si>
  <si>
    <t>أحداث سياسية - القاهرة - حلوان - جامعه حلوان - 05/01/2014</t>
  </si>
  <si>
    <t>أحداث سياسية - القاهرة - الوايلي - جامعه عين شمس - 12/01/2014</t>
  </si>
  <si>
    <t>أحداث سياسية - القاهرة - الوايلي - جامعه عين شمس - 13/01/2014</t>
  </si>
  <si>
    <t>أحداث سياسية - القاهرة - الوايلي - جامعه عين شمس - 16/01/2014</t>
  </si>
  <si>
    <t>أحداث سياسية - القاهرة - الوايلي - جامعه عين شمس - 06/01/2014</t>
  </si>
  <si>
    <t>أحداث سياسية - الإسكندرية - الرمل أول - جليم - 01/01/2014</t>
  </si>
  <si>
    <t>أحداث سياسية - الغربية - المحلة ثان - المعهد الديني - 26/01/2014</t>
  </si>
  <si>
    <t>أحداث سياسية - الإسكندرية - مينا البصل - الورديان - 24/01/2014</t>
  </si>
  <si>
    <t>أحداث سياسية - القاهرة - الزيتون - حلميه الزيتون - 10/01/2014</t>
  </si>
  <si>
    <t>أحداث سياسية - القاهرة - الزيتون - حلميه الزيتون - 03/01/2014</t>
  </si>
  <si>
    <t>أحداث سياسية - القاهرة - حلوان - شارع منصور - محيط مترو محطه حلوان - 21/02/2014</t>
  </si>
  <si>
    <t>أحداث سياسية - القاهرة - حلوان - حلوان - 17/01/2014</t>
  </si>
  <si>
    <t>أحداث سياسية - القاهرة - المطرية - القاهرة - المطريه - 24/01/2014</t>
  </si>
  <si>
    <t>أحداث سياسية - القاهرة - حلوان - حلوان - 03/01/2014</t>
  </si>
  <si>
    <t>أحداث سياسية - البحيرة - حوش عيسي - المنشيه - 31/01/2014</t>
  </si>
  <si>
    <t>أحداث سياسية - البحيرة - حوش عيسي - منطقه المنشيه - 23/02/2014</t>
  </si>
  <si>
    <t>أحداث سياسية - البحيرة - حوش عيسي - حوش عيسي - 24/01/2014</t>
  </si>
  <si>
    <t>أحداث سياسية - القاهرة - الأزبكية - دار القضاء العالي - 28/01/2014</t>
  </si>
  <si>
    <t>أحداث سياسية - البحيرة - بندر دمنهور - شارع الجمهوريه - 02/01/2014</t>
  </si>
  <si>
    <t>أحداث سياسية - البحيرة - بندر دمنهور - شارع الراهبات - 26/01/2014</t>
  </si>
  <si>
    <t>أحداث سياسية - البحيرة - بندر دمنهور - شارع جلال - 09/01/2014</t>
  </si>
  <si>
    <t>أحداث سياسية - البحيرة - بندر دمنهور - قسم بندر دمنهور - 13/01/2014</t>
  </si>
  <si>
    <t>أحداث سياسية - البحيرة - بندر دمنهور - بندر دمنهور - 10/01/2014</t>
  </si>
  <si>
    <t>أحداث سياسية - البحيرة - بندر دمنهور - بندر دمنهور - 11/01/2014</t>
  </si>
  <si>
    <t>أحداث سياسية - البحيرة - بندر دمنهور - بندر دمنهور - 17/01/2014</t>
  </si>
  <si>
    <t>أحداث سياسية - البحيرة - بندر دمنهور - بندر دمنهور - 22/01/2014</t>
  </si>
  <si>
    <t>أحداث سياسية - دمياط - دمياط أول - المطري وشارع وزير - 05/01/2014</t>
  </si>
  <si>
    <t>أحداث سياسية - دمياط - دمياط أول - عزبه اللحم - 28/02/2014</t>
  </si>
  <si>
    <t>أحداث سياسية - دمياط - مركز دمياط - قريه طبل - 14/02/2014</t>
  </si>
  <si>
    <t>أحداث سياسية - دمياط - دمياط الجديدة - دمياط الجديده - 10/01/2014</t>
  </si>
  <si>
    <t>أحداث سياسية - دمياط - دمياط الجديدة - دمياط الجديده - 17/01/2014</t>
  </si>
  <si>
    <t>أحداث سياسية - دمياط - دمياط الجديدة - دمياط الجديده - 24/01/2014</t>
  </si>
  <si>
    <t>أحداث سياسية - دمياط - دمياط الجديدة - دمياط الجديده - 31/01/2014</t>
  </si>
  <si>
    <t>أحداث سياسية - المنيا - ديرمواس - قريه دلجا - 10/01/2014</t>
  </si>
  <si>
    <t>أحداث سياسية - المنيا - ديرمواس - قريه دلجا - 17/01/2014</t>
  </si>
  <si>
    <t>أحداث سياسية - المنيا - ديرمواس - قريه دلجا - 03/01/2014</t>
  </si>
  <si>
    <t>أحداث سياسية - المنيا - ديرمواس - قريه دلجا - 07/02/2014</t>
  </si>
  <si>
    <t>أحداث سياسية - المنيا - ديرمواس - قريه دلجا - 08/01/2014</t>
  </si>
  <si>
    <t>أحداث سياسية - أسيوط - ديروط - ديروط - 24/01/2014</t>
  </si>
  <si>
    <t>أحداث سياسية - القاهرة - روض الفرج - روض الفرج - 10/01/2014</t>
  </si>
  <si>
    <t>أحداث سياسية - الإسكندرية - المنتزة أول - سيدي بشر - 24/01/2014</t>
  </si>
  <si>
    <t>أحداث سياسية - المنيا - سمالوط - مسجد الشريعي - 27/01/2014</t>
  </si>
  <si>
    <t>أحداث سياسية - المنيا - سمالوط - مسجد عبدالجواد سالم - 28/02/2014</t>
  </si>
  <si>
    <t>أحداث سياسية - المنيا - سمالوط - سمالوط - 01/01/2014</t>
  </si>
  <si>
    <t>أحداث سياسية - المنيا - سمالوط - سمالوط - 10/01/2014</t>
  </si>
  <si>
    <t>أحداث سياسية - المنيا - سمالوط - سمالوط - 24/01/2014</t>
  </si>
  <si>
    <t>أحداث سياسية - سوهاج - سوهاج ثان - سوهاج ثان - 03/01/2014</t>
  </si>
  <si>
    <t>أحداث سياسية - سوهاج - سوهاج ثان - سوهاج ثان - 09/01/2014</t>
  </si>
  <si>
    <t>أحداث سياسية - الإسكندرية - المنتزة أول - سيدي بشر - 15/01/2014</t>
  </si>
  <si>
    <t>أحداث سياسية - الإسكندرية - المنتزة أول - سيدي بشر - 17/01/2014</t>
  </si>
  <si>
    <t>أحداث سياسية - الإسكندرية - المنتزة أول - سيدي بشر - 03/01/2014</t>
  </si>
  <si>
    <t>أحداث سياسية - الإسكندرية - المنتزة أول - سيدي بشر وباكوس - 06/01/2014</t>
  </si>
  <si>
    <t>أحداث سياسية - الفيوم - بندر الفيوم - حي دار رماد - ش البوسته - كوبري البنك - كورنيش بحر يوسف - 28/02/2014</t>
  </si>
  <si>
    <t>أحداث سياسية - القليوبية - شبرا الخيمة ثان - بهتيم - 25/02/2014</t>
  </si>
  <si>
    <t>أحداث سياسية - القليوبية - شبرا الخيمه - 03/01/2014</t>
  </si>
  <si>
    <t>أحداث سياسية - القليوبية - شبين القناطر - شبين القناطر - 24/01/2014</t>
  </si>
  <si>
    <t>أحداث سياسية - القليوبية - شبين القناطر - شبين القناطر - 03/01/2014</t>
  </si>
  <si>
    <t>أحداث سياسية - المنوفية - بندر شبين الكوم - البر الشرقي - 17/01/2014</t>
  </si>
  <si>
    <t>أحداث سياسية - المنوفية - بندر شبين الكوم - الكوبري العلوي - 20/01/2014</t>
  </si>
  <si>
    <t>أحداث سياسية - المنوفية - بندر شبين الكوم - ش الاستاد الرياضي - 23/01/2014</t>
  </si>
  <si>
    <t>أحداث سياسية - المنوفية - بندر شبين الكوم - ش الاستاد الرياضي - 07/01/2014</t>
  </si>
  <si>
    <t>أحداث سياسية - المنوفية - بندر شبين الكوم - شبين الكوم - 19/01/2014</t>
  </si>
  <si>
    <t>أحداث سياسية - الدقهلية - شربين - شربين - 14/02/2014</t>
  </si>
  <si>
    <t>أحداث سياسية - الشرقية - الزقازيق ثان - كليه الدراسات الاسلاميه للبنات - فرع جامعه الازهر بالزقازيق - 19/04/2014</t>
  </si>
  <si>
    <t>أحداث سياسية - الجيزة - 30/05/2014</t>
  </si>
  <si>
    <t>أحداث سياسية - الجيزة - مركز الجيزة - منطقه الكوم الاحمر - الكوم الاحمر - 29/05/2014</t>
  </si>
  <si>
    <t>أحداث اجتماعية - بورسعيد - بورسعيد - 25/03/2014</t>
  </si>
  <si>
    <t>أحداث طائفية - سوهاج - المنشأة - قريه الزوك - 28/02/2014</t>
  </si>
  <si>
    <t>أحداث طائفية - سوهاج - جرجا - قريه بيت علام - 29/05/2014</t>
  </si>
  <si>
    <t>أحداث طائفية - القاهرة - عين شمس - ش احمد عصمت - الكنيسه الانجيليه - 12/02/2014</t>
  </si>
  <si>
    <t>أحداث طائفية - المنيا - مغاغة - مغاغه - 07/06/2014</t>
  </si>
  <si>
    <t>أحداث طائفية - المنيا - ملوي - ملوي - 13/07/2014</t>
  </si>
  <si>
    <t>أحداث طائفية - المنيا - سمالوط - قريه دير جبل الطير - 06/08/2014</t>
  </si>
  <si>
    <t>أحداث سياسية - الغربية - طنطا ثان - شارع الفاتح والنحاس - 05/01/2014</t>
  </si>
  <si>
    <t>أحداث سياسية - الغربية - طنطا ثان - شارع توت عنخ امون - 09/01/2014</t>
  </si>
  <si>
    <t>أحداث سياسية - الغربية - طنطا ثان - شارع محب - 02/01/2014</t>
  </si>
  <si>
    <t>أحداث سياسية - الغربية - طنطا ثان - شارع محب - 22/01/2014</t>
  </si>
  <si>
    <t>أحداث سياسية - الغربية - طنطا ثان - محكمه طنطا - 15/01/2014</t>
  </si>
  <si>
    <t>أحداث سياسية - الغربية - طنطا ثان - شارع توت عنخ امون - 19/01/2014</t>
  </si>
  <si>
    <t>أحداث سياسية - سوهاج - طهطا - شارع محمد فريد - 09/01/2014</t>
  </si>
  <si>
    <t>أحداث سياسية - سوهاج - طهطا - طهطا - 06/01/2014</t>
  </si>
  <si>
    <t>أحداث سياسية - القليوبية - طوخ - اجهور الكبري - مسجد السنيه - 10/01/2014</t>
  </si>
  <si>
    <t>أحداث سياسية - القليوبية - طوخ - ميدان الحرازيه - 03/01/2014</t>
  </si>
  <si>
    <t>أحداث سياسية - القاهرة - عابدين - محكمه عابدين - 22/02/2014</t>
  </si>
  <si>
    <t>أحداث سياسية - القاهرة - قصر النيل - ميدان عبدالمنعم رياض - 29/11/2014</t>
  </si>
  <si>
    <t>أحداث سياسية - القاهرة - عين شمس - الف مسكن - 17/01/2014</t>
  </si>
  <si>
    <t>أحداث سياسية - القاهرة - عين شمس - الف مسكن - 03/01/2014</t>
  </si>
  <si>
    <t>أحداث سياسية - القاهرة - عين شمس - عين شمس - 10/01/2014</t>
  </si>
  <si>
    <t>أحداث سياسية - القاهرة - عين شمس - عين شمس - 24/01/2014</t>
  </si>
  <si>
    <t>أحداث سياسية - القاهرة - عين شمس - عين شمس - 28/02/2014</t>
  </si>
  <si>
    <t>أحداث سياسية - الشرقية - فاقوس - المنشيه الجديده - مسجد السعيد - 17/02/2014</t>
  </si>
  <si>
    <t>أحداث سياسية - الشرقية - فاقوس - قريه قنتير - 17/01/2014</t>
  </si>
  <si>
    <t>أحداث سياسية - الشرقية - فاقوس - نقابه المعلمين - 11/02/2014</t>
  </si>
  <si>
    <t>أحداث سياسية - الشرقية - فاقوس - فاقوس - 21/01/2014</t>
  </si>
  <si>
    <t>أحداث سياسية - قنا - فرشوط - فرشوط - 24/01/2014</t>
  </si>
  <si>
    <t>أحداث سياسية - الجيزة - الأهرام - الطوابق - 03/01/2014</t>
  </si>
  <si>
    <t>أحداث سياسية - دمياط - مركز دمياط - قريه الخياطه - 01/04/2014</t>
  </si>
  <si>
    <t>أحداث سياسية - القاهرة - قصر النيل - مركز شباب الجزيره - 11/02/2014</t>
  </si>
  <si>
    <t>أحداث سياسية - القليوبية - قليوب - طريق مصر اسكندريه الزراعي - 29/04/2014</t>
  </si>
  <si>
    <t>أحداث سياسية - القليوبية - قليوب - قليوب - 24/01/2014</t>
  </si>
  <si>
    <t>أحداث سياسية - قنا - بندر قنا - مدينه العمال - 24/01/2014</t>
  </si>
  <si>
    <t>أحداث سياسية - قنا - بندر قنا - مدينه العمال - 03/01/2014</t>
  </si>
  <si>
    <t>أحداث سياسية - المنوفية - قويسنا - قويسنا - 22/01/2014</t>
  </si>
  <si>
    <t>أحداث سياسية - الجيزة - كرداسة - ناهيا - 22/02/2014</t>
  </si>
  <si>
    <t>أحداث اجتماعية - البحيرة - كفر الدوار - كفر الدوار - 19/02/2014</t>
  </si>
  <si>
    <t>أحداث سياسية - البحيرة - كفر الدوار - كفر الدوار - الكوبري العلوي - 31/01/2014</t>
  </si>
  <si>
    <t>أحداث سياسية - البحيرة - كفر الدوار - حي طلعت حرب - 19/01/2014</t>
  </si>
  <si>
    <t>أحداث سياسية - البحيرة - كفر الدوار - منطقه الحدائق - 10/01/2014</t>
  </si>
  <si>
    <t>أحداث سياسية - البحيرة - كفر الدوار - كفر الدوار - 22/01/2014</t>
  </si>
  <si>
    <t>أحداث سياسية - كفر الشيخ - بندر كفر الشيخ - مزلقان الانشاء والتعمير - 31/01/2014</t>
  </si>
  <si>
    <t>أحداث سياسية - كفر الشيخ - بندر كفر الشيخ - كفر الشيخ - 11/01/2014</t>
  </si>
  <si>
    <t>أحداث سياسية - الإسكندرية - باب شرقي - الشاطبي - جامعه اسكندريه - كليه الهندسه - 20/05/2014</t>
  </si>
  <si>
    <t>أحداث سياسية - أسوان - كوم إمبو - وسط البلد - 24/01/2014</t>
  </si>
  <si>
    <t>أحداث سياسية - أسوان - كوم إمبو - كوم امبو - 17/01/2014</t>
  </si>
  <si>
    <t>أحداث سياسية - القاهرة - المطرية - القاهرة - مترو حلميه الزيتون - 24/01/2014</t>
  </si>
  <si>
    <t>أحداث سياسية - القاهرة - القاهرة الجديدة أول - التجمع الخامس - اكاديميه الشرطه - 16/02/2014</t>
  </si>
  <si>
    <t>أحداث سياسية - القاهرة - مصر الجديدة - ميدان محكمه - محكمه مصر الجديده - 10/03/2014</t>
  </si>
  <si>
    <t>أحداث سياسية - القاهرة - مصر الجديدة - ميدان محكمه - محكمه مصر الجديده - 02/05/2014</t>
  </si>
  <si>
    <t>أحداث سياسية - القاهرة - مدينة نصر أول - سوق السيارات - 24/01/2014</t>
  </si>
  <si>
    <t>أحداث سياسية - القاهرة - مدينة نصر ثان - شارع مصطفي النحاس - 17/01/2014</t>
  </si>
  <si>
    <t>أحداث سياسية - القاهرة - مدينة نصر أول - مسجد السلام - 10/01/2014</t>
  </si>
  <si>
    <t>أحداث سياسية - القاهرة - مدينة نصر أول - مدينه نصر - 28/01/2014</t>
  </si>
  <si>
    <t>أحداث سياسية - القاهرة - مدينة نصر أول - مسجد السلام - 03/01/2014</t>
  </si>
  <si>
    <t>أحداث سياسية - كفر الشيخ - مركز كفر الشيخ - قريه زرقه الشناوي - 03/01/2014</t>
  </si>
  <si>
    <t>أحداث سياسية - القاهرة - مصر القديمة - مسجد عمرو بن العاص - 03/01/2014</t>
  </si>
  <si>
    <t>أحداث سياسية - مرسى مطروح - مرسى مطروح - شارع علم الروم - 17/01/2014</t>
  </si>
  <si>
    <t>أحداث سياسية - كفر الشيخ - مطوبس - قريه منيه المرشد - 12/02/2014</t>
  </si>
  <si>
    <t>أحداث سياسية - القاهرة - المطرية - القاهرة - ميدان المطريه - 28/11/2014</t>
  </si>
  <si>
    <t>أحداث سياسية - السويس - معسكر الامن المركزي - 02/01/2014</t>
  </si>
  <si>
    <t>أحداث سياسية - المنيا - مغاغة - مغاغه - 17/01/2014</t>
  </si>
  <si>
    <t>أحداث سياسية - الجيزة - قسم الجيزة - مقر المجلس الاعلي للجامعات - 01/01/2014</t>
  </si>
  <si>
    <t>أحداث سياسية - المنيا - ملوي - ملوي - 24/01/2014</t>
  </si>
  <si>
    <t>أحداث سياسية - بني سويف - بندر بني سويف - جامعه بني سويف - 11/02/2014</t>
  </si>
  <si>
    <t>أحداث سياسية - المنوفية - منوف - منوف - 10/01/2014</t>
  </si>
  <si>
    <t>أحداث سياسية - الشرقية - منيا القمح - قريه شبرا السلام - 12/01/2014</t>
  </si>
  <si>
    <t>أحداث سياسية - الشرقية - منيا القمح - كفر شلشمون - 19/02/2014</t>
  </si>
  <si>
    <t>أحداث سياسية - بني سويف - الواسطى - قريه الميمون - 10/01/2014</t>
  </si>
  <si>
    <t>أحداث سياسية - الشرقية - الزقازيق ثان - مدينه الزقازيق - 02/01/2014</t>
  </si>
  <si>
    <t>أحداث سياسية - الإسكندرية - المنتزة أول - ميامي - 02/01/2014</t>
  </si>
  <si>
    <t>أحداث سياسية - الإسكندرية - المنتزة أول - ميامي - 03/01/2014</t>
  </si>
  <si>
    <t>أحداث سياسية - الدقهلية - ميت غمر - ميت غمر - 14/02/2014</t>
  </si>
  <si>
    <t>أحداث سياسية - الإسكندرية - مينا البصل - شارع المكس - 07/02/2014</t>
  </si>
  <si>
    <t>أحداث سياسية - الإسكندرية - المنتزة أول - نقطه مرور المندره - 03/01/2014</t>
  </si>
  <si>
    <t>أحداث سياسية - الشرقية - ههيا - محكمه ههيا - 23/01/2014</t>
  </si>
  <si>
    <t>أحداث سياسية - القاهرة - قصر النيل - ميدان طلعت حرب - 08/01/2014</t>
  </si>
  <si>
    <t>أحداث سياسية - الفيوم - يوسف الصديق - قريه اباظه - 30/01/2014</t>
  </si>
  <si>
    <t>أحداث سياسية - الإسكندرية - المنتزة ثان - ابوقير - 13/08/2014</t>
  </si>
  <si>
    <t>أحداث سياسية - شمال سيناء - 19/08/2014</t>
  </si>
  <si>
    <t>أحداث سياسية - القاهرة - التبين - منطقه الكريمات - 16/06/2014</t>
  </si>
  <si>
    <t>أحداث سياسية - الشرقية - 20/03/2014</t>
  </si>
  <si>
    <t>أحداث سياسية - القليوبية - 28/11/2014</t>
  </si>
  <si>
    <t>أحداث طائفية - سوهاج - العسيرات - العسيرات - 17/08/2014</t>
  </si>
  <si>
    <t>أحداث اجتماعية - الإسكندرية - العطارين - مستشفي الجامعي الاميري - 08/11/2014</t>
  </si>
  <si>
    <t>أحداث سياسية - الإسكندرية - العطارين - محطه الرمل - امام مسجد القائد ابراهيم - 28/11/2014</t>
  </si>
  <si>
    <t>أحداث سياسية - الشرقية - الزقازيق ثان - مدينه الزقازيق - 15/03/2014</t>
  </si>
  <si>
    <t>أحداث سياسية - الإسكندرية - المنتزة ثان - العمراوي - كليه الدراسات الاسلاميه بنات - 15/03/2014</t>
  </si>
  <si>
    <t>أحداث سياسية - الإسكندرية - باب شرقي - كليه التكنولوجيا - 15/03/2014</t>
  </si>
  <si>
    <t>أحداث سياسية - القاهرة - قصر النيل - ميدان التحرير - 28/11/2014</t>
  </si>
  <si>
    <t>أحداث سياسية - كفر الشيخ - 28/11/2014</t>
  </si>
  <si>
    <t>أحداث سياسية - الدقهلية - المنصورة أول - مدينه المنصوره - 10/12/2014</t>
  </si>
  <si>
    <t>أحداث سياسية - جنوب سيناء - الطور - وادي الطور - منطقه راس جاره - 01/05/2014</t>
  </si>
  <si>
    <t>أحداث سياسية - القاهرة - حلوان - جامعه حلوان - 13/11/2014</t>
  </si>
  <si>
    <t>أحداث سياسية - الجيزة - العجوزة - منطقه القوس الغربي - الطريق الدائري - 13/11/2014</t>
  </si>
  <si>
    <t>أحداث سياسية - الجيزة - قسم الجيزة - كوبري الجيزه - 14/01/2014</t>
  </si>
  <si>
    <t>أحداث سياسية - الشرقية - مركز الزقازيق - قريه الطيبيه - 19/11/2014</t>
  </si>
  <si>
    <t>أحداث سياسية - شمال سيناء - الحسنة - قريه الريسان - طريق العريش نخل - 17/01/2014</t>
  </si>
  <si>
    <t>أحداث سياسية - القاهرة - العاشر من رمضان - المجاوره 30 - 11/08/2014</t>
  </si>
  <si>
    <t>أحداث سياسية - الشرقية - العاشر من رمضان - المجاوره 37 - 20/11/2014</t>
  </si>
  <si>
    <t>أحداث سياسية - بني سويف - الواسطى - سكه حديد الواسطي - 23/11/2014</t>
  </si>
  <si>
    <t>أحداث سياسية - القاهرة - الأزبكية - منطقه الاسعاف - 15/10/2014</t>
  </si>
  <si>
    <t>أحداث طائفية - الفيوم - يوسف الصديق - كنيسه مار جرجس - بجوار كنيسه مارجرجس - 30/12/2014</t>
  </si>
  <si>
    <t>أحداث سياسية - الشرقية - بلبيس - قريه العدليه - 20/11/2014</t>
  </si>
  <si>
    <t>أحداث سياسية - مرسى مطروح - العلمين - العلمين - 08/05/2014</t>
  </si>
  <si>
    <t>أحداث سياسية - شمال سيناء - رفح - مدينه رفح - 07/09/2014</t>
  </si>
  <si>
    <t>أحداث سياسية - المنوفية - بندر شبين الكوم - شبين الكوم - 29/12/2014</t>
  </si>
  <si>
    <t>أحداث سياسية - المنوفية - 05/11/2014</t>
  </si>
  <si>
    <t>أحداث سياسية - الشرقية - بلبيس - مدينه بلبيس - 31/12/2014</t>
  </si>
  <si>
    <t>أحداث سياسية - شمال سيناء - مدينه العريش - 28/11/2014</t>
  </si>
  <si>
    <t>أحداث سياسية - شمال سيناء - مدينه العريش - 02/01/2014</t>
  </si>
  <si>
    <t>أحداث سياسية - الجيزة - أوسيم - البراجيل - 21/03/2014</t>
  </si>
  <si>
    <t>أحداث سياسية - شمال سيناء - الشيخ زويد - مدينه الشيخ زويد ورفح - 30/04/2014</t>
  </si>
  <si>
    <t>أحداث سياسية - القاهرة - مدينة نصر ثان - نادي السكه - امام الشبراوي - 05/12/2014</t>
  </si>
  <si>
    <t>أحداث سياسية - القاهرة - قصر النيل - ميدان عبدالمنعم رياض - 05/12/2014</t>
  </si>
  <si>
    <t>أحداث سياسية - القاهرة - مصر الجديدة - الماظه - امام تفولي - 05/12/2014</t>
  </si>
  <si>
    <t>أحداث سياسية - شمال سيناء - طريق العريش / رفح - 09/08/2014</t>
  </si>
  <si>
    <t>أحداث سياسية - الجيزة - أكتوبر أول - ميدان جهينه - بجوار مول العرب - 27/11/2014</t>
  </si>
  <si>
    <t>أحداث سياسية - الإسكندرية - باب شرقي - الشاطبي - محيط مبني الامن الوطني - 30/08/2014</t>
  </si>
  <si>
    <t>أحداث سياسية - الجيزة - العجوزة - العجوزه - 14/08/2014</t>
  </si>
  <si>
    <t>أحداث سياسية - القاهرة - منشأة ناصر - منشيه ناصر - 30/05/2014</t>
  </si>
  <si>
    <t>أحداث سياسية - القاهرة - مصر الجديدة - محكمه مصر الجديده - 25/06/2014</t>
  </si>
  <si>
    <t>أحداث سياسية - القاهرة - المطرية - القاهرة - حي الاميريه - 13/03/2014</t>
  </si>
  <si>
    <t>أحداث طائفية - المنيا - مطاي - سيله الشرقيه - 22/05/2014</t>
  </si>
  <si>
    <t>أحداث سياسية - القاهرة - الزيتون - الاميريه - 13/03/2014</t>
  </si>
  <si>
    <t>أحداث سياسية - القاهرة - مدينة نصر ثان - قسم شرطه مدينه نصر ثان - 20/05/2014</t>
  </si>
  <si>
    <t>أحداث سياسية - القاهرة - مدينة نصر ثان - مدينه نصر - 13/05/2014</t>
  </si>
  <si>
    <t>أحداث سياسية - الشرقية - منيا القمح - البندر - 20/11/2014</t>
  </si>
  <si>
    <t>أحداث سياسية - الشرقية - الزقازيق أول - مدينه الزقازيق - 28/01/2014</t>
  </si>
  <si>
    <t>أحداث رياضية - القاهرة - مدينة نصر ثان - استاد القاهره - 15/10/2014</t>
  </si>
  <si>
    <t>أحداث سياسية - بني سويف - بندر بني سويف - كوبري السادات - 10/05/2014</t>
  </si>
  <si>
    <t>أحداث سياسية - الدقهلية - المنصورة أول - جامعه المنصوره - 10/04/2014</t>
  </si>
  <si>
    <t>أحداث سياسية - الوادي الجديد - الفرافرة - منطقه الكيلو 100 - الدهوس - 19/07/2014</t>
  </si>
  <si>
    <t>أحداث سياسية - القليوبية - الخانكة - الخانكه - 29/05/2014</t>
  </si>
  <si>
    <t>أحداث سياسية - الفيوم - بندر الفيوم - مدينه الفيوم - 11/03/2014</t>
  </si>
  <si>
    <t>أحداث سياسية - الفيوم - إبشواي - ابشواي - 04/02/2014</t>
  </si>
  <si>
    <t>أحداث سياسية - الشرقية - ههيا - قريه المطاوعه - 24/03/2014</t>
  </si>
  <si>
    <t>أحداث سياسية - القاهرة - التبين - التبين - 22/05/2014</t>
  </si>
  <si>
    <t>أحداث سياسية - الجيزة - الطالبية - الهرم - شارع الشيمي - 16/04/2014</t>
  </si>
  <si>
    <t>أحداث سياسية - الجيزة - أكتوبر أول - ميدان الحصري - 04/10/2014</t>
  </si>
  <si>
    <t>أحداث سياسية - الجيزة - العجوزة - ميدان لبنان - 18/04/2014</t>
  </si>
  <si>
    <t>أحداث سياسية - الفيوم - إبشواي - ابشواي - 07/08/2014</t>
  </si>
  <si>
    <t>أحداث جنائية متصلة بالتغيرات السياسية - الجيزة - إمبابة - امبابه - 02/03/2014</t>
  </si>
  <si>
    <t>أحداث اجتماعية - الشرقية - معهد ضباط الصف - 09/03/2014</t>
  </si>
  <si>
    <t>أحداث سياسية - شمال سيناء - العريش ثالث - المساعيد - 16/10/2014</t>
  </si>
  <si>
    <t>أحداث سياسية - شمال سيناء - رفح - مدينه رفح - 09/02/2014</t>
  </si>
  <si>
    <t>أحداث سياسية - القاهرة - مصر الجديدة - ميدان المحكمه - نقطه مرور مصر الجديده - 05/02/2014</t>
  </si>
  <si>
    <t>أحداث سياسية - شمال سيناء - رفح - رفح - 09/02/2014</t>
  </si>
  <si>
    <t>أحداث سياسية - الجيزة - مدينه السادس من اكتوبر - 23/04/2014</t>
  </si>
  <si>
    <t>أحداث سياسية - الدقهلية - طلخا - محطه سكه حديد طلخا - 28/11/2014</t>
  </si>
  <si>
    <t>أحداث سياسية - الشرقية - 19/07/2014</t>
  </si>
  <si>
    <t>أحداث سياسية - الجيزة - الأهرام - الهرم - منطقه الهرم - 14/03/2014</t>
  </si>
  <si>
    <t>أحداث سياسية - الفيوم - بندر الفيوم - مدينه الفيوم - 06/06/2014</t>
  </si>
  <si>
    <t>أحداث سياسية - القليوبية - قليوب - عزبه الزيتون - 28/11/2014</t>
  </si>
  <si>
    <t>أحداث سياسية - شمال سيناء - العريش ثالث - ابوطويله والحمادين ب قبر عمير بالعريش - 01/01/2014</t>
  </si>
  <si>
    <t>أحداث سياسية - شمال سيناء - الشيخ زويد - الجوره - 25/01/2014</t>
  </si>
  <si>
    <t>أحداث سياسية - شمال سيناء - الشيخ زويد - التومه - 26/01/2014</t>
  </si>
  <si>
    <t>أحداث سياسية - شمال سيناء - رفح - مدينه الشيخ زويد ورفح - 22/01/2014</t>
  </si>
  <si>
    <t>أحداث سياسية - شمال سيناء - مدينه العريش - 19/01/2014</t>
  </si>
  <si>
    <t>أحداث سياسية - شمال سيناء - بئر العبد - مدينه العريش ومدينه الشيخ زويد وبئر العبد - 21/01/2014</t>
  </si>
  <si>
    <t>أحداث سياسية - شمال سيناء - بئر العبد - مدينه العريش ومدينه الشيخ زويد وبئر العبد - 24/01/2014</t>
  </si>
  <si>
    <t>أحداث سياسية - شمال سيناء - الشيخ زويد - مدينه رفح والشيخ زويد والعريش - 16/01/2014</t>
  </si>
  <si>
    <t>أحداث سياسية - شمال سيناء - رفح - مدينه العريش ورفح - 20/01/2014</t>
  </si>
  <si>
    <t>أحداث سياسية - شمال سيناء - رفح - قريه المهديه - 18/01/2014</t>
  </si>
  <si>
    <t>أحداث سياسية - شمال سيناء - ابورعد والوادي الاخضر والمهديه - 03/02/2014</t>
  </si>
  <si>
    <t>أحداث سياسية - شمال سيناء - مدينه رفح والشيخ زويد والعريش - 14/01/2014</t>
  </si>
  <si>
    <t>أحداث سياسية - شمال سيناء - مدينه رفح والشيخ زويد والعريش - 15/01/2014</t>
  </si>
  <si>
    <t>أحداث سياسية - شمال سيناء - مدينه رفح والشيخ زويد والعريش - 02/01/2014</t>
  </si>
  <si>
    <t>أحداث سياسية - المنيا - العدوة - قريه بني وكان - 21/02/2014</t>
  </si>
  <si>
    <t>أحداث سياسية - شمال سيناء - رفح - مدينه العريش والشيخ زويد ورفح - 29/01/2014</t>
  </si>
  <si>
    <t>أحداث سياسية - الفيوم - بندر الفيوم - مدينه الفيوم - 12/02/2014</t>
  </si>
  <si>
    <t>أحداث سياسية - بورسعيد - قريه ام خلف - 17/01/2014</t>
  </si>
  <si>
    <t>أحداث سياسية - الإسماعيلية - شرطه امني الاسماعيليه - 10/01/2014</t>
  </si>
  <si>
    <t>أحداث سياسية - شمال سيناء - 19/03/2014</t>
  </si>
  <si>
    <t>أحداث سياسية - الغربية - كفر الزيات - كفر الزيات - 28/09/2014</t>
  </si>
  <si>
    <t>أحداث سياسية - شمال سيناء - رفح - مدينه رفح - 21/08/2014</t>
  </si>
  <si>
    <t>أحداث سياسية - الإسكندرية - برج العرب - قسم برج العرب - 30/01/2014</t>
  </si>
  <si>
    <t>أحداث سياسية - شمال سيناء - الشيخ زويد - قريه المقاطعه - 18/11/2014</t>
  </si>
  <si>
    <t>أحداث سياسية - أسوان - إدفو - مدينه ادفو - 05/12/2014</t>
  </si>
  <si>
    <t>أحداث سياسية - أسيوط - أسيوط أول - جامعه الازهر - اسيوط - 18/05/2014</t>
  </si>
  <si>
    <t>أحداث سياسية - الشرقية - منيا القمح - منيا القمح - 10/10/2014</t>
  </si>
  <si>
    <t>أحداث سياسية - الجيزة - نقطه شرطه نجده اكتوبر - 31/01/2014</t>
  </si>
  <si>
    <t>أحداث سياسية - القاهرة - الدرب الأحمر - مديريه امن القاهره - 24/01/2014</t>
  </si>
  <si>
    <t>أحداث سياسية - الجيزة - الطالبية - فيصل - 14/03/2014</t>
  </si>
  <si>
    <t>أحداث سياسية - أسيوط - أسيوط ثان - منطقه الوليديه - 28/11/2014</t>
  </si>
  <si>
    <t>أحداث رياضية - أسوان - أسوان أول - اسوان اول - 20/03/2014</t>
  </si>
  <si>
    <t>أحداث سياسية - الجيزة - قسم الجيزة - منطقه المنيب - 28/11/2014</t>
  </si>
  <si>
    <t>أحداث طائفية - المنيا - سمالوط - قريه البيهو - 30/05/2014</t>
  </si>
  <si>
    <t>أحداث سياسية - الإسكندرية - باب شرقي - الشاطبي - جامعه اسكندريه - كليه التجاره - 26/03/2014</t>
  </si>
  <si>
    <t>أحداث سياسية - الجيزة - الوراق - الوراق - 30/05/2014</t>
  </si>
  <si>
    <t>أحداث سياسية - الجيزة - قسم الجيزة - الشاطبي - جامعه اسكندريه - كليه التربيه - 13/10/2014</t>
  </si>
  <si>
    <t>أحداث سياسية - الفيوم - إبشواي - ابشواي - 10/11/2014</t>
  </si>
  <si>
    <t>أحداث سياسية - شمال سيناء - طريق مدينه العريش الميليز - 04/01/2014</t>
  </si>
  <si>
    <t>أحداث سياسية - القاهرة - الأزبكية - الاسعاف - دار القضاء العالي - 28/11/2014</t>
  </si>
  <si>
    <t>أحداث سياسية - القاهرة - مدينة نصر أول - ميدان الساعه - 24/11/2014</t>
  </si>
  <si>
    <t>أحداث سياسية - دمياط - عرض البحر الابيض المتوسط - 14/11/2014</t>
  </si>
  <si>
    <t>أحداث طائفية - سوهاج - دار السلام - سوهاج - قريه النصيرات - 28/03/2014</t>
  </si>
  <si>
    <t>أحداث سياسية - الشرقية - بلبيس - بجوار استراحه رئيس مجلس مدينه بلبيس - 12/10/2014</t>
  </si>
  <si>
    <t>أحداث اجتماعية - القاهرة - المرج - المرج عشش عزبه النخل - كوبري منصور - 26/02/2014</t>
  </si>
  <si>
    <t>أحداث سياسية - القاهرة - 07/01/2014</t>
  </si>
  <si>
    <t>أحداث سياسية - قنا - نقادة - قريه الخطاره - 21/06/2014</t>
  </si>
  <si>
    <t>أحداث سياسية - القاهرة - عين شمس - عين شمس - 30/05/2014</t>
  </si>
  <si>
    <t>أحداث سياسية - السويس - الأربعين - مساكن شل - 31/05/2014</t>
  </si>
  <si>
    <t>أحداث سياسية - الجيزة - العجوزة - المهندسين - 30/05/2014</t>
  </si>
  <si>
    <t>أحداث سياسية - الجيزة - الأهرام - الهرم المريوطيه - 07/04/2014</t>
  </si>
  <si>
    <t>أحداث سياسية - القاهرة - عين شمس - عين شمس - 07/04/2014</t>
  </si>
  <si>
    <t>أحداث سياسية - الفيوم - بندر الفيوم - ميدان السواقي - 07/04/2014</t>
  </si>
  <si>
    <t>أحداث سياسية - الشرقية - مدينتي الحسينيه والزقازيق - 13/06/2014</t>
  </si>
  <si>
    <t>أحداث سياسية - شمال سيناء - رفح - قريه شبانه - 19/11/2014</t>
  </si>
  <si>
    <t>أحداث سياسية - شمال سيناء - الشيخ زويد - جنوب مدينه الشيخ زويد - 29/01/2014</t>
  </si>
  <si>
    <t>أحداث سياسية - الجيزة - الصف - الصف - 31/07/2014</t>
  </si>
  <si>
    <t>أحداث سياسية - البحيرة - أبو المطامير - ابوالمطامير - 27/11/2014</t>
  </si>
  <si>
    <t>أحداث سياسية - المنوفية - بندر شبين الكوم - امام كليه هندسه - 23/11/2014</t>
  </si>
  <si>
    <t>أحداث سياسية - المنيا - بندر المنيا - ميدان صيدناوي - امام كنيسه الامير تادرس - 27/09/2014</t>
  </si>
  <si>
    <t>أحداث سياسية - الإسماعيلية - التل الكبير - محطه التل الكبير - 24/11/2014</t>
  </si>
  <si>
    <t>أحداث سياسية - القاهرة - مدينة نصر أول - حي السفارات - الحديقه الدوليه - 25/11/2014</t>
  </si>
  <si>
    <t>أحداث سياسية - المنوفية - بندر شبين الكوم - منطقه مصنع الثلج - 29/11/2014</t>
  </si>
  <si>
    <t>أحداث سياسية - الدقهلية - المنصورة أول - جامعه المنصوره - كليه الاداب - 28/05/2014</t>
  </si>
  <si>
    <t>أحداث سياسية - المنيا - بندر المنيا - بندر المنيا - السكك الحديد - 10/01/2014</t>
  </si>
  <si>
    <t>أحداث سياسية - الشرقية - الزقازيق أول - كوبري الزراعه - 28/11/2014</t>
  </si>
  <si>
    <t>أحداث سياسية - الشرقية - الزقازيق ثان - الزقازيق ثان - 25/01/2014</t>
  </si>
  <si>
    <t>أحداث سياسية - المنيا - سمالوط - قريه التوفيقيه - 23/07/2014</t>
  </si>
  <si>
    <t>أحداث سياسية - الجيزة - البدرشين - البدرشين - 05/08/2014</t>
  </si>
  <si>
    <t>أحداث سياسية - شمال سيناء - 06/06/2014</t>
  </si>
  <si>
    <t>أحداث سياسية - الشرقية - مركز الزقازيق - قريه شنباره الميمونه - 08/08/2014</t>
  </si>
  <si>
    <t>أحداث سياسية - المنيا - 21/08/2014</t>
  </si>
  <si>
    <t>أحداث سياسية - شمال سيناء - الشيخ زويد - مدينه الشيخ زويد - 08/03/2014</t>
  </si>
  <si>
    <t>أحداث سياسية - شمال سيناء - العريش ثالث - حي المساعيد - 31/08/2014</t>
  </si>
  <si>
    <t>أحداث سياسية - بني سويف - مركز ناصر - قريه بني عدي - 28/11/2014</t>
  </si>
  <si>
    <t>أحداث سياسية - دمياط - دمياط الجديدة - دمياط الجديده - 07/12/2014</t>
  </si>
  <si>
    <t>أحداث سياسية - بني سويف - بندر بني سويف - جامعه بني سويف - 11/09/2014</t>
  </si>
  <si>
    <t>أحداث سياسية - الشرقية - العاشر من رمضان - 09/05/2014</t>
  </si>
  <si>
    <t>أحداث سياسية - بني سويف - مركز ناصر - قريه بني حدير - 28/11/2014</t>
  </si>
  <si>
    <t>أحداث سياسية - قنا - أبو تشت - بوتشت - 28/11/2014</t>
  </si>
  <si>
    <t>أحداث سياسية - بورسعيد - 05/12/2014</t>
  </si>
  <si>
    <t>أحداث سياسية - الإسكندرية - باب شرقي - كليه هندسه الاسكندريه - 25/03/2014</t>
  </si>
  <si>
    <t>أحداث سياسية - القاهرة - المطرية - القاهرة - المطريه - 05/12/2014</t>
  </si>
  <si>
    <t>أحداث سياسية - القاهرة - عين شمس - عين شمس - 05/12/2014</t>
  </si>
  <si>
    <t>أحداث جنائية متصلة بالتغيرات السياسية - الإسكندرية - باب شرقي - كامب شيزار - 13/09/2014</t>
  </si>
  <si>
    <t>أحداث جنائية متصلة بالتغيرات السياسية - الجيزة - إمبابة - قسم شرطه امبابه - 01/03/2014</t>
  </si>
  <si>
    <t>أحداث طائفية - أسوان - كوم إمبو - كوم امبو - 18/09/2014</t>
  </si>
  <si>
    <t>أحداث طائفية - القاهرة - المطرية - القاهرة - المطريه - 04/08/2014</t>
  </si>
  <si>
    <t>أحداث سياسية - كفر الشيخ - بندر كفر الشيخ - المعهد العالي للهندسه - 04/08/2014</t>
  </si>
  <si>
    <t>أحداث اجتماعية - القاهرة - 19/10/2014</t>
  </si>
  <si>
    <t>أحداث سياسية - بني سويف - الواسطى - قريه الميمون - 28/11/2014</t>
  </si>
  <si>
    <t>أحداث سياسية - الغربية - 18/08/2014</t>
  </si>
  <si>
    <t>أحداث سياسية - شمال سيناء - العريش ثالث - الطريق الدولي - 28/12/2014</t>
  </si>
  <si>
    <t>أحداث سياسية - القليوبية - قليوب - طريق قليوب الزراعي - 18/06/2014</t>
  </si>
  <si>
    <t>أحداث سياسية - الإسكندرية - المنتزة أول - سيدي بشر - 03/07/2014</t>
  </si>
  <si>
    <t>أحداث سياسية - الإسكندرية - 02/05/2014</t>
  </si>
  <si>
    <t>أحداث سياسية - الفيوم - 02/05/2014</t>
  </si>
  <si>
    <t>أحداث سياسية - الدقهلية - المنصورة أول - مدينه المنصوره - 28/11/2014</t>
  </si>
  <si>
    <t>أحداث سياسية - القاهرة - المطرية - القاهرة - المطريه - 21/03/2014</t>
  </si>
  <si>
    <t>أحداث سياسية - القاهرة - البساتين - عرب المعادي - 21/03/2014</t>
  </si>
  <si>
    <t>أحداث سياسية - الجيزة - أكتوبر ثالث - طريق الواحات - 13/11/2014</t>
  </si>
  <si>
    <t>أحداث سياسية - القاهرة - عين شمس - منطقه الالف مسكن - 10/04/2014</t>
  </si>
  <si>
    <t>أحداث سياسية - القاهرة - المطرية - القاهرة - المعهد الصناعي - 27/11/2014</t>
  </si>
  <si>
    <t>أحداث سياسية - الفيوم - بندر الفيوم - مدينه الفيوم - 11/04/2014</t>
  </si>
  <si>
    <t>أحداث سياسية - القاهرة - 28/11/2014</t>
  </si>
  <si>
    <t>أحداث سياسية - الجيزة - أكتوبر أول - جامعه اكتوبر للعلوم - 16/03/2014</t>
  </si>
  <si>
    <t>أحداث سياسية - الإسماعيلية - 03/07/2014</t>
  </si>
  <si>
    <t>أحداث سياسية - المنوفية - أشمون - اشمون - 10/11/2014</t>
  </si>
  <si>
    <t>أحداث سياسية - شمال سيناء - الشيخ زويد - جنوب مدينه الشيخ زويد - 09/02/2014</t>
  </si>
  <si>
    <t>أحداث سياسية - القاهرة - عين شمس - عين شمس - 09/12/2014</t>
  </si>
  <si>
    <t>أحداث سياسية - الفيوم - سنورس - مركز شرطه سنورس - 22/08/2014</t>
  </si>
  <si>
    <t>أحداث سياسية - القليوبية - 19/03/2014</t>
  </si>
  <si>
    <t>أحداث سياسية - القليوبية - القناطر الخيرية - منطقه عرب شركس - 19/03/2014</t>
  </si>
  <si>
    <t>أحداث سياسية - الجيزة - أطفيح - منطقه الكريمات - 16/06/2014</t>
  </si>
  <si>
    <t>أحداث سياسية - القليوبية - بندر بنها - مدرسه جمال الدين الافغاني - 26/11/2014</t>
  </si>
  <si>
    <t>أحداث سياسية - المنيا - بندر المنيا - مستشفي المنيا الجامعي - 07/09/2014</t>
  </si>
  <si>
    <t>أحداث سياسية - الفيوم - سنورس - قريه جرفس - 31/10/2014</t>
  </si>
  <si>
    <t>أحداث سياسية - شمال سيناء - الشيخ زويد - منطقه الجوره - 20/12/2014</t>
  </si>
  <si>
    <t>أحداث سياسية - الجيزة - الحوامدية - الحوامديه - 06/06/2014</t>
  </si>
  <si>
    <t>أحداث سياسية - شمال سيناء - مدينه العريش - 02/05/2014</t>
  </si>
  <si>
    <t>أحداث سياسية - شمال سيناء - الشيخ زويد - كرم القواديس - 24/12/2014</t>
  </si>
  <si>
    <t>أحداث سياسية - الجيزة - العجوزة - ميدان سفنكس - 27/12/2014</t>
  </si>
  <si>
    <t>أحداث سياسية - السويس - الكيلو 26 طريق القاهره السويس - الكيلو 26 بطريق القاهره السويس - 09/12/2014</t>
  </si>
  <si>
    <t>أحداث سياسية - جنوب سيناء - راس زاره - 05/02/2014</t>
  </si>
  <si>
    <t>أحداث سياسية - جنوب سيناء - الطور - طور سيناء - 05/02/2014</t>
  </si>
  <si>
    <t>أحداث سياسية - شمال سيناء - 02/02/2014</t>
  </si>
  <si>
    <t>أحداث سياسية - شمال سيناء - الشيخ زويد - مدينه الشيخ زويد - 14/04/2014</t>
  </si>
  <si>
    <t>أحداث سياسية - القاهرة - شبرا الخيمه - 15/03/2014</t>
  </si>
  <si>
    <t>أحداث سياسية - الوادي الجديد - الفرافرة - منطقه الدهوس - 19/07/2014</t>
  </si>
  <si>
    <t>أحداث سياسية - شمال سيناء - الشيخ زويد - الخروبه - 03/04/2014</t>
  </si>
  <si>
    <t>أحداث طائفية - المنيا - سمالوط - عزبه يعقوب البحريه - 08/05/2014</t>
  </si>
  <si>
    <t>أحداث سياسية - الدقهلية - المنصورة ثان - مدينه المنصوره - 03/03/2014</t>
  </si>
  <si>
    <t>أحداث سياسية - الجيزة - الصف - مدينه الصف - 03/03/2014</t>
  </si>
  <si>
    <t>أحداث سياسية - شمال سيناء - 27/01/2014</t>
  </si>
  <si>
    <t>أحداث سياسية - السويس - طريق السويس - 20/04/2014</t>
  </si>
  <si>
    <t>أحداث سياسية - الإسكندرية - الدخيلة - الطريق السريع بين اسكندريه و الساحل الشمالي - 09/08/2014</t>
  </si>
  <si>
    <t>أحداث سياسية - الجيزة - الحوامدية - الحوامديه - 03/03/2014</t>
  </si>
  <si>
    <t>أحداث سياسية - شمال سيناء - الشيخ زويد - منطقه الحروبه - 24/01/2014</t>
  </si>
  <si>
    <t>أحداث سياسية - شمال سيناء - مدينه العريش - 14/05/2014</t>
  </si>
  <si>
    <t>أحداث سياسية - القاهرة - مدينه السلام - 28/11/2014</t>
  </si>
  <si>
    <t>أحداث سياسية - شمال سيناء - الحسنة - منطقه القسيمه - 04/08/2014</t>
  </si>
  <si>
    <t>أحداث سياسية - الإسماعيلية - المنطقه الجبليه - القنطره - 07/11/2014</t>
  </si>
  <si>
    <t>أحداث سياسية - شمال سيناء - العريش ثالث - منطقه الزهور - 12/09/2014</t>
  </si>
  <si>
    <t>أحداث سياسية - بني سويف - بندر بني سويف - مركز تفتيش بني سويف - 23/01/2014</t>
  </si>
  <si>
    <t>أحداث سياسية - الدقهلية - المطرية - الدقهلية - المطريه - معسكر الامن المركزي - 15/05/2014</t>
  </si>
  <si>
    <t>أحداث سياسية - الإسكندرية - مينا البصل - الورديان - 16/12/2014</t>
  </si>
  <si>
    <t>أحداث سياسية - الإسماعيلية - القنطرة شرق - شرق الماليز - 30/01/2014</t>
  </si>
  <si>
    <t>أحداث سياسية - شمال سيناء - الشيخ زويد - حي الكوثر - 15/01/2014</t>
  </si>
  <si>
    <t>أحداث سياسية - شمال سيناء - العريش ثالث - نادي الشرطه - 06/02/2014</t>
  </si>
  <si>
    <t>أحداث سياسية - بني سويف - الواسطى - صفط - 23/01/2014</t>
  </si>
  <si>
    <t>أحداث سياسية - بني سويف - بندر بني سويف - شارع عبدالسلام عارف - 18/01/2014</t>
  </si>
  <si>
    <t>أحداث سياسية - شمال سيناء - طريق جدي - 26/01/2014</t>
  </si>
  <si>
    <t>أحداث سياسية - شمال سيناء - رفح - الماسوره - 03/02/2014</t>
  </si>
  <si>
    <t>أحداث سياسية - شمال سيناء - الشيخ زويد - طريق ابوطويله - 13/01/2014</t>
  </si>
  <si>
    <t>أحداث سياسية - الشرقية - ههيا - طريق ههيا الابراهيميه - 29/01/2014</t>
  </si>
  <si>
    <t>أحداث سياسية - شمال سيناء - الشيخ زويد - مدينه الشيخ زويد - 02/01/2014</t>
  </si>
  <si>
    <t>أحداث سياسية - القاهرة - مدينة نصر ثان - الحي السادس - المدينه الجامعيه - جامعه الازهر - 19/05/2014</t>
  </si>
  <si>
    <t>أحداث سياسية - شمال سيناء - منطقه صدر الحيطان - 03/02/2014</t>
  </si>
  <si>
    <t>أحداث سياسية - الدقهلية - ميت غمر - ميت غمر - 25/04/2014</t>
  </si>
  <si>
    <t>أحداث سياسية - بورسعيد - ميناء بورسعيد - 11/01/2014</t>
  </si>
  <si>
    <t>أحداث سياسية - شمال سيناء - جنوب مدينه العريش - 07/11/2014</t>
  </si>
  <si>
    <t>أحداث سياسية - القاهرة - مدينة نصر أول - الحي السابع - 22/04/2014</t>
  </si>
  <si>
    <t>أحداث سياسية - شمال سيناء - مدينه العريش - 30/04/2014</t>
  </si>
  <si>
    <t>أحداث سياسية - شمال سيناء - العريش ثالث - منطقه السمران - 27/04/2014</t>
  </si>
  <si>
    <t>أحداث سياسية - الشرقية - مركز الزقازيق - تل حوين - 18/03/2014</t>
  </si>
  <si>
    <t>أحداث سياسية - القاهرة - طريق مصر السويس الصحراوي - تقاطع الربيطي - 20/04/2014</t>
  </si>
  <si>
    <t>أحداث سياسية - القليوبية - شبرا الخيمة ثان - نقطه للشرطه العسكريه بمسطرد - 16/03/2014</t>
  </si>
  <si>
    <t>أحداث سياسية - شمال سيناء - الشيخ زويد - حي الكوثر - 26/03/2014</t>
  </si>
  <si>
    <t>أحداث سياسية - شمال سيناء - الشيخ زويد - الخروبه - 30/03/2014</t>
  </si>
  <si>
    <t>أحداث سياسية - الشرقية - الزقازيق أول - منطقه الصاغه - 03/10/2014</t>
  </si>
  <si>
    <t>أحداث سياسية - الجيزة - أكتوبر أول - منطقه ابني بيتك - 19/04/2014</t>
  </si>
  <si>
    <t>أحداث سياسية - المنيا - سمالوط - محيط مدرسه الثانويه بنات بسمالوط - 22/09/2014</t>
  </si>
  <si>
    <t>أحداث اجتماعية - سوهاج - أخميم - الكولا - 11/11/2014</t>
  </si>
  <si>
    <t>أحداث سياسية - القاهرة - مصر الجديدة - قصر الاتحاديه - 30/06/2014</t>
  </si>
  <si>
    <t>أحداث سياسية - القاهرة - المرج - عزبه النخل - 18/05/2014</t>
  </si>
  <si>
    <t>أحداث سياسية - القاهرة - السلام أول - مدينه السلام - 26/12/2014</t>
  </si>
  <si>
    <t>أحداث سياسية - بورسعيد - الزهور - الزهور - 31/01/2014</t>
  </si>
  <si>
    <t>أحداث سياسية - السويس - 01/01/2014</t>
  </si>
  <si>
    <t>أحداث سياسية - أسوان - كوم إمبو - مدينه كوم امبو - 15/05/2014</t>
  </si>
  <si>
    <t>أحداث سياسية - الإسماعيلية - مبني الارشاد - كليه مبني الارشاد التابع لهيئه قناه السويس - 12/04/2014</t>
  </si>
  <si>
    <t>أحداث اجتماعية - القاهرة - عابدين - ميدان عابدين - 06/02/2014</t>
  </si>
  <si>
    <t>أحداث سياسية - كفر الشيخ - قلين - امام نيابه قلين - 17/12/2014</t>
  </si>
  <si>
    <t>أحداث سياسية - بني سويف - بندر بني سويف - كليه الحاسبات والمعلومات - 23/03/2014</t>
  </si>
  <si>
    <t>أحداث سياسية - البحيرة - أبو المطامير - محكمه بوالمطامير - 08/01/2014</t>
  </si>
  <si>
    <t>أحداث سياسية - القاهرة - القاهرة الجديدة أول - التجمع الخامس - اكاديميه الشرطه - 08/01/2014</t>
  </si>
  <si>
    <t>أحداث سياسية - الشرقية - الزقازيق ثان - القوميه - 08/01/2014</t>
  </si>
  <si>
    <t>أحداث سياسية - الدقهلية - المنصورة ثان - مجمع محاكم المنصوره - 08/01/2014</t>
  </si>
  <si>
    <t>أحداث سياسية - بني سويف - بندر بني سويف - بندر بني سويف - 08/01/2014</t>
  </si>
  <si>
    <t>أحداث سياسية - بني سويف - بني سويف الجديدة - بني سويف الجديده - 08/01/2014</t>
  </si>
  <si>
    <t>أحداث سياسية - الإسكندرية - باب شرقي - جامعه الاسكندريه - 08/01/2014</t>
  </si>
  <si>
    <t>أحداث سياسية - القاهرة - الأزبكية - دار القضاء العالي - 08/01/2014</t>
  </si>
  <si>
    <t>أحداث سياسية - البحيرة - بندر دمنهور - بندر دمنهور - 08/01/2014</t>
  </si>
  <si>
    <t>أحداث سياسية - المنوفية - بندر شبين الكوم - بندر شبين الكوم - 08/01/2014</t>
  </si>
  <si>
    <t>أحداث سياسية - القاهرة - مدينة نصر ثان - شارع صلاح سالم - 08/01/2014</t>
  </si>
  <si>
    <t>أحداث سياسية - القاهرة - مدينة نصر أول - مسجد السلام - 08/01/2014</t>
  </si>
  <si>
    <t>أحداث سياسية - القاهرة - مدينة نصر ثان - شارع مصطفي النحاس - 08/01/2014</t>
  </si>
  <si>
    <t>أحداث بعيدا عن منشآت تعليمية</t>
  </si>
  <si>
    <t>أحداث داخل او بمحيط منشآت تعليمية</t>
  </si>
  <si>
    <t>منشآت قوات نظامية</t>
  </si>
  <si>
    <t>قسم قسم الجيزة</t>
  </si>
  <si>
    <t>قسم الخانكة</t>
  </si>
  <si>
    <t>قسم الطالبية</t>
  </si>
  <si>
    <t>قسم العجوزة</t>
  </si>
  <si>
    <t>قسم المطرية - القاهرة</t>
  </si>
  <si>
    <t>قسم المنتزة أول</t>
  </si>
  <si>
    <t>قسم إمبابة</t>
  </si>
  <si>
    <t>قسم أسيوط أول</t>
  </si>
  <si>
    <t>تفاصيل نوع الواقعه</t>
  </si>
  <si>
    <t>استهداف بعبوه ناسفه</t>
  </si>
  <si>
    <t>محاوله تفكيك عبوه ناسفه</t>
  </si>
  <si>
    <t>العثور علي عبوه ناسفه</t>
  </si>
  <si>
    <t>تبادل اطلاق ناربين شرطه ومسلحين</t>
  </si>
  <si>
    <t>واقعه قتل طائفي</t>
  </si>
  <si>
    <t>تصفيه - جيش</t>
  </si>
  <si>
    <t>تصفيه - شرطه</t>
  </si>
  <si>
    <t>اشتباه - جيش</t>
  </si>
  <si>
    <t>مطارده - شرطه</t>
  </si>
  <si>
    <t>محاوله اغتيال</t>
  </si>
  <si>
    <t>اشتباه - شرطه</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</si>
  <si>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</si>
  <si>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</si>
  <si>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</si>
  <si>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</si>
  <si>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</si>
  <si>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</si>
  <si>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</si>
  <si>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</si>
  <si>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</si>
  <si>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</si>
  <si>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</si>
  <si>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</si>
  <si>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</si>
  <si>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</si>
  <si>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</si>
  <si>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</si>
  <si>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</si>
  <si>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</si>
  <si>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</si>
  <si>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</si>
  <si>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</si>
  <si>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</si>
  <si>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</si>
  <si>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</si>
  <si>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</si>
  <si>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</si>
  <si>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</si>
  <si>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</si>
  <si>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</si>
  <si>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</si>
  <si>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</si>
  <si>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إصابة فردي امن بجروح وكدمات متفرقة وإصابة عدد من المتهمين باختناق</t>
  </si>
  <si>
    <t>قالت مصادر طبية انة تم نقل المقدم عصام يونس رئيس قسم المفرقعات بمديرية امن شمال سيناء علي متن طائرة خاصة الي مستشفي المعادي العسكري؛ لتلقي العلاج بعد تعرضة للإصابة هو واثنان من الجنود اثناء ابطال مفعول عبوة ناسفة بمنطقة الشيخ زويد صباح اليوم مشيرين الي ان اصاباتهم متوسطة بعد تعرضهم الي شظايا جراء الانفجار يذكر ان رئيس قسم المفرقعات والفريق المعاون اصيبوا اثناء محاولة ابطال مفعول عبوة ناسفة علي طريق الشيخ زويد - الجورة وتم نقلهم الي المستشفي العسكري صباح اليوم وامرت وزراة الداخلية بنقلهم الي مستشفي المعادي بواسطة مروحية من مطار العريش الي القاهرة</t>
  </si>
  <si>
    <t xml:space="preserve">إصابة طالب بخرطوش في عينة في مسيرة بالهرم </t>
  </si>
  <si>
    <t>في تمام السابعة ونصف من صباح اليوم الاحد الموافق [26 / 1 / 2014] استهدف مسلحون ملثمون يستقلون سيارة دفع رباعي حافلة اجازات لافراد القوات المسلحة بوسط سيناء الامر الذي اسفر عن مقتل [3] جنود وإصابة [11] اخرين - تنعي القوات المسلحة ببالغ الحزن والاسي دماء ابنائها في سبيل الواجب والذين يبذلون ارواحهم الذكية ثمناً لحرية واستقلال هذا الوطن ونؤكد للشعب المصري العظيم عزم رجالها علي مواصلة حربهم ضد الارهاب الاسود والقضاء الكامل علي دعاة الظلام والفتنة والتكفير التابعين لجماعة الاخوان ونشدد ونجدد علي ان دماء ابنائنا الغالية تزيدنا اصراراً علي تطهير مصر وتامين شعبها من العنف والارهاب الغادر - كما نتقدم قادة وضباط وضباط صف وجنود بخالص العزاء والمواساة للشعب المصري ولاسر القتلى والمصابين داعين اللة عز وجل ان يتغمد قتلى مصر الابرار بواسع الرحمة والمغفرة وان يلهم اسرهم وشعب مصر الصبر والسلوان وللمصابين الشفاء العاجل</t>
  </si>
  <si>
    <t xml:space="preserve">مقتل وإصابة [12] من العناصر التكفيرية شديدة الخطورة بجنوب الشيخ زويد </t>
  </si>
  <si>
    <t>في إطار متابعة نتائج القصف الجوي الليلي لعدد [4] منازل تابعة للعناصر التكفيرية شديدة الخطورة الموالية لجماعة الاخوان بجنوب الشيخ زويد مساء امس الخميس الموافق [ 31 / 1 / 2014 ] - اكدت المعلومات مايلي ــــــــــــــــــــــــــــــــــــــــــــــــــــــــــــــــــــــــــــــــــــــــــــ - مقتل [13] عنصر تكفيري وإصابة [7] اخرين اثناء اجتماعهم بمنزل التكفيري سليمان ادهميش الشهير بـ ابوعمر - تدمير المنازل الاربعة المشار اليهم بملاحقاتهم الي جانب عربة دفع رباعي مجهزة برشاش مضاد للطائرات عيار 145 مم</t>
  </si>
  <si>
    <t>واشار مصدر امني فجر اليوم الجمعة “ان انتحاري توقف امام اتوبيس بجنوب سيناء وقام بتفجير نفسة علي بعد 30 كيلو مترًا من طور سيناء عند راس زارة مما اسفر عن إصابة السائق واربعة من الركاب</t>
  </si>
  <si>
    <t xml:space="preserve">مقتل تكفيريين وإصابة ثالث في اشتباكات جنوب الشيخ زويد </t>
  </si>
  <si>
    <t>انفجرت قنبلة بدائية الصنع مساء اليوم الخميس بقطار ابوقير بإسكندرية وادي الحادث الي إصابة 5 اشخاص بجروح بمختلف انحاء الجسم وتم نقلهم عبر سيارات الإسعافهرعت القيادات الامنية لمكان الحادث خاصة بعد توقف حركة القطارات ويقوم خبراء المفرقعات بتمشيط المنطقة بالكامل تحسبًا لوجود اي قنابل اخري</t>
  </si>
  <si>
    <t>ذكرت وكالة الاناضول في خبر عاجل انة تم تدمير منزل بمنطقة الشلاق شمال سيناء مما اسفر عن مقتل طفلين وإصابة بقية افراد الاسرهيذكر ان القوات المسلحة المصرية تقوم بعمليات تمشيط واسعة في شمال سيناء لتعقب ما وصفتهم بالمدنيين والتكفيريين في المنطقة</t>
  </si>
  <si>
    <t>اضاف ان الرائد مصاب بطلق ناري في الذراع تسبب في تفتت في العضد وضابطا الصف احدهما مصاب بطلق ناري في الرقبة من الخلف وهما في حالة خطره؛ فيما اصيب ضابط الصف الاخر بإصابة طفيفة في الذراع وخرج من المستشفي</t>
  </si>
  <si>
    <t>عشرات الطلاب بحالات الاختناق و13 حالة إصابة باعيرة الخرطوش و3 اصابات برصاص حي</t>
  </si>
  <si>
    <t>قالت مصادر امنية شمال سيناء ان عناصر ارهابية مسلحة يستقلون سيارة فيرنا استهدفوا اليوم قوات امنية علي الطريق الدولي الشيخ زويد – رفح بالقرب من حي الكوثر بالشيخ زويد اثناء قيامها بتمشيط المنطقة واطلقوا عليهم وابلاً من الاعيرة النارية وعلي الفور قامت القوات بالرد عليهم بشكل مكثف حتي لا ذت العناصر المسلحة بالفرار بعد إصابة مواطن تواجد بالمصادفة في مكان الاشتباكات واصيب بطلق ناري بالساق اليسري وتم نقلة لمستشفي الشيخ زويد العام لتلقي العلاج واكدت المصادر ان القوات قامت بتمشيط المنطقة بالكامل والمناطق المحيطة بها لملاحقة العناصر التي استهدفت قوات الامن وتسببت في إصابة المواطن بطلق ناري</t>
  </si>
  <si>
    <t>اسفرت اشتباكات منطقة عين شمس بين الاهالي والاخوان عن وقوع 4 قتلي هم “”ماري سامح جورج” اصيبت بعدة طعنات متفرقة في الجسد و”ميادة اشرف” الصحفية بجريدة الدستور_x000D_
_x000D_
 واصيبت بطلق ناري في منطقة الراس اثر تغطيتها لمظاهرات اليوم بمنطقة عين شمس واحمد محمد جاب الله” واصيب بطلق ناري بمنطقة الراس و”كريم محمد سلامه” واصيب بطلق ناري في الصدر_x000D_
يذكر ان منطقة عين شمس شهدت اشتباكات عنيفة بالرصاص الحي بين عناصر تنظيم الاخوان واهالي عين شمس بشارع عبدالهادي خطاب؛ الامر الذي اسفر عن مقتل 4 وإصابة اخرين</t>
  </si>
  <si>
    <t>تتواصل اعتداءات ميليشيات الانقلاب علي طلاب جامعة الازهر منذ ساعتين بمحيط المدينة الجامعية لطلاب الازهر بمدينة نصر حيث اكد شهود عيان مقتل الطالب عبداللة احمد بالفرقة الرابعة بكلية التجارة وإصابة اكثر من 50 طالبا بالخرطوش والاختناق بالغاز والرصاص الحي ومن بينهم 3 طلاب في حالة خطره</t>
  </si>
  <si>
    <t xml:space="preserve">هاجم مسلحون مجهولون اتوبيس تابع للقوات المسلحة بمنطقة الخروبة شمال العريش والذي اسفر عن مقتل ضابط صف يدعي تهامي السيد تهامي وإصابة 3 جنود تابعين لقوات الامن المركزي شمال سيناء </t>
  </si>
  <si>
    <t>إصابة في عينه</t>
  </si>
  <si>
    <t xml:space="preserve">قامت بعض العناصر المسلحة صباح اليوم السبت [4/1/2014] باستهداف احدي مركبات القوات المسلحة علي طريق العريش / الميليز بعبوة ناسفة اسفرت عن انقلابها مما ادي الي مقتل المساعد اول / ايمن حسن علي ( سائق المركبة ) ,وعلي اثر ذلك قامت قوات التامين المرافقة بتمشيط المنطقة بعد الانفجار فلاحظت هروب عدد من الدرجات البخارية فتم التعامل معها مما ادي الي إصابة 3 اشخاص وهم ( المدعو / حسين سالم حسين سالم - المدعو / سليمان المنيزي اوكينا سلامة - المدعو / ياسر محمد حسان سليمان ) وهم من العناصر شديدة الخطورة </t>
  </si>
  <si>
    <t xml:space="preserve">اكد التقرير ان اللواء عبدالرؤوف فوزي نائب قطاع غرب الجيزة مصاب بكسر في الساق اليمني واصيب النقيب عادل طلبة الضابط بادارة البحث الجنائي بصدمة عصبية نتيجة الحادث_x000D_
_x000D_
وقال التقرير ان العميد عادل عبداللة هيكل مساعد فرقة غرب مصاب بجروح قطعية بالجسم واجسام اخري غريبة في اجزاء متفرقة من جسدة واصيب المقدم حازم صلاح الضابط بمديرية امن الجيزة بجرح سطحي بالساق اليسري_x000D_
_x000D_
واضاف إصابة الضابط محمد عبدالمقصود التابع لمديرية امن الجيزة بثقب في طبلة الاذن اليمني وان الرائد حسن الصبان حدث ارتشاع بقوقعة الاذن </t>
  </si>
  <si>
    <t>اضاف ابوعيشة في تصريحات صحفية ان الطالب كان يعاني من إصابة بالخرطوش في مقدمة الراس وكان يرقد في العناية المركزة حيث كان من المقرر ان يجري للطالب عملية جراحية في المخ ولكن لم تسمح حالتة الصحيه</t>
  </si>
  <si>
    <t>وقالت طالبة من الكلية ان قوات الامن دخلت الكلية وفرقت الطالبات المتظاهرات بالغاز وبالعصي والقت القبض علي 10 منهن فضلًا عن إصابة طالبات اخريات بجروح</t>
  </si>
  <si>
    <t>مصرع مساعد بالقوات المسلحة وإصابة 3 مجندين بالامن المركزي في هجوم علي اتوبيس يقل جنود الامن المركزي بالخروبة شمال سيناء</t>
  </si>
  <si>
    <t>إصابة الطالب كريم شامة بـ3 رصاصات في مسيرة بالمطريه</t>
  </si>
  <si>
    <t xml:space="preserve">إصابة العديد بحالات من الاختناق والاغماء فضـلًا عن الاصابات الناجمة عن القاء زجاجات المولوتوف ـــ وطلقات الخرطوش التي يطلقها مستقلو الاسطح المواجهة للكاتدرائية </t>
  </si>
  <si>
    <t>تجمع العشرات من طالبات الجماعة الارهابية بجامعة الازهر بساحة كلية دراسات انسانية استعددًا للانطلاق في مسيرة للمطالبة بالغاء قرار الجامعة بفصل عدد من الطالبات بالامس واعتراضا علي إصابة عدد من الطالبات في الاشتباكات التي دارت بالامس بين قوات الامن وطالبات الارهابية علي خلفية قطعهن للطرق المحيطة بجامعة الازهر بمدينة نصر ويذكر ان ما يسمي بالتحالف الوطني لدعم الشرعية دعا الي تنظيم اسبوع احتجاجي بالجامعات المصرية تحت شعار ما اسموة اسبوع صمود الطلاب</t>
  </si>
  <si>
    <t>إصابة الضابط بجرح قطعي بالساق اليسري</t>
  </si>
  <si>
    <t>إصابة بالساعد الايمن</t>
  </si>
  <si>
    <t>قال مصدر امني بمحافظة شمال سيناء ان حادث الهجوم المسلح علي كمين تابع للقوات المسلحة بمدينة الشيخ زويد مساء الاثنين اسفر عن إصابة ضابط من قوة الكمين بطلق ناري في الذراع_x000D_
_x000D_
واضاف المصدر في تصريحات خاصة لالمصري اليوم ان الضابط المصاب يدعي محمد مصطفي الخولي 24 عامًا ملازم اول مشيرًا الي انة تم نقلة الي المستشفي لتلقي العلاج_x000D_
_x000D_
هاجم مجهولون مسلحون كمينا امنيا تابعا للقوات المسلحة عند مدخل مدينة الشيخ زويد بمحافظة شمال سيناء مساء الاثنين واطلقوا 3 قذائف ار بي جي وعددا كبيرا من الطلقات_x000D_
_x000D_
وقال شهود عيان في تصريحات خاصة لالمصري اليوم ان الهجوم اسفر عن وقوع عدد من الاصابات لم يتم تحديدها حتي الان مشيرين الي ان سيارات الإسعاف وصلت الي مكان الحادث لنقل المصابين الي المستشفي لتلقي العلاج_x000D_
_x000D_
وتوجهت قوة من الجيش الي قرية ابوزرعي التي اطلقت منها القذائف وجار تمشيطها للبحث عن مرتكبي الحادث</t>
  </si>
  <si>
    <t xml:space="preserve">صرحت مصادر امنية بمحافظة شمال سيناء ان الانفجار الذي هز مدينة العريش بكامل ارجائها جاء بسبب استهداف مدرعة كانت تقف في كمين مطار العريش بعبوة ناسفة وقد انفجرت المدرعة اثر ذلك وإصابة مجند بالقوات </t>
  </si>
  <si>
    <t>وغادر 4 مصابًا المستشفي بعد شفائهم وتمكنت اجهزة الامن بالقليوبية صباح السبت من السيطرة علي اشتباكات وقعت في الساعات الاولي من اليوم بين عدد من المسلمين والاقباط بمدينة الخصوص بمحافظة القليوبية استخدمت فيها الاسلحة النارية اسفرت عن مقتل شخص وإصابة 5 اخرين من الطرفين</t>
  </si>
  <si>
    <t>نشبت اشتباكات بين اهالي قرية سروهيت مركز منوف بمحافظة المنوفية وبعض عناصر جماعة الاخوان اسفرت عن إصابة شخصين اثناء مسيرة نظمتها الجماعة بالسيارات والدراجات النارية قاموا خلالها بقذف منزل وكيل المدرسة الاعدادية امين الحزب الوطني المنحل بالقرية بالحجاره</t>
  </si>
  <si>
    <t>قال الدكتور احمد انور وكيل وزارة الصحة ببني سويف انة نتيجة الاشتباكات بين قوات الامن وعناصر الاخوان علي خفلية قطع السكة الحديد باحدي قري مركز الواسطي اسفرت عن إصابة محمد عبدالغني جودة من اهالي القرية برش خرطوش وتلقي العلاج وغادر مستشفي الواسطي المركزي بعد تلقية العلاج</t>
  </si>
  <si>
    <t>إصابة ضابط بالقوات المسلحة وشقيق زوجتة برصاص اطلقة عليهم مجهولون اثناء سيرهم علي طريق دنديط بميت غمر</t>
  </si>
  <si>
    <t xml:space="preserve">– 10 حالات إصابة بالخرطوش في مناطق متفرقة من الوجة والراس واجزاء الجسم منها 3 حالات إصابة مباشرة في منطقة العين (الجفن وكرة العين) – 20 حالة اختناق جراء استنشاق قنابل الغاز منها حالة واحدة اغماء – 6 حالات جروح قطعية في الراس والوجة جراء التعرض للزجاج المقذوف – حالة كسر بالجمجمة في منطقة الوجة نتيجة التعرض لحجر كبير مقذوف </t>
  </si>
  <si>
    <t>ال الطبيب اسامة – منسق المستشفي الميداني بجامعة الازهر – ان مجموع الحالات التي استقبلتها المستشفي الميداني اليوم اثر اعتداء قوات امن الانقلاب علي طلاب جامعة الازهر كانت 37 حالة وقال اسامة “بدات فاعلية طلاب ضد الانقلاب اليوم الساعة 330 عصرا ردا علي هجوم امن الجامعة علي طالبات الازهر صباحا وخرج مئات من الطلاب خارج بوابة المدينة ورددوا هتافات مناهضة لحكم العسكر وللداخلية ولشيخ الازهر ” واضاف ” قامت قوات الامن مصحوبة باربعة مصفحات ضد الشغب وسيارة مطافي وقوات مشاة بالهجوم علي الطلاب بخراطيم الميارة اولا وصدها الطلاب باستخدمات الالواح الخشبية والحواجز , فقامت المصفحات بالقاء قنابل الغاز المسيلة للدموع بكثافة وفرقت الطلاب في ارجاء المكان , فقام الطلاب بالدخول داخل المدينة الجامعة واغلقوا الابواب وصنعوا متريس تمنع من اقتحام الداخلية علي غرار ما حدث في المرة السابقة ” واردف “جاءت فرقة من البلطجية تقدر بالعشرات ومعهم اسلحة بيضاء وزجاجات فارغة وحجارة والعاب نارية قاموا برشق المدينة الجامعة من ناحية البوابة الرئيسية وكلما تغلب عليهم الطلاب وطاردوهم , تقوم قوات الامن بحماية البلطجية باطلاق طلقات الخرطوش علي الطلاب مباشرة , وايضا قنابل الغاز ” وقال اسامة ” قام طلاب كلية الطب بعمل مستشفي ميداني علي بوابة مدينة نصر (ب) مجهزة لاستقبال الحالات ووردنا من الطبيب منسق المستشفي الميداني الاتي انشانا المستشفي في تمام الساعة الخامسة مساءا واستقبلنا 37 حالة كالاتي - – 10 حالات إصابة بالخرطوش في مناطق متفرقة من الوجة والراس واجزاء الجسم منها 3 حالات إصابة مباشرة في منطقة العين (الجفن وكرة العين) – 20 حالة اختناق جراء استنشاق قنابل الغاز منها حالة واحدة اغماء – 6 حالات جروح قطعية في الراس والوجة جراء التعرض للزجاج المقذوف – حالة كسر بالجمجمة في منطقة الوجة نتيجة التعرض لحجر كبير مقذوف واضاف “وبعد ان قام الطلاب بصد الداخلية والبلطجية , قامت القوات بالانسحاب حتي قسم ثان مدينة نصر وخرج الطلاب خارج اسوار المدينة ففوجئوا برشقهم بوابل من الحجارة وزجاجات الملوتوف من قبل البلطجية حيث قاموا باحراق العديد من الاشجار الموجودة امام بوابة المدينة الجامعية , وقام الطلاب باطفاء الحريق واجبروا البلطجية علي الانسحاب واستمر الطلاب في تظاهراتهم خارج اسوار المدينة مرددين ” الازهرية بجد رجالة علي اي حد “ وقاموا بتنظيف الشوارع كاملة وتنظيم المرور وازالة مخلفات البلطجية وفوارغ قنابل الغاز من المنطقة</t>
  </si>
  <si>
    <t xml:space="preserve">تسبب اطلاق الرصاص بين عائلتين في قرية العزية بأسيوط في مصرع شابين وإصابة ثالث و الغاء امتحان سنوات النقل في مدرسة العزية الثانوية التجارية بادارة منفلوط </t>
  </si>
  <si>
    <t xml:space="preserve">اليوم الاعلان عن مقتل 8 وإصابة 20 شحصاً في الشيخ زويد ورفح وتفجير منزلين في عملية لا عرف تفاصيلها حيث ان البيانات احادية الجانب من قائد الجيش الثاني الميداني او المتحدث العسكري </t>
  </si>
  <si>
    <t>قال اللواء محمد جمال مساعد الوزير لادارة المفرقعات بالقاهرة ان سيارة ماركة نيفا ملك احد تجار الخردة بمنطقة السبتية انفجر فيها جسم غريب في الجزء الخلفي من السيارة مما ادي الي وفاة مالكها وإصابة مواطنين تصادف سيرهم بالطريق بالصدفة امام نقابة المهندسين بشارع رمسيس</t>
  </si>
  <si>
    <t>اعلنت وزارة الصحة والسكان في بيان لها مساء الجمعة وفاة مواطن وإصابة اخر في حادث انفجار قنبلة داخل سيارة امام نقابة المهندسين بشارع رمسيس حيث تم نقل المصاب الي مستشفي الهلال ثم غادرة بعد ان تحسنت حالتة بينما تم نقل المتوفي الي مشرحة نفس المستشفي</t>
  </si>
  <si>
    <t>اعلنت وزارة الصحة والسكان في بيان مساء الجمعة وقوع حالة وفاة بإسكندرية وإصابة ٤ في المظاهرات التي وقعت بمحافظتي إسكندرية والفيوم من التاسعة صباحاً حتي الخامسة مساء وقالت في محافظة الفيوم وقعت إصابة واحدة بميدان السواقي وتم نقلها الي مستشفي الفيوم العام كما شهدت محافظة إسكندرية حالة وفاة وإصابة ٣ في تجمعات ومظاهرات بمنطقة الدخيلة وتم نقلهم الي مستشفي العجمي فيما نقل المتوفي الي مشرحة مستشفي العامرية المركزي</t>
  </si>
  <si>
    <t>شنت القوات المسلحة عدة هجمات باستخدام طائرات الاباتشي علي مواقع ارهابية بجنوب مدينة العريش في شمال سيناء اسفرت عن مقتل 5 مطلوبين وإصابة 10 اخرين</t>
  </si>
  <si>
    <t>ووقع الحادث الثاني في الخامسة وخمس واربعين دقيقة بعد الحادث الاول بربع ساعة عندما شاهد سائق اتوبيس سياحي يدعي سعيد عبدالرحمن سليمان (42 سنه) من المحلة الكبري الذي كان يقل عدد من العاملين في قطاع السياحة خلال عودتهم لاستئناف اعمالهم بفنادق شرم الشيخ بعد ان قضوا اجازاتهم بمسقط راسهم بمدينة المحلة الكبري احد الاشخاص المجهولين يقف علي الجانب الايمن من الطريق الدولي طور سيناء - شرم الشيخ امام منطقة راس جارة علي بعد 50 كيلومتر من طور سيناء في اتجاة شرم الشيخ ويرتدي تي شيرت احمر اللون وبنطلون جينز ويحمل في يدة حقيبة حمراء تشبة ثلاجة حفظ الامصال الصغيرة وعندما اقترب منة الاتوبيس قام بمحاولة القاء العبوة علي الاتوبيس الا انها انفجرت فية ليتحول الي اشلاء ادي الي احتراق الاتوبيس الانفجار وتطاير شظايا الزجاج في الهواء وإصابة 4 اشخاص هم سائق الاتوبيس سعيد عبدالرحمن (42 سنه) بجرح قطعي في منطقة الوجة وحسين الرفاعي (25 سنه) والسيد السعيد (43 سنه) وجميعهم مصابون بجروح متفرقة بالجسم ومصاب اخر لم يستدل علي هويته</t>
  </si>
  <si>
    <t>ستشهد مجند بالقوات المسلحة واصيب اخر في اشتباك مسلح مع عناصر ارهابية جنوب الشيخ زويد في شمال سيناء صباح اليوم الاحد وافادت مصادر امنية وشهود عيان ان الاشتباك وقع بين حملة امنية ومسلحين خلال مداهمات لمناطق جنوب الشيخ زويد اسفرت عن مقتل مجند وإصابة اخر بجانب مصرع وإصابة عدد من المدنيين تم نقل جثة القتيل والمجند المصاب للمستشفي واخطار الجهات المعنيه؛ فيما قامت الحملة الامنية باغلاق المنطقة للقبض علي مرتكبي الواقعة وشن حملة مداهمات واسعه</t>
  </si>
  <si>
    <t>وقعت عصر اليوم الخميس اشتباكات بين عناصر جماعة الاخوان اﻹرهابية ومؤيدي المرشح الرئاسي عبدالفتاح السيسي بقرية عرب الرمل بقويسنا بمحافظة المنوفية اسفرت عن إصابة شخص وسيدة بكدمات وجروح مختلفه</t>
  </si>
  <si>
    <t>باشر نيابة حوادث شرق القاهرة الكلية برئاسة جاسر المغربي مدير النيابة وباشراف مصطفي خاطر المحامي العام الاول للنيابات التحقيق في واقعة الحادث المدني الذي وقع في الساعات الاولي من صباح اليوم الثلاثاء واستهدف قوات الامن امام المدينة الجامعية بجامعة الازهر واسفر عن مقتل 3 مجندين وإصابة 9 اخرين</t>
  </si>
  <si>
    <t xml:space="preserve"> اصابات بالخرطوش منهم إصابة بالعين</t>
  </si>
  <si>
    <t>نفجار قنبلة بدائية الصنع في شارع الحمام بمصر الجديدة وإصابة شخص واحد وتحطم 3 سيارات</t>
  </si>
  <si>
    <t xml:space="preserve">إصابة ضابط ومجند اثناء تفريق مسيرة للجماعة بالشرقية </t>
  </si>
  <si>
    <t>إصابة مجند برصاص مهربين علي الحدود المصرية مع اسرائيل</t>
  </si>
  <si>
    <t>إصابة مجند ومقتل 8 مسلحين في اشتباكات جنوب الشيخ زويد</t>
  </si>
  <si>
    <t>وافادت مصادر طبية شمال سيناء ان جنديا ويدعي مرسي منصور 21 عاما تعرض للإصابة بعيار ناري في الذراع اثناء الاشتباكات مع مجموعات مسلحة جنوب الشيخ زويد</t>
  </si>
  <si>
    <t>وقالت وزارة الصحة في محافظة القاهرة وقعت 4 اصابات في تجمعات بميدان التعاون بالمطرية وتم نقلهم الي مستشفي المطرية التعليميكشفت وزارة الصحة والسكان في بيان مساء الجمعة عن مقتل 3 مواطنين وإصابة 20 معظمهم بطلقات نارية وخرطوش في 3 محافظات نتيجة تجمعات واشتباكات بين انصار جماعة الاخوان المسلمين والامن</t>
  </si>
  <si>
    <t>وفي محافظة الجيزة وقعت حالة وفاة وإصابة 12 في تجمعات بمنطقة بولاق الدكرور وتم نقهلم الي مستشفي بولاق الدكرور العام ومعهد ناصركشفت وزارة الصحة والسكان في بيان مساء الجمعة عن مقتل 3 مواطنين وإصابة 20 معظمهم بطلقات نارية وخرطوش في 3 محافظات نتيجة تجمعات واشتباكات بين انصار جماعة الاخوان المسلمين والامن</t>
  </si>
  <si>
    <t>واضافت في القليوبية وقعت حالتا وفاة وإصابة 4 وتم نقلهم لمستشفي جراحات اليوم الواحد بالمرجكشفت وزارة الصحة والسكان في بيان مساء الجمعة عن مقتل 3 مواطنين وإصابة 20 معظمهم بطلقات نارية وخرطوش في 3 محافظات نتيجة تجمعات واشتباكات بين انصار جماعة الاخوان المسلمين والامن</t>
  </si>
  <si>
    <t>تجري نيابة بولاق الدكرور برئاسة المستشار محمود عابدين اليوم السبت تحقيقات موسعة في مقتل شاب وإصابة 7 اخرين في أحداث العنف التي شنتها امس جماعة الاخوان بمنطقة خارطة عاصم ببولاق الدكرورواطلق انصار الجماعة خلال اشتباكات امس وابلا من الاعيرة النارية علي اهالي المنطقة الرافضين مسيرتهم مما اسفر عن مقتل شاب وإصابة 8 اخرين ونجحت قوات الامن في ضبط 8 من المتهمين وبحوزة اثنين منهم بندقية خرطوش وافرول للقوات المسلحه</t>
  </si>
  <si>
    <t>القبض علي 3 اخوان وإصابة عامل في اشتباكات كفر الدوار</t>
  </si>
  <si>
    <t xml:space="preserve">إصابة مواطن في انفجار لغم ارضي من مخلفات الحرب العالمية الثانية بـ سيدي براني </t>
  </si>
  <si>
    <t>تنشر الوطن اول صور من موقع الانفجار الذي اندلع مساء اليوم بحي الضاحية بالعريش واسفر عن مقتل 7 اشخاص وإصابة 17 وفقا لما جاء في اخر بيان لوزارة الصحه</t>
  </si>
  <si>
    <t>إصابة طالبة بطلق ناري في مظاهرة للاخوان امام جامع المظلوم بدمياط</t>
  </si>
  <si>
    <t>اكد مصدر امني بمديرية امن شمال سيناء , إصابة جندي في انفجار عبوة ناسفة بمدرعة علي الطريق الدائري جنوب العريش وتم نقلة الي المستشفي للعلاج واوضح المصدر في تصريح لة , ان مجهولين قاموا بزرع عبوة ناصفة في الطريق الدائري جنوب العريش عند منطقة المزارع , حيث انفجرت العبوة اثناء مرور المدرعة , مما ادي الي إصابة الجندي وتم نقلة الي المستشفي للعلاج وفي سياق متصل, تمكنت قوات الامن من تفكيك عبوتين ناسفتين تم زرعهما في الطريق الدولي ( العريش / رفح ) وابطال مفعولهما , بدون اية اصابات او خسائر</t>
  </si>
  <si>
    <t xml:space="preserve">إصابة طفل في انفجار قنبلة بدائية بجوار الحديقة الدولية بالفيوم </t>
  </si>
  <si>
    <t xml:space="preserve"> إصابة مراسل “يقين” واخر في حالة حرجة في اشتباكات بين الاخوان والامن بالهرم</t>
  </si>
  <si>
    <t xml:space="preserve">إصابة مجند في انفجار لغم ارضي بمنطقة الزعفرانة </t>
  </si>
  <si>
    <t>قال الدكتور حسام جميل مدير مرفق إسعاف البحر الأحمر انة تلقي الجمعة اخطارًا من إسعاف منطقة الزعفرانة بإصابة مجند في حادث انفجار لغم ارضي باحدي الوحدات العسكرية بمنطقة الزعفرانهوعلي الفور تم الدفع بسيارة إسعاف لموقع الحادث وتم نقل المجند المصاب لمستشفي راس غارب لانقاذة وتقديم الإسعافات الاولية له</t>
  </si>
  <si>
    <t xml:space="preserve">تجددت صباح اليوم الاشتباكات بين المسلمين والاقباط بنجع الشيخ يوسف التابع لقرية اولاد بهيج , دائرة مركز العسيرات جنوب محافظة سوهاج , علي خلفية اصدار اللواء محمود عتيق محافظ الاقليم باطلاق اسم قتيل الفرارفرة القتيل بطرس صابر عيسي بدلا من اسم المدرسة القديم مدرسة الشيخ يوسف وكانت قد وقعت اشتباكات مماثلة امس السبت , عقب قيام الاجهزة المعنية بتنفيذ القرار وازالة اللافتة القديمة المكتوب عليها مدرسة الشيخ يوسف ووضع اللافتة الجديدة باسم القتيلالقبطي القتيل بطرس صابر عيسي وقام بعض شباب المسلمين بتسلق سور والمدرسة وتمزيق اللافتة الجديدة , واعادوا اللافتة القديمة علي المدرسة , ما اثار حفيظة الشباب القبطي واندلعت اشتباكات عنيفة بين الطرفين نتج عنها إصابة 5 اشخاص بخدوش وسحجات في الوجة والجسم </t>
  </si>
  <si>
    <t xml:space="preserve">إصابة مجند برصاص ارهابيين خلال هجوم علي كمين بئر لحفن جنوب العريش </t>
  </si>
  <si>
    <t>افادت مصادر امنية بان مسلحين مجهولين قاموا باطلاق النار من مسافة بعيدة علي كمين بئر لحفن جنوب العريش مما اسفر عن إصابة مجند بالكمين يدعي احمد ايمن محمد ــ 21 عامًا اصيب بطلق ناري بالساعد الايمن وقد تم نقلة الي المستشفي العسكري بالعريش وقد ردت القوات علي مصدر اطلاق النار ويرجح ان يكون اطلاق النار قد تم من بندقية قناصه</t>
  </si>
  <si>
    <t>إصابة مجند بعد قطع الامن المركزي لطريق القاهرة إسماعيلية</t>
  </si>
  <si>
    <t>إصابة مجند اثناء تصدية لمهربين شمال سيناء</t>
  </si>
  <si>
    <t xml:space="preserve">كشف مصدر عسكري عن إصابة مجند بمنطقة شمال سيناء بعيار ناري اثناء تصدية لمجموعة من المهربين علي الحدود الواقعة بين مصر واسرائيل مضيفا ان المجند يتبع قوات الامن المركزي المتمركزة في شمال سيناء ويدعي رضا عوض محمد يبلغ من العمر 21 وان اصابتة تمت في العلامة رقم (36) الدولية منذ قرابة الساعة </t>
  </si>
  <si>
    <t>إصابة مجند بطلق ناري بالراس خلال مداهمات عسكرية جنوب الشيخ زويد</t>
  </si>
  <si>
    <t xml:space="preserve">اصيب مجند من القوات المسلحة بطلق ناري بالراس خلال مداهمات واشتباكات عنيفة جنوب مدينة الشيخ زويد اليوم الاحد وحالت الخوذة التي كان يرتديها المجند محمد جمال علي 22 عاما براسة دون إصابة راسة مباشرة بالعيار الناري واصيب بارتجاج بالمخ وتم نقلة الي المستشفي العسكري بالعريش </t>
  </si>
  <si>
    <t>اكد مصدر امني ان اشتباكات وقعت بين دورية للجيش وعناصر ارهابية مسلحة اثناء تمشيط منطقة الحدود برفح واضاف المصدر ان قوة امنية كانت تقوم بتمشيط المنطقة الحدودية برفح فخرج عليهم مجموعة من المسلحين يستقلون سيارة بيك اب واطلقوا الرصاص علي القوة الامنية التي تبادلت اطلاق النار عليهم ما ادي الي فرارهم من المكان وذكرت انباء إصابة مجند بالقوة الامنية علي اثر الاشتباكات باصابات خفيفة وتم نقلة الي مستشفي العريش</t>
  </si>
  <si>
    <t>نقلت قوات الامن المتمركزة بمركز سمالوط الواقع شمال المنيا مصابي انفجار قنبلة قرية البيهو الي مستشفي المنيا الجامعي بمدينة المنيا وذلك عقب إصابة كلا من سحر كامل (40 سنه_ ربة منزل) وزوجة شقيقة حنان محمد (30 سنه) باصابات بالغة اثر انفجار قنبلة بدائية الصنع داخل منزل موظف بالقرية مما اسفر عن إصابة زوجتة وزوجة شقيقهوجدير بالذكر ان اللواء اسامة متولي مدير امن المنيا تلقي اخطار من العميد هشام نصر مدير البحث الجنائي بوقوع انفجار هائل داخل منزل باحدي قري مركز سمالو وعلي الفور انتقل مدير البحث الجنائي والمقدم محمود الجيار رئيس مباحث سمالوط والنقيب عبدالعزيز فرحات معاون مباحث المركز وخبراء المفرقعات الي قرية البيهو حيث تبين انفجار قنبلة محلية الصنع بمنزل موظف باﻻدارة التعليمية يدعي احمد منصور عبدالرازق (45 سنه) مما ادي إصابة كل من زوجتة وتدعي سحر كامل (40 سنه_ربة منزل) وزوجة شقيقة حنان محمد (30 سنه) باصابات بالغه</t>
  </si>
  <si>
    <t>رصدت عدسة فيتو تواجد اثار دماء ضحايا الانفجار الذي وقع في محيط وزارة الخارجية امس الاحد وشن حي بولاق ابوالعلا صباح اليوم الاثنين بحملة نظافة تم خلالها قطع الاشجار بمحيط وزارة الخارجية لمنع زرع اي عبوات ناسفة بها يذكر ان عبوة ناسفة انفجرت امس بمحيط وزارة الخارجية مما اسفر عن مقتل اثنين من رجال الامن وإصابة 7 اخرين</t>
  </si>
  <si>
    <t>إصابة مجند بطلق ناري عن طريق الخطا برفح</t>
  </si>
  <si>
    <t>قنبلة كانت موضوعة اسفل سيارهبجوار كنيسة الامير تادرس الشطي بميدان صيدناوي, بمدينة المنيا واسفر الزجاج المتناثر من السيارة في إصابة عدد من المارة باصابات طفيفه</t>
  </si>
  <si>
    <t xml:space="preserve">إصابة مجند برصاص قناصة بمعسكر القسيمة شمال سيناء </t>
  </si>
  <si>
    <t xml:space="preserve">إصابة ملازم اول هشام علي حسن معاون مباحث مركز اطسا برش خرطوش في اليد اليمني والمجند بسام فتحي حماد 21 سنة من قوة ادارة قوات الامن برش في اليد اليمني واخري بالفخذ الايمن ومجند اخر برش خرطوش في اليد اليمني </t>
  </si>
  <si>
    <t>افاد بيان صادر من مديرية امن إسكندرية اليوم الجمعة ان المتابعة الامنية رصدت قيام مجهولين باطلاق النيران علي كمين امني وإصابة عدد 3 افراد من قوة الكمين بمنطقة العلمين التابعة لمديرية امن مرسى مطروح</t>
  </si>
  <si>
    <t>قطع طلاب غاضبون منذ قليل طريق الواحات ردا علي اقتحام قوات الامن لقرية ناهيا بالامس و مقتل 4 و إصابة العشرات مما اصاب الطريق بالشلل التام</t>
  </si>
  <si>
    <t>شهدت مدرسة جمال الدين الافغاني ببنها اليوم الاربعاء حالة من الفزع والارتباك بعد انفجار قنبلة غاز تم زرعها بجوار سور المدرسة تلقي مدير امن القليوبية اللواء محمود يسري اخطارًا بالواقعة وعلي الفور انتقل خبراء المفرقعات الي المدرسة وتبين انفجار قنبلة غاز قام مجهولون بوضعها بجوار سور المدرسة وتم التحفظ عليها ونتج عنها إصابة طفل ومدرسان بالمدرسة باختناق وتم إسعافهم من جانبها قررت وكيل اول وزارة التربية والتعليم بالقليوبية الفت عبدالرحيم فرغلي الغاء اليوم الدراسي بالمدرسة مؤكدة علي هدوء الاوضاع داخلها واكد مدير ادارة الامن بالمديرية ايمن القلا انة تم اخلاء المدرسة من الطلاب والمعلمين عقب حالة الذعر التي انتابتهم</t>
  </si>
  <si>
    <t>كما اسفر تبادل اطلاق النار عن إصابة الرائد احمد فاروق رئيس مباحث قسم قليوب بطلق ناري بالفخذ والنقيب مصطفي كامل معاون مباحث قسم قليوب بطلق ناري اسفل الركبة والشرطي السري ابراهيم السباعي بطلق ناري في البطن</t>
  </si>
  <si>
    <t>إصابة مواطن بطلق ناري بالعريش</t>
  </si>
  <si>
    <t>الإصابة بالقدم</t>
  </si>
  <si>
    <t>انفجرت منذ قليل قنبلة بدائية الصنع امام مدرسة الاندلس الخاصة بمحافظة الفيوم اسفرت عن إصابة المتورط في زرعها امام المدرسة مما اثار الزعر والفزع في نفوس التلاميذ والمتواجدين بمحيط المدرسه</t>
  </si>
  <si>
    <t>قامت قوات الامن ببني سويف اليوم الاحد بالدخول الي جامعة بني سويف بناء علي طلب الدكتور امين لطفي رئيسها لفض تظاهرة اخوانية اطلقت فيها الالعاب النارية والشماريخ ونتج عنها إصابة طالب وفرد امن إداري باصابات خطرة نقلوا علي اثرها للمستشفي العام بجانب إصابة العشرات من الطلبة باصابات خفيفة لا تحتاج سوي للإسعافات الاوليه</t>
  </si>
  <si>
    <t>نفي اللواء علي العزازي نائب مدير امن شمال سيناء ما نشرتة بعض وسائل الاعلام اليوم حول إصابة شرطي نتيجة لانفجار عبوة ناسفة في محيط قسم ثالث العريش</t>
  </si>
  <si>
    <t>استشهد شرطي سري من قوة قسم المنتزة ثان و اصيب معاون مباحث القسم و شرطيين اخرين بطلقات نارية في هجوم مسلح استهدف دورية بحث جنائي تابعة لقسم المنتزة ثان شرق اﻹسكندرية تلقي مساعد وزير الداخلية اللواء امين عز الدين مدير امن اﻹسكندرية اخطاراً يفيد مقتل شرطي سري يدعي مصطفي احمد و إصابة الرائد محمود حسين و الشرطيين جمال احمد و المنشاوي بطلقات نارية في هجوم مسلح استهدف دورية امنية خلال تفقدها للحالة اﻷمنية في نطاق دائرة قسم ثان المنتزة و من جانبها تكثف اجهزة اﻷمن جهودها لضبط مرتكبي الواقعة و الذين تمكنوا من الفرار بعد ترك السيارة المستخدمة في الحادث</t>
  </si>
  <si>
    <t>اعلنت وزارة الصحة عن إصابة شخص وزوجتة اليوم باصابات طفيفة في حادث انفجار قنبلة امام كايرو مول بالهرم تم نقل الشخصين بواسطة الإسعاف الي مستشفي الهرم حيث تم عمل الإسعاف الطبي اللازم لهما ومن المتوقع خروجهما مساء اليوم</t>
  </si>
  <si>
    <t xml:space="preserve">انفجار قنبلة صوت بمدخل كنيسة النزلة بالفيوم وإصابة شخص_x000D_
انفجرت مساء الثلاثاء قنبلة صوتية بدائية الصنع بمدخل كنيسة النزلة بمركز يوسف الصديق بالفيوم ما ادي الي إصابة شخص باصابات طفيفه_x000D_
كان اللواء الشافعي حسن ابوعامر مساعد وزير الداخلية لامن الفيوم قد تلقي اخطارا بالحادث من العميد هشام صادق مدير الحماية المدنية وانتقل خبراء المفرقعات علي الفور الي موقع الحادث حيث تم مسح وتامين المكان وتبين ان العبوة احدثت بعض التلفيات المادية بالابواب والنوافذ_x000D_
واسفر الانفجار عن إصابة احد الافراد اصابات طفيفة واخطرت النيابة للتحقيق وقرر مدير الامن تشكيل فريق بحث لكشف غموض الحادث وتحديد هوية الجناة وسرعة ضبطهم لتقديمهم_x000D_
ابطال مفعول قنبلتين امام الكنيسة “المرقسيه” ببني سويف _x000D_
تمكنت وحدة المفرقعات بادارة الحماية المدنية ببني سويف من ابطال مفعول قنبلتين عُثر علي احداهما بجوار كنيسة المرقسية بحي مقبل والاخري بجوار مزلقان الشاملة بمدينة بني سويف_x000D_
كان اللواء محمد عماد الدين سامي مدير امن بني سويف قد تلقي اخطارًا من العقيد وائل ذكي مدير الحماية المدنية بالعثور علي قنبلة بجوار كنيسة المرقسية بني سويف_x000D_
_x000D_
انتقل كلاً من النقباء محمد المسلماني ومحمود غلاب ومحمد هلال من وحدة كشف المفرقعات بادارة الحماية المدنية لموقع البلاغ وتمكنوا من ابطال مفعولها وتبين انها يدوية الصنع وتم توصيلها علي جهاز تفجير مزود بشريحة هاتف محمول وقامت القوات بتمشيط المنطقة المحيطة بحثًا عن اي متفجرات اخري </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</si>
  <si>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</si>
  <si>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</si>
  <si>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</si>
  <si>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</si>
  <si>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</si>
  <si>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</si>
  <si>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</si>
  <si>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</si>
  <si>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</si>
  <si>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</si>
  <si>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</si>
  <si>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</si>
  <si>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</si>
  <si>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</si>
  <si>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</si>
  <si>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</si>
  <si>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شُرطة</t>
  </si>
  <si>
    <t>فئة عدد المصابين من الشُرطة</t>
  </si>
  <si>
    <t>أقسام الشُرطة</t>
  </si>
  <si>
    <t>نقطة شُرطة</t>
  </si>
  <si>
    <t>مستشفي الشُرطة</t>
  </si>
  <si>
    <t>مستشفي الشُرطة بالعجوزه</t>
  </si>
  <si>
    <t>مستشفي الشُرطة بمدينة نصر</t>
  </si>
  <si>
    <t>اضاف بتفجير شريكية حازم واحمد مع اخرين عبوة بدائية الصنع بشارع التحرير امام شركة مقار قرب مكان اصطفاف سيارة الامن المركزي ما اسفر عن مقتل مجند وإصابة ضابط وامين شُرطة و8 مجندين ومواطنتين وتلفيات بـ3 سيارات وتفجير عبوة بدائية الصنع بجوار لافتة اعلانية بشارع الهرم امام قسم الطالبية ونتجت عنها فجوة ارضية وتفجير عبوتين محليتين بسور كوبري الجيزة قرب اصطفاف قوات الامن المركزي ما نتج عنها إصابة ضابط و5 مجندين وتلفيات بـ4 سيارات وتفجير عبوة ناسفة تم زرعها بالنافورة امام مجمع مدارس الملك فهد دائرة قسم ثاني مدينة نصر نتج عنها إصابة 5 مواطنين يستقلون اتوبيس نقل عام</t>
  </si>
  <si>
    <t>علنت وزارة الداخلية اليوم قبل بدء مباراة الزمالك وبطل انجولا كابوسكورب عن اقامة الماتش بدون جمهور نتج عن أحداث شغب بين جماهير التراس الوايت نايتس والامن 1-3-2014 حيث حاول مشجعي النادي الابيض المصري من اقتحام ملعب ستاد القاهرة ودخول المدرجات رغما عن تعليمات قوات الامن مما تسبب في محاولة الشُرطة من السيطرة علي الوضع واطلقت الغاز المسيل للدموع علي اعضاء رابطة وجماهير الوايت نايتس لتفريقهم قبل بداية مباراة الزمالك مع كابوسكورب في ذهاب دور الـ 32 بطولة دوري ابطال افريقيا 2014 وقد صرح رئيس قوات الامن المركزي انهم لن يتركوا حادثة ستاد بورسعيد ان تتكرر مرة اخري في القاهرة وهناك تصريح منسوب للمدير الفني لنادي الزمالك احمد حسام ميدو انة من الظلم ان تقام المباراة بدون جمهور والذي قد يؤثر سلبا علي اداء الفريق في اولي مشوارة في بطولة دوري الابطال وكان رد جماهير الزمالك اطلاق الشماريخ والصواريخ والالعاب النارية علي افراد الشُرطة وقد امتدت الاشتباكات حتي وصلت الي شوارع مدينة نصر وظهرت كانها حرب شوارع وكر وفر بين التراس الزمالك جمهور الزمالك والشُرطة</t>
  </si>
  <si>
    <t>http//www.dotmsr.com/details/327562/تفجير-منزلي-اميني-شُرطة-بالعريش-بعبوات-ناسفه-دون-اصابات</t>
  </si>
  <si>
    <t>أحداث المدينة الجامعية - الازهر - حرق سيارة شُرطة 4-1-2014</t>
  </si>
  <si>
    <t>فضت قوات الامن امس الثلاثاء الثلاثاء مظاهرة ضمت العشرات من طلاب الثانوية العامة امام ديوان وزارة التربية والتعليم بقنابل الغاز المسيل للدموع والقت القبض علي 13 طالبًا والتحقيق معهم اليوم وتواجة النيابة الطلاب بعدة اتهامات من بينها خرق قانون التظاهر والتظاهر بدون الحصول علي تصريح من الجهات المعنية والتجمهر والتعدي علي قوات الامن بالحجارة وإصابة اثنين مجندين واتلاف سيارة شُرطة وتعطيل حركة المواصلاتواظهرت صورة تم تداولها علي شبكات التواصل الاجتماعي عددا من افرد الامن ثلاثة منهم في زي مدني واحدهم مُمسكًا بعصا خشبية وجهها صوب طالب (قيل ان اسمة يوسف) سقط علي الارض خلال محاولتهم القبض عليه</t>
  </si>
  <si>
    <t>يوم محاكمة مرسي - اكاديمية الشُرطة 8-1-2014</t>
  </si>
  <si>
    <t>http//www.rosaelyoussef.com/news/167316/بالصور-محافظ-البحيرة-يزور-مصابي-انفجار-اوتوبيس-الشُرطة-بمستشفي-إسكندرية</t>
  </si>
  <si>
    <t>حملة شُرطة - كمين امني - الإسماعيلية 10-1-2014</t>
  </si>
  <si>
    <t>http//www.dotmsr.com/details/358586/فيديو-سياره-ضابط-الشُرطة-المستهدفه-بالدقي-بدون-لوحات</t>
  </si>
  <si>
    <t>http//www.youm7.com/story/2015/10/23/استشهاد-ضابط-واصابه-عريف-ومجندين-في-استهداف-مدرعه-شُرطة-شمال/2403348</t>
  </si>
  <si>
    <t>حملة شُرطة - بورسعيد - قرية ام خلف 17-1-2014</t>
  </si>
  <si>
    <t>https//www.alarabiya.net/ar/arab-and-world/egypt/2015/11/04/مصر-انفجار-ضخم-بجوار-نادي-الشُرطة-بالعريشhtml</t>
  </si>
  <si>
    <t>http//www.dotmsr.com/details/408456/تجدد-الاشتباكات-بين-الاهالي-والشُرطة-في-الأقصر</t>
  </si>
  <si>
    <t>http//www.youm7.com/story/2015/11/24/مصدر-ارتفاع-ضحايا-حادث-فندق-العريش-من-الشُرطة-لـ-3/2459450</t>
  </si>
  <si>
    <t>مستشفي الشُرطة - مستشفي شرق المدينه</t>
  </si>
  <si>
    <t>نقطة شُرطة المعهد الديني</t>
  </si>
  <si>
    <t>اقتحام نقطة شُرطة المعهد الديني بمنطقة الحسينه</t>
  </si>
  <si>
    <t>انفجار - معهد امناء الشُرطة - عين شمس 25-1-2014</t>
  </si>
  <si>
    <t>مستشفي الشُرطة والشامله</t>
  </si>
  <si>
    <t>حملة شُرطة - العريش والشيخ زويد ورفح 29-1-2014</t>
  </si>
  <si>
    <t>سيارة اقتحمت كمين - نقطة شُرطة نجدة اكتوبر 31-1-2014</t>
  </si>
  <si>
    <t>لقي مجهولون صباح اليوم الاربعاء مياة نار علي وجة اثنين من امناء الشُرطة بمركز ابشواي بالفيوم اثناء توجههما الي مكان عملهما</t>
  </si>
  <si>
    <t>أحداث اطسا - محيط مركز شُرطة اطسا 4-2-2014</t>
  </si>
  <si>
    <t>كانت مسيرة لثوار حلوان قد انطلقت عقب صلاة الجمعة من امام مسجد السادات وسط مدينة حلوان تحت شعار زواج امريكا من مصر باطل جابت شوارع حلوان ثم توجهت للمناطق التابعة لها الا ان قوات الشُرطة حاصرتهم بمنقطة عرب الوالدة واطلقت عليهم الرصاص الحي والخرطوش واسفرت عن استشهاد 5 وإصابة العشرات حتي هذة اللحظه</t>
  </si>
  <si>
    <t>واقعة مشادات بين مجند شُرطة وقائد سيارة في ميدان عابدين</t>
  </si>
  <si>
    <t>هجوم مسلح - العريش - المساعيد - نادي الشُرطة 6-2-2014</t>
  </si>
  <si>
    <t>اعلن مصدر امني انة تم قتل تكفيريين وإصابة ثالث في اشتباكات بين قوات الامن والتكفيريين جنوب الشيخ زويد شمال سيناءواضاف المصدر ان الاشتباكات دارت بين قوات الامن وعدد من العناصر التكفيرية كانت تستقل سيارة دفع رباعي وان قوات الامن اشتبكت معهم ما اسفر عن مقتل اثنين من التكفيريين وإصابة تكفيري ثالث ومن جهة اخري تمكنت قوات الامن من تدمير عددًا من البؤر التي تستخدمها العناصر كقواعد انطلاق لتنفيذ هجماتها ضد قوات الجيش والشُرطة الي جانب تدمير نفقين علي الشريط الحدودي برفح كانا يستخدمان في التهريب بين مصر وقطاع غزه</t>
  </si>
  <si>
    <t>http//www.youm7.com/story/2014/9/2/ننشر-تفاصيل-استشهاد-10-جنود-وضابط-شُرطة-في-رفح-عبوه/1847068</t>
  </si>
  <si>
    <t>حصلت المصري اليوم علي اسماء القتلى والمصابين في حادث رفح الذي وقع الثلاثاء واسفر عن مقتل 11 من رجال الشُرطة بعد استهداف مدرعتهم بعبوة ناسفة علي طريق العريش – رفح&gt;&gt; الدولي والقتلى هم احمد محمد سيد حجازي العريف السيد علي محمد بدر العريف محمد صبري مصطفي احمد العريف محمد مرسي عبداللة شاهين العريف السيد السيد عبدة المجند سليمان محمد سلامة حسين اسلام احمد عبدالمنعم محمد كامل جميل فهد حسن احمد حسن محمد عبداللطيف محمود احمد حسن احمد محمود</t>
  </si>
  <si>
    <t>انفجرت منذ قليل قنبلة بدائية الصنع بمحيط ديوان عام محافظة الغربية وترددت انباء عن وقوع اصابات كانت شُرطة النجدة قد تلقت بلاغاً من المواطنين يفيد بوجود جسم غريب امام ديوان عام محافظة الغربية وعلي الفور انتقل خبراء المفرقعات والاجهزة الامنية وتم فرض كردون امني وتحويل جميع الطرق لطرق بديلة مع وجود مكثف لرجال الامن</t>
  </si>
  <si>
    <t xml:space="preserve">انفجار قنبلة قرب شُرطة المسطحات المائية بكفر الزيات </t>
  </si>
  <si>
    <t>وقع انفجار منذ قليل بالقرب من قسم المسطحات المائية في كفرالزيات بمحافظة الغربية دون وقوع اصابات تلقي اللواء اسامة بدير مدير امن الغربية اخطارًا يفيد بوقوع انفجار قرب قسم المسطحات المائية في كفرالزيات بمحافظة الغربية دون وقوع اصابات فامر علي الفور بانتقال الاجهزة الامنية وخبراء المفرقعات ورجال الحماية المدنية الي مكان الواقعة حيث تم فرض كردون امني وجاري تمشيط المنطقة بحثًا عن متفجرات اخري يذكر ان محافظة الغربية شهدت اليوم انفجار 5 قنابل منهم 4 بديوان عام المحافظة اسفرت عن إصابة فردي امن وقنبلة بكمين شُرطة العلو بمدينة المحلة اسفرت عن إصابة حاملها والقبض علية واخري بمحيط فرع البحث الجنائي بالمحلة واسفرت عن إصابة طفلة تصادف مرورها في مكان الواقعة والرابعة بالقرب من قسم المسطحات المائية فيما تم ابطال الـ 5 والتي عثر عليها بالقرب من مستشفي بسيون المركزي</t>
  </si>
  <si>
    <t>حملة شُرطة - الفيوم 12-2-2014</t>
  </si>
  <si>
    <t>أحداث محاكمة مرسي - اكاديمية الشُرطة 16-2-2014</t>
  </si>
  <si>
    <t xml:space="preserve"> اشتباكات بين الشُرطة و التراس اهلاوي باستاد القاهرة</t>
  </si>
  <si>
    <t>حملة شُرطة - العدوة - قرية بني وكان 21-2-2014</t>
  </si>
  <si>
    <t>استمر “طلاب ضد الانقلاب” في التظاهر وتنظيم المسيرات يومي الاحد والثلاثاء الماضيين الا ان الأحداث تطورت يوم الثلاثاء حيث اغلق الطلاب البوابة الرئيسية للجامعة وقطعوا الطريق امامها مما ادي الي اشتباكات بينهم وبين المارة وقوات من الشُرطة وقال افراد من الامن الإداري بالجامعة انهم عثروا علي العديد من زجاجات المولوتوف والعديد من “البارشوتات” و”الشماريخ” والالعاب النارية تخص”طلاب ضد الانقلاب” مما دفع ادارة الجامعة الي اصدار قرارًا الثلاثاء بتفتيش جميع السيارات التي تدخل الجامعة بما فيها سيارات اعضاء هيئة التدريس منعا لتكرار دخول مثل هذة المواد مرة اخري وفقا لما جاء علي الموقع الالكتروني للجامعه</t>
  </si>
  <si>
    <t>حادث تبادل اطلاق النيران بين افراد من القوات المسلحة والشُرطة</t>
  </si>
  <si>
    <t>كشف مصدر امني لالوطن تفاصيل تبادل اطلاق النيران بين افراد من القوات المسلحة والشُرطة امام قسم امبابة قائلاً ان تبادل اطلاق النار بين الطرفين كان بين قوات الجيش المكلفة بتامين القسم اثر انتشار عناصر القوات المسلحة امام المنشات الحيوية والهامة لتامينها وبين عدد من افراد القسم بعد مشاجرة جرت بين امين شُرطة واحد عساكر التامين واضاف المصدر خلال تصريحاتة الخاصة انة بعد المشاجرة واعتداء امين الشُرطة بالضرب علي العسكري ضرب ملازم قوات مُسلحة رصاصة في الهواء للفصل بينهما لينطلق بعدها وابل من الطلقات النارية في الهواء من الطرفين حتي تدخل اللواء كمال الدالي مدير امن الجيزة وحكمدار المحافظة ليتم عقد اجتماع للتهدئة بين الطرفين ولتصفية الخلفات بينهما وعن سبب المشاجرة قال المصدر ان سببها غير معلوم حتي الان لكنة شدد في الوقت ذاتة علي انة لا توجد اصابات في الواقعة وان طلقات النار ضُربت في الهواء وليس لاستهداف احد الطرفين</t>
  </si>
  <si>
    <t>هجوم علي امين شُرطة بمدينة الصف</t>
  </si>
  <si>
    <t>طلق ناري بالكتف والراس فيما قال الدكتور وائل خفاجي مدير المستشفي ان حالة امين الشُرطة مستقرة موضحًا انة اصيب بطلق ناري بالجبهة اليمني من الراس وخروج المقذوف الناري تسبب في كسر منخفض في عظام الجمجمة واستقرار طلق اخر في عضد الكتف الايمن, مضيفًا انة تم اجراء جراحة عاجلة لرفع عظام الجمجمة وازالة النزيف اثر الاصابه</t>
  </si>
  <si>
    <t>قام الدكتور السيد عبدالخالق رئيس جامعة المنصورة بزيارة مستشفي الطوارئ, اليوم الثلاثاء, للاطمئنان علي الحالة الصحية لامين الشُرطة ابراهيم علي السيد من قوة ادارة شُرطة النجدة بمديرية امن الدقهلية بعد اصابتة بطلق ناري بالكتف والراس اثر قيام ملثمين يستقلون دراجة نارية باطلاق النيران علية ومحاولة اغتيالة في شارع قناة السويس بالمنصوره و شدد عبدالخالق علي توفير العناية الطبية الكاملة للمصاب لحين تماثلة للشفاء وخروجة من المستشفي فيما قال الدكتور وائل خفاجي مدير المستشفي ان حالة امين الشُرطة مستقرة موضحًا انة اصيب بطلق ناري بالجبهة اليمني من الراس وخروج المقذوف الناري تسبب في كسر منخفض في عظام الجمجمة واستقرار طلق اخر في عضد الكتف الايمن, مضيفًا انة تم اجراء جراحة عاجلة لرفع عظام الجمجمة وازالة النزيف اثر الاصابه</t>
  </si>
  <si>
    <t xml:space="preserve">هجوم علي امين شُرطة بالمنصورة </t>
  </si>
  <si>
    <t>تم نقل امين الشُرطة ابراهيم علي السيد الي مستشفي طلخا المركزي في حالة خطيرة اثر اصابتة بطلق ناري في الراس كما اصيب امين شُرطة اخر بطلق ناري في الفك ونقل الي مستشفي الشُرطة بالعجوزه</t>
  </si>
  <si>
    <t>تم نقل امين الشُرطة ابراهيم علي السيد لمستشفي طلخا المركزي في حالة خطيرة اثر اصابتة بطلق ناري في الراس كما اصيب امين شُرطة اخر بطلق ناري في الفك ونقل لمستشفي الشُرطة بالعجوزه</t>
  </si>
  <si>
    <t>نشبت اشتباكات بين قوات الامن و انصار الاخوان في ميدان الالف مسكن عصر اليوم الجمعة حيث القت الشُرطة بقنابل الغاز و رصاصات الخرطوش فيما رد عليهم الاخوان المولوتوف و الخرطوشوافاد مراسل''مصراوي'' إصابة عامل ''دليفري'' من قبل انصار الاخوان بطلق ناري في القدم فيما تجمع عدد من الاهالي حول المصاب لمحاولة إسعافه</t>
  </si>
  <si>
    <t>اشعل بعض المشاركين في مسيرة لانصار الاخوان و التي خرجت من شارع فيصل عقب صلاة الجمعة النيران باحدي السيارات التابعة لقوات الامن المركزي و المخصصة لنقل الجنود بشارع ضياء فيما نجحت قوات الحماية المدنية في اخماد الحريق و الذي لم ينتج عنة اية اصاباتكما حطم انصار الاخوان زجاج نوافذ بعض المحلات التجارية وشركة النساجون الشرقيون بفيصلفيما قامت قوات الشُرطة بفتح الطريق امام حركة السيارات وسط تمركز عدد من قوات الامن والقت القبض علي شخص مشتبة بة احراق سيارة الامن المركزي</t>
  </si>
  <si>
    <t xml:space="preserve">انفجار بالقرب من مسجد في كرداسة والقاء قنبلتين علي نقطتي شُرطة بمنطقة امبابة </t>
  </si>
  <si>
    <t>قالت مصادر امنية ان انفجارا وقع بالقرب من مسجد العتابي بكرداسة في محافظة الجيزة وان مجهولين القوا قنبلتين بدائيتين علي نقطتي شُرطة المنيرة الغربية والعمال بمنطقة امبابة في نفس المحافظهونقلت وكالة انباء الشرق الاوسط عن المصادر قولها ان خبراء المفرقعات انتقلوا علي الفور لفحص محيط الانفجار والوقوف علي اسبابة لمعرفة ما اذا كان ناجما عن عمل مدني من عدمه</t>
  </si>
  <si>
    <t>شهدت منطقة شدس شرق إسكندرية منذ قليل اشتباكات بين عناصر جماعة الاخوان الارهابية وعدد من اهالي المنطقة وقوات الامن عقب خروجهم في مسيرة تهتف ضد النظام وتمكنت قوات الامن من القبض علي عدد منهموكانت مسيرة للجماعة الارهابية خرجت في ذكري الاطاحة بالرئيس المعزول محمد مرسي مرددين هتافات مناهضة للقوات المسلحة والشُرطة وطاردهم الاهالي وقوات الامن لتفريقهم والقبض علي عدد منهم</t>
  </si>
  <si>
    <t xml:space="preserve">استهداف امناء شُرطة بالشرقية </t>
  </si>
  <si>
    <t xml:space="preserve">كانت الشرقية شهدت اليوم عدة أحداث ارهابية بدات بقيام ارهابيان باستهداف كلا من الامناء عبدالدايم عبدالفتاح عبدالدايم بادارة مرور الشرقية ومقيم بمركز ههيا و محمد سليمان 35سنة بقطاع الامن الوطني ومقيم بابوحماد واطلقوا اعيرة نارية علي قوات الامن بمنطقة الصاغة بمحيط مديرية امن الشرقية وتمكن رجال الامن من قتل الارهابي ويدعي احمد عبدالرحمن طالب بكلية اصول الدين بجامعة الازهر بطلقة في الراس وتم التحفظ علي جثة الارهابي بمستشفي الزقازيق الجامعي تحت تصرف النيابة العامة وحراسة امنية مشدده_x000D_
_x000D_
وتم نقل الامناء الي مستشفي الاحرار العام واستشهد الامين عبدالدايم عبدالفتاح متاثرا باصابتة داخل المستشفي_x000D_
_x000D_
وقام الدكتور سعيد عبدالعزيز محافظ الشرقية بزيارة الامين الثاني وامر علي الفور بنقلة الي مستشفي المعادي العسكري لخطورة حالتة واجري اتصالا تليفونيا باللواء احمد وصفي قائد الجيش الثاني الميداني _x000D_
_x000D_
وتم احضار طائرة هليكوبتر والتي هبطت باستاد الزقازيق والتي نقلت المصاب الي المستشفي _x000D_
_x000D_
وداخل المستشفي انتابت اسرة الشهيد والمصاب حالة هستيريا واعربوا عن استيائهم وغضبهم مما يحدث لرجال الشُرطة وابنائهم_x000D_
_x000D_
وفتح الاهالي النيران علي القيادات الامنية لعدم ضبط العناصر الارهابية وضبط الاسلحه_x000D_
_x000D_
يذكر بان العناصر الارهابية اليوم حاولت تفجير مبني مديرية امن الشرقية بقنبلة لكنها فشلت وايضا قاموا بالقاء قنبلة يدوية علي مدرسة عبداللطيف حسانين بالزقازيق _x000D_
</t>
  </si>
  <si>
    <t>حادث القاء ماء النار علي اثنين من امناء الشُرطة بالفيوم</t>
  </si>
  <si>
    <t>القي ملثمان عبوة ماء نار علي اثنين من امناء الشُرطة بالامن الوطني علي الطريق الدائري بالفيوم</t>
  </si>
  <si>
    <t>توقفت حركة القطارات بخط الشرق ''الزقازيق- القاهرة'' صباح اليوم الاربعاء عقب قيام مجهولين بتفجير عبوة ناسفة بقضبان السكة الحديد امام قرية تل روزن دائرة مركز بلبيس تلقي اللواء سامح الكيلاني مدير امن الشرقية اخطارًا من العميد محمود ابراهيم مامور مركز شُرطة بلبيس يفيد بقيام مجهولين بوضع عبوة ناسفة بقضبان السكك الحديدية امام قرية تل روزن ما نتج عنة حدوث فتحة في القضبان 60 سم وعمق 50 سم واسفر الانفجار عن توقف حركة القطارات وتم انتقال خبراء المفرقعات ورجال الحماية المدنية لموقع الانفجار لتمشيط المنطقة يذكر ان هذة هي المرة الثالثة علي التوالي التي يتم فيها تفجير قضيب بمحطة القطارات ببلبيس</t>
  </si>
  <si>
    <t>هاجم مسلحان مجهولان كانا يستقلان دراجة نارية امس حافة تابعة للقوات المسلحة المصرية بمنطقة الاميرية شرق القاهرة ما اسفر عن مقتل مساعد اول وإصابة ثلاثة مجندين وقال مصدر عسكري ان حافة القوات المسلحة التي تم الاعتداء عليها كانت تقل عناصر تابعة للمنطقة المركزية العسكرية وتم الاعتداء عليها بعدما اطلق المسلحان وابلا من الرصاص فرا هاربين موضحا ان هناك تشديدات امنية بمحيط الحادث لضبط الجانيين اللذين استهدفا الاتوبيس وتجمع اهالي المتوفي مساعد اول يسري محمود حسن امام مستشفي الزيتون التخصصي وتم فرض حراسة امنية من رجال الجيش والشُرطة حول المستشفي وانتقل فريق من نيابة شرق القاهرة لمعاينة محيط الحادث كما فرضت قوات الشُرطة العسكرية كردونا امنيا حول المستشفي من جانبة قال العقيد اركان حرب احمد محمد علي المتحدث العسكري للقوات المسلحة في بيان صدر امس انة في تمام الساعة السابعة من صباح الخميس استهدف ملثمون مسلحون تابعون لجماعة الاخوان اتوبيسًا للقوات المسلحة بمنطقة الكابلات بحي الاميرية ما اسفر عن مقتل المساعد اول يسري محمود محمد حسن وإصابة 3 اخرين</t>
  </si>
  <si>
    <t xml:space="preserve"> مجهولون يستهدفون كمينا للشُرطة العسكرية بشبرا الخيمة وسط انباء عن وقوع قتلي ومصابين</t>
  </si>
  <si>
    <t>هجوم مسلح علي نقطة للشُرطة العسكرية بمسطرد</t>
  </si>
  <si>
    <t>اشتباكات بين قوات الجيش والشُرطة بمحيط قسم الجيزة</t>
  </si>
  <si>
    <t>في اللواء محمود فاروق مدير الادارة العامة لمباحث الجيزة وجود اشتباكات بين قوات الجيش والشُرطة بمحيط قسم الجيزة واكد فاروق ان الاشتباكات التي نشبت بين بعض رجال الشُرطة بمحيط قسم الجيزة بجوار مرفا الإسعاف واحد العاملين وليس بينهم وبين رجال الجيش كما تردد ببعض المواقع الالكترونيه واضاف فاروق ان الاشتباكات كانت بسبب مشادة كلامية وقامت الاجهزة الامنية بتكثيف جهودها لحل الازمة واحتوائها مناشدا وسائل الاعلام بتحري الدقة في الانباء التي يتداولونها لما لها من تاثير سلبي في وحدة صف الجيش والشُرطة</t>
  </si>
  <si>
    <t>تظاهر العشرات من طلاب الاخوان بجامعة إسكندرية بمنطقة الشاطبي ظهر اليوم الاربعاء بالتزامن مع بدء فعاليات 19 مارس التي دعت لها جماعة الاخوان وما يسمي بـ''تحالف دعم الشرعيه'' في إطار ما وصفوة بـ''استرداد الثورة''وخرج الطلاب في مسيرة جابت ساحات المجمع النظري الذي يضم خمسة كليات هم '' الحقوق التجارة التربية الاداب والسياحة والفنادق'' رافعين شعارات رابعة العدوية ولافتات كتب عليها'' رابعة رمز الصمود رابعة حتما سنعود'' بالاضافة لرايات طبع عليها صور لضحايا أحداث العنف من انصار الجماعة للمطالبة بالافراج عن زملائهم المقبوض عليهم خلال الأحداث الاخيرهفي سياق متصل شهدت جامعة إسكندرية اليوم اجراءات امنية مشددة من قبل حرس للجامعة امام كافة ابوابا الكليات للتاكد من الهوية الشخصية للطلاب قبل دخول الحرم الجامعي تحسبا لدخول عناصر لا تنتمي للجامعة وذلك تحسباً لوقوع اعمال عنف او تخريب داخل الجامعهولكن اطلقت قوات الامن قنابل الغاز المسيل للدموع علي مظاهرة لطلاب ''الاخوان'' بكلية العلوم بجامعة إسكندرية لمنعهم من الخروج من حرمها والانضمام الي تظاهرات طلاب بكليات اخري فيما نشبت اشتباكات بين طلاب ''الاخوان'' بكلية التربية والطلاب المستقلينوسادت حالة من الكر والفر وهرب الطلاب المتظاهرون الي داخل الكلية وتمركزت قوات الامن بمحيط بوابات الكلية لمنع تظاهرات الطلاب من الخروجكما تحركت قوات الامن لمحيط كلية الهندسة لمنع تظاهرات اخري للطلاب والخروج من ابواب الكلية للانضمام للطلاب المتظاهرين من باقي الكلياتواندلعت اشتباكات بين طلاب الاخوان ومعارضيهم امام باب كلية التربية جامعة إسكندرية وذلك بعد ما انطلقت مسيرة للاخوان الي الخارج اسوار الكليهواصيب جراء اعتداءات قوات الشُرطة عشرات الطلاب بحالات الاختناق و13 حالة إصابة باعيرة الخرطوش و3 اصابات برصاص حي وقامت قوات الشُرطة باعتقال 10 طلاب اطلقت سراحهم فيما بعد ما عدا اثنين من الطلاب ظلوا قيد الاحتجاز</t>
  </si>
  <si>
    <t>شهدت منطقة عرب شركس بمحافظة القليوبية مواجهات دامية بين اجهزة الشُرطة والجيش ومدنيين خلال مداهمة وكر لخلية ارهابية تنتمي لانصار بيت المقدس تضم عشرة ارهابين من المتورطين في عدد من الحوادث الاخيرة ومنها حادث كمين مسطرد الاخير الذي راح ضحيتة 6 من جنود الشُرطة العسكرية وحادث الهجوم علي اتوبيس تابع للجيش بمنطقة الاميرية بالقاهرة وتفجير مديرية امن القاهرة ومقتل اللواء محمد السعيد مساعد وزير الداخلية</t>
  </si>
  <si>
    <t>دهمت مجموعات قتالية من افراد القوات المسلحة والشُرطة احدي البؤر بالقليوبية لضبط العناصر التكفيرية التي ارتكبت العديد من الجرائم حلقت خلالها الطائرات في سماء المنطقة لتحديد الجناة وملاحقتهم في الاماكن الوعرة والزراعية الذين اطلقوا الرصاص والعبوات الناسفة علي القوات</t>
  </si>
  <si>
    <t>خرج الطلاب من انصار الاخوان بمظاهرتهم التي انطلقوا بها عقب صلاة الظهر الي الشارع من بوابة مستشفي الاطفال الجامعي وردد الطلاب العديد من الهتافات المناهضة للجيش والشُرطة والمطالبة بالافراج عن زملائهم المحبوسين علي ذمة قضايا شاهرين اصابعهم باشارة رابعة وحملوا صور الطلاب المحبوسين وقام طلاب الاخوان بالجامعة باقتحام بوابة كلية الطب واقتلعوها اثناء مسيرتهم ووقعت اشتباكات بينهم وبين بقية الطلاب بالاسلحة البيضاء واسفر ذلك عن ثلاث اصابات مودعين في مستشفي المنصورة احدهم مصاب بجرح قطعي في الراس يحتاج الي 10 غرزوكان التحالف الوطني لدعم الشرعية قد دعا الي التظاهر اليوم في ذكري استفتاء 19 مارس علي التعديلات الدستويرة التي خرجت نتيجتة بـ''نعم'' ابان حكم المجلس الاعلي للقوات المسلحة برئاسة المشير محمد حسين طنطاوي</t>
  </si>
  <si>
    <t>صرح مصدر امني ان الاشتباكات التي نشبت ظهر اليوم بجامعتي الازهر وأسيوط بين قوات الشُرطة وطلاب جماعة الاخوان اسفرت عن إصابة جنديين من قوات الامن المركزي</t>
  </si>
  <si>
    <t>حصلت فيتو علي صورة علاء عبدالنعيم الذي لقي مصرعة خلال الاشتباكات التي وقعت بين انصار جماعة الاخوان المسلمين وقوات الامن مساء الاربعاء بمنطقة عرب غنيم كانت اشتباكات عنيفة بالاسلحة النارية وقعت الاربعاء بين رجال الامن بقسم حلوان وعدد من اعضاء جماعة الاخوان بمنطقة عرب غنيم واطلق اعضاء الاخوان الاعيرة النارية من اعلي اسطح المنازل فصعد رجال الشُرطة لاسطح المنازل المقابلة وبادلوهم اطلاق النيران ففر الاخوان هاربين ولقي اثنان منهم مصرعهم</t>
  </si>
  <si>
    <t>خرج المئات من طلاب الازهر بمدينة نصر ظهر اليوم للمطالبة بالافراج عن زملائهم الذين تم القبض عليهم والافراج عن ابراهيم عزب طالب كلية الصيدلة والذين قالوا انة حصل علي حكم بالاعدام واسقاط ما اسموة ''حكم العسكر'' وعودة الرئيس السابق محمد مرسي رافعين صور للرئيس السابق وشعار رابعة الصفراء و''طلاب ضد الانقلاب'' واعلام فلسطينتسبب ذلك في حدوث شلل مروري وقطع الطرق بالمناطق المحيطة الامر الذي ادي الي تدخل قوات الامن لتفريق المتظاهرين مستخدمين قنابل الغاز المسيلة للدموع والخرطوش والشماريخ مماتسبب في حدوث حالات اغماء ازداد الغضب الطلابي فقامو باعمال تخريبية حيث حاولوا اقتحام مبني ادارة الجامعة ونزع البوابة الرئيسية للسور المقام والعازل حول مبني الادارة وتشوية حوائط الجامعة وحرق معدات المقاولين وتراشقو مع قوات الامن بالحجارة والمولوتوف مما استدعي دخول مدرعات الشُرطة الي الحرم الجامعي والقبض علي العديد منهم</t>
  </si>
  <si>
    <t>لبداية مع تننظم المئات من طلاب الاخوان بجامعة القاهرة وقفة احتجاجية امام كلية دار علوم تضم طلاب كلية حقوق ودار علومورفع الطلاب صور زملائهم الذين تم القبض عليهم ولافتات تحمل عبارات مناهضة للجيش والشُرطة بالاضافة الي لافتات اخري كتب عليها '' الحرية للطلاب'' و''الطالب مش بلطجي'' وسط تواجد لعناصر من الامن الإداري بمحيط الوقفهوقام بعض الطلاب المشاركين في المسيرة برفع علمًا اسود كتب علية ''لا الة الا الله'' والمعروف بعلم '' القاعده'' بالاضافة الي قيامهم بتمزيق اعلام امريكا واسرائيلكما نظم العشرات من طلاب هندسة القاهرة وقفة احتجاجية ظهر اليوم الاربعاء امام مبني الكلية للمطالبة بالافراج عن زملائهم الذين تم القبض عليهم في أحداث الفصل الدراسي الاولردد الطلاب بعض الهتافات منها ''هاتوا اخوتنا المحبوسين الحرية لكل سجين حبسوا الطالب لية بلطجي هو ولا ايه'' ''يمكن هتف ضد العسكر يسقط يسقط حكم العسكر''وسادت حالة من السيولة المرورية امام حركة السيارات في الطريق المقابل لاسوار الجامعة ومبني كلية الهندسهوبعد الظهيرة بقليل خرجت مسيرة الطلاب خارج جامعة القاهرة وانضم اليها طلاب من جامعة عين شمس والازهر ومن حركة 18واندلعت اشتباكات بالخرطوش والغاز بين الطلاب وقوات الامن وقام الطلاب باطلاق الالعاب النارية مرددين هتافات ''الحرية للطلاب والطالب مش بلطجي''ثم انسحبت قوات الامن وتراجعت الي موقع تمركزها بمحيط مديرية امن الجيزة بعد اشتباكات عنيفة مع طلاب جامعة القاهرة بينما خرج الطلاب مرة اخري؛ للتظاهر امام الجامعة وفي شارع مديرية امن الجيزة بالاضافة الي قيامهم باطلاق الحجارة والالعاب النارية مما ادي الي تجدد الاشتباكات مرة اخري بين قوات الامن والطلابطالب الدكتور محمود كبيش عميد كلية الحقوق بجامعة القاهرة بدخول قوات الامن الجامعة لحماية المباني بعد محاولات من طلاب الاخوان المسلمين اقتحام الكليهوقال كبيش في تصريحات لقناة سي بي سي اكسترا الاربعاء ان هناك محاولات من قبل الطلاب لاقتحام كلية الحقوقواطلقت قوات الامن الغاز المسيل للدموع لفض اشتباكات وقعت بينها وبين طلاب الاخوان المسلمين بميدان النهضة في محيط جامعة القاهرةوقطع مئات من طلاب الاخوان قاموا بقطع الطريق امام جامعة القاهرة من الجانبين</t>
  </si>
  <si>
    <t>وفي المعادي وصلت مسيرة لانصار الرئيس المعزول محمد مرسي الي مسجد الفتح بحدائق المعادي والتي كانت قد انطلقت صباح اليوم من مسجد الامبابي بعرب المعادي ورفع المشاركون فيها اشارات رابعة العدوية وصورا للمعزول وعلما لمصر يتوسطة اشارة رابعة بدلا من النسر كما اطلقوا الالعاب النارية وسط هتافات مناهضة للجيش والشُرطة</t>
  </si>
  <si>
    <t xml:space="preserve">كما نظم اعضاء جماعة الاخوان بمركز ابوحماد بمحافظة الشرقية اليوم مسيرة طافت ارجاء المدينة شارك بها العشرات وذلك في إطار فعاليات ما اسماة تحالف دعم الاخوان الموجة الثورية الجديدة وقد وقعت اشتباكات بينهم وبين الاهالي حيث قام اعضاء الجماعة باستخدام الاسلحة النارية والاسلحة البيضاء وزجاجات المولوتوف ضد الاهالي الذين منعوهم من المرور؛ ما دفع الاهالي لرشقهم بالحجارة وشهدت المنطقة حالة من الكر والفر بين الطرفين اسفرت عن إصابة رقيب شُرطة ومساعد شُرطة و3 اشخاص من الاهالي </t>
  </si>
  <si>
    <t>اطلق مسلحون النار علي سيارة شُرطة - طنطا - الغربية</t>
  </si>
  <si>
    <t>وكانت اجهزة الامن قد تلقت بلاغا يفيد قيام مجهول باطلاق النيران علي رقيب شُرطة بالمنطقة الصناعية ,علي الفور توجهت قوة من مباحث قسم اول الزقازيق ,وتمكنت من مطاردة المتهم الذي قام بالقاء قنبلة يدوية علي مدرسة ابتدائي بشارع وادي النيل بحسن صالح دائرة قسم ثاني الزقازيق ,اثناء محاولتة الفرار علي الاقدام ,ولكن الاهالي و القوة الامنية تمكنوا من اصابتة وتوفي في الحال وضبط بحوزتة طبنجتين اليتين,احدهما تم سرقتها من احد امناء الشُرطة الذين تم اغتيالهم بالمحافظة منذ شهر</t>
  </si>
  <si>
    <t>وعلي صعيد الأحداث في جامعة الازهر فرع محافظة الزقازيق قال محمود الازهري -المتحدث الرسمي باسم طلاب ضد الانقلاب- ان قوات الشُرطة اقتحمت جامعة الازهر فرع البنات بمدينة الزقازيق بمحافظة الشرقية ظهر اليوم وقامت باعتقال ما يزيد عن 15 طالبة خلال تنظيم الطالبات وقفة تضامنية مع 8 من زملائهن كانت ادارة كلية الدراسات الاسلامية بالجامعة تجري تحقيقا معهن تمهيدا لفصلهن الا انهن فوجئن باستدعاء الادارة لقوات الشُرطة وتسليم الطالبات الثمانية للشُرطة واعتقال 7 اخريات علي حد قول الازهري</t>
  </si>
  <si>
    <t>اصيب منذ قليل الطالب كريم شامة بمسيرة مناهضة للانقلاب علي الرئيس مرسي بالمطرية بالقاهرة بثلاث رصاصات في الراس اثر اعتداء قوات الشُرطة علي المسيرة حيث تم احتجازة بالعناية المركزة بمستشفي المطريه</t>
  </si>
  <si>
    <t>وقع ظهر اليوم انفجارًا في مزرعة للدواجن بمنزل احد عناصر الاخوان يستخدم كمصنع للعبوات الناسفة والقنابل بدائية الصنع لاستخدامها في عمليات ارهابية وذلك اثناء تصنيع احدهم قنبلة ما ادي الي مصرع 4 من الذين تواجدوا في المكان وكشفت تحريات المباحث ان المزرعة مهجورة وموجودة في منزل احمد عرفة 54 عاما قيادي بالاخوان ومرشح سابق لمجلس الشعب ومتهم في واقعة اقتحام وحرق مركز شُرطة ابشواي خلال أحداث فض اعتصامي رابعة والنهضة وشقيق سيد 57 سنة والذي كان محبوسا في قضية التعدي علي 2 من مساعدي الشُرطة بالقاء مواد حارقة عليهما بمركز ابشواي ونقلت سيارة إسعاف جثة لاحد القتلي الـ4 الي مستشفي ابشواي المركزي (حنفي محمود - 46 عاما) فيما لم يتم نقل جثتين اخرتين لم يتم التعرف علي اسميهما بعد داخل المنزل الذي وقع فية الانفجار وسيتم نقلهما بسيارات الإسعاف الي مشرحة مستشفي الفيوم العام وقال مصدر امني انة تم ضبط 5 عبوات ناسفة جاهزة للتفجير في موقع الانفجار وادوات التصنيع وتمكن خبراء المفرقعات من تفجير احدي القنابل اليدوية بدائية الصنع وجارٍ التعامل مع باقي المتفجرات في الموقع وكانت قوات الحماية المدنية بالفيوم انتقلت الي مكان الحادث لرفع انقاض المزرعة والبحث عن ضحايا اخرين كما مشط خبراء المفرقعات المنطقة بحثًا عن اي مواد متفجرة تكون في المكان يذكر ان عزبة حزين التي وقع فيها الانفجار من معاقل الاخوان واكد مصدر امني انة لم يكن معروفًا لدي الامن ان المزرعة تستخدم لتصنيع المتفجرات وافاد شهود عيان ان المزرعة مكونة من غرفتين فقط وملحق بها مساحة من الارض الزراعية تضم حجرة كبري مبنية من الحجارة البيضاء ومظللة بالواح خشبية وكان 3 من المدنيين يستغلون المكان كمصنع لتصنيع القنابل بدائية الصنع والمتفجرات لاستخدامها في العمليات وينامون في غرفة صغيرة بها سرير واحد ويضعون ثلاجة ودولاب في الغرفة الاخري واضافوا ان المدنيين وقع منهم خطا فني وهم يصنعون قنابل بدائية الصنع ما ادي الي انفجار ضخم في المنزل فتهدمت حوائطة وسقطت الالواح الخشبية تماما وتناثرت جثث لـ4 مدنيين تفحمت جثة احدهم واختفت راسها تمامًا من المكان والاخرتين سقطتا بجوار بعضهما وكان احدهما يرتدي تي شيرت مكتوب علية الاقصي وملتح ووجدت بجوارهما حقيبة بها الكثير من الاوراق التنظيمية التي تخص الاخوان كما عثر علي جهاز لاب توب كانوا يستخدمونة في الاطلاع علي مواد تصنيع القنابل وتخزين المعلومات عليه</t>
  </si>
  <si>
    <t>تم نقل الضابط المصاب لمستشفي الشُرطة</t>
  </si>
  <si>
    <t>كشفت تحريات المباحث بمدينة 6 اكتوبر ان الانفجار الذي وقع مساء الخميس بميدان الحصري استهدف سيارة شُرطة كانت تقف بالقرب من كشك كهرباء بالميدان ما ادي الي إصابة النقيب احمد الصواف من الادارة العامة لمرور الجيزة</t>
  </si>
  <si>
    <t>اكد اللواء علي الدمرداش مدير امن القاهرة ان الانفجار الذي وقع بالقرب من جامعة عين شمس اسفر عن إصابة المقدم خالد كمال محمد ضابط بالمفرقعات ورقيب شُرطة حمدي عبدالخالق ابراهيم واضاف الدمرداش انة تم نقل المصابين للمستشفي التخصصي ويقوم رجال المفرقعات بتمشيط المنطقة تحسبا لوجود اي اجسام اخري مشيرا الي انة انتقل لموقع الحادث لمتابعة الأحداث والحالة الامنيه</t>
  </si>
  <si>
    <t xml:space="preserve">اصدرت مستشفي الطلبة تقريرا لحالة الزميل الصحفي خالد حسن الذي اصيب اثناء اشتباكات جامعة القاهرة الاثنين اكدت فية اطلاق رصاص حي علية الا ان الفضيحة في التقرير هي ختامة بجملة هذا التقرير لايعتد بة في اقسام الشُرطة او امام النيابات او المحاكم </t>
  </si>
  <si>
    <t>اشتباكات عنيفة بمحيط الجامعة بين الطلاب المنتمين لجماعة الاخوان وقوات الشُرطة</t>
  </si>
  <si>
    <t>اشتباكات عنيفة بمحيط الجامعة بين الطلاب المنتمين لجماعة الاخوان وقوات الشُرطة بعد خروجهم من الحرم الجامعي محاولين قطع الطريق امام ميدان عمر مكرم المواجة لشارع المكتبات قامت علي اثرها القوات بالقاء قنابل مسيلة للدموع لتفريق المتظاهرين الا ان عدداً من الطلاب قاموا بالقاء زجاجات المولوتوف والحجارة والشماريخ علي قوات الامن الامر الذي تسبب في وقوع هذة الاصابات</t>
  </si>
  <si>
    <t>وانتقلت النيابة الي مستشفي الشُرطة بالعجوزة وتبين إصابة محمد حامد عبدالجليل رقيب شُرطة بكسر في الساعد الايمن وبكدمات شديدة بالحوض وبمختلف انحاء الجسد بينما اصيب المجند عاطي عبدالرحمن احمد بكدمات متفرقة وخدوش وجروح كما استقرت شظايا واجسام غريبة في صدرة وساعدة الايمن كما اصيب الرائد احمد خليل الضابط بمديرية امن الجيزة بكدمات متفرقة وتم تقديم العلاج اللازم لة وخرج من مستشفي الشُرطة بالعجوزة بينما مازال رقيب الشُرطة والمجند يتلقيان العلاج داخل المستشفي بسبب اصابتهما البالغه</t>
  </si>
  <si>
    <t>شرطيين تم نقلهما لمستشفي الشُرطة بالعجوزة لتلقي العلاج</t>
  </si>
  <si>
    <t>افاد مراسل العربية بوقوع انفجار صباح اليوم الثلاثاء امام قسم الدقي في محافظة الجيزة المصرية فيما قالت مصادر امنية ان شرطيين اصيبا في الانفجار الذي وقع في ساعة مبكره وعلي الفور انتقل خبراء المفرقعات برئاسة النقيب ضياء فتوح والفريق المرافق لة وبصحبتهم سيارة مجهزة للوقوف علي ملابسات الانفجار وقالت وكالة انباء الشرق الاوسط الرسمية ان الانفجار استهدف نقطة مرور قريبة من قسم الدقي وفندق شيراتون في ميدان الجلاء بالجيزة علي مسافة كيلومترات من ميدان التحرير بؤرة الثورة التي اطاحت بالرئيس الاسبق حسني مبارك عام 2011 وذكرت تقارير اعلامية مصرية ان الاهالي قد تمكنوا من القاء القبض علي الشخص الذي القي العبوة الناسفه وكان شهود عيان افادوا بسماع دوي انفجار في محافظة الجيزة الواقعة جنوب العاصمة المصرية القاهرة في ساعة مبكرة من صباح اليوم وقال الشهود ان دوي الانفجار سمع من علي بعد كيلومترات يذكر ان الاعتداءات تضاعفت علي قوات الجيش والشُرطة المصرية منذ عزل الرئيس السابق محمد مرسي في يوليو 2013</t>
  </si>
  <si>
    <t>افاد شهود عيان انة تم نقل المصابين في انفجار قنبلة بمنطقة الكوم الاخضر بشارع فيصل الي مستشفي الهرم وهما قائد السيارة التي كانت بها القنبلة اثناء انفجارها واخر واكد شهود العيان ان سائق السيارة في حالة حرجة نتيجة اقترابة من القنبلة اثناء انفجارها كما قامت قوات الشُرطة بغلق شارع فيصل تحسبا لانفجار اي قنابل اخري فيما استخدم خبراء المفرقعات الكلاب البوليسية لتمشيط المنطقة والبحث عن اي متفجرات اخري بشارع فيصل</t>
  </si>
  <si>
    <t>صرح اللواء جمال عبدالمنعم مدير الحماية المدنية بالجيزة بان السيارة التي تعرضت للتفجير بالهرم منذ قليل هي ماركة هونداي وملك ضابط شُرطة وان الحادث اسفر عن إصابة اثنين</t>
  </si>
  <si>
    <t>بنت جماعة جهادية تطلق علي نفسها اسم اجناد مصر السبت الاعتداءات التي وقعت مؤخرا في القاهرة وقتل احدها ضابط شُرطة الجمعة وذلك في بيان نشرتة علي صفحتها علي فيسبوك</t>
  </si>
  <si>
    <t>شهدت كلية الدراسات الاسلامية للبنات فرع جامعة الازهر بالزقازيق أحداث شغب مؤسفه؛ حيث اعتدت عشرات من الطالبات علي افراد الامن الإداري وعدد من الموظفين فاصيب 5 منهم بجروح وكدمات وذلك اثناء مسيرة لهن بالكلية الاصابات - موظف و4 افراد امن وكانت العشرات من الطالبات قد نظمن مسيرة طافت حرم الكلية رددن خلالها هتافات ضد الجيش والشُرطة وقيادات الازهر مطالبات بالافراج عن الطلاب المحبوسين واعادة زميلاتهن المفصولات وحطمت الطالبات البوابة الحديدية للمبني الإداري واقتحامة وتجمهرن حول مكتب الدكتورة امال عبدالرحمن عميدة الكلية محاولات دخولة وتصدي لهن افراد الامن الإداري وعدد من الموظفين الا ان الطالبات بادرن برشقهن بالطوب والحجارة والعصي ونتج عن ذلك إصابة موظف و4 افراد امن بجروح وكدمات وعقب ذلك استغاثت عميدة الكلية بقوات الشُرطة للسيطرة علي الموقف وفور رؤية الطالبات للقوات تفرقن وسارعن بالفرار وعاد الهدوء الي الكلية مرة اخري ومن جانبها قالت عميدة الكلية انة تم تحديد الطالبات المشاغبات وسيتم اعداد مذكرة باسمائهن ورفعها لرئيس جامعة الازهر لاتخاذ الاجراءات القانونية تجاههن</t>
  </si>
  <si>
    <t>اشتباكات الشُرطة و الاخوان بالفيوم</t>
  </si>
  <si>
    <t>وفي الفيوم شهدت المدينة اشتباكات عنيفة بين الشُرطة وعناصر جماعة الاخوان واستخدمت في الاشتباكات الاسلحة النارية وارتفع عدد المصابين في الاشتباكات الي 8 من بينهم شرطي بقوات الامن وجميعهم مصابون بطلقات نارية في اماكن متفرقة بالجسد وتم نقلهم الي مستشفي الفيوم العام واخطرت النيابة التي تولت التحقيق</t>
  </si>
  <si>
    <t>قال اللواء اسامة الصغير مدير امن القاهرة ان الهجوم المسلح علي كمين بتقاطع الربيطي في طريق مصر السويس الصحراوي اسفر عن مقتل النقيب اشرف القزاز والمجند علاء احمد فرحات من قطاع الامن المركزي وإصابة رقيب شُرطة ثالث بطلق ناري في قدمه</t>
  </si>
  <si>
    <t>شهدت مدينة الزقازيق بالشرقية اشتباكات عنيفة بين انصار جماعة الاخوان والاهالي وقوات الامن وتم تفريق عناصر الاخوان بقنابل الغاز المسيل للدموع فيما تم ضبط 11 من مثيري الشغب ونتج عن ذلك إصابة 6 اشخاص بجروح وكدمات وكان العشرات من انصار جماعة الاخوان قد نظموا مسيرة طافت عددا من شوارع مدينة الزقازيق رددوا خلالها هتافات معادية للجيش والشُرطة ومطالبة بالافراج عن قياداتهم وعند وصول المسيرة الي ميدان القومية بحي ثان الزقازيق اطلق المشاركون فيها سيلا من الالعاب النارية والشماريخ مما اثار غضب الاهالي واصحاب المحال التجارية فتصدوا لهم وحدثت اشتباكات عنيفة بين الجانبين نتج عنها إصابة 6 اشخاص بجروح وكدمات وقد انتقلت الي موقع الأحداث قوات الشُرطة واشتدت حدة الاشتباكات فاطلقت قنابل الغاز المسيل للدموع لتفريقهم فسارع انصار الاخوان الي الهروب بالشوارع الجانبيه وتمكنت قوات الشُرطة من ضبط 11 شخصا منهم واحالتهم الي النيابة العامة التي تولت التحقيق باشراف المستشار احمد دعبس المحامي العام لنيابات جنوب الشرقية</t>
  </si>
  <si>
    <t>قال مصدر امني ان دورية امنية بالحي السابع تعرضت لهجوم مسلح من قبل مجهولين يستقلون سيارة لانسر مما ادي لإصابة شرطي بطلق ناري واوضح المصدر ان القوات لاحقت المتهمين واغلقت المنطقة بالكامل وتمكنت من القاء القبض علي احد المتهمين منفذي الحادث وتم اقتيادة لقسم الشُرطة للتحقيق فيما لاتزال تطارد باقي المتهمين</t>
  </si>
  <si>
    <t>هاجمت قوات الجيش والشُرطة مسيرة طلاب الازهر التي انطلقت صباح اليوم بقنابل الغاز المسيل للدموع والخرطوش وسط انباء عن وقوع اصابات بالاختناق والخرطوش كان طلاب الازهر نظموا صباح اليوم مسيرات حاشدة داخل الجامعة تحت شعار “الجامعة مش تكية يا ابن المثالية ” رفضا لقرار تقديم موعد الامتحانات وتنديدا بترشح المشير عبدالفتاح السيسي قائد الانقلاب للرئاسه</t>
  </si>
  <si>
    <t>اشعال النيران في سيارة شُرطة باكتوبر</t>
  </si>
  <si>
    <t>تكثف اجهزة الامن جهودها للقبض علي مجهولين اشعلوا النيران في سيارة شُرطة اثناء تمركزها خدمة امنية امام احد المولات التجارية باكتوبر الامر الذي اسفر عن إصابة امين شُرطة تم اخماد النيران وتحرر محضر بالواقعة وجارٍ العرض علي النيابه</t>
  </si>
  <si>
    <t>نقل ضابط شُرطة بمحافظة المنيا الي المستشفي اثر اصابتة علي خلفية الاشتباكات التي وقعت بين قوات الامن وطلاب الاخوان بمحيط جامعة المنيا</t>
  </si>
  <si>
    <t>مصابان - مستشفي الشُرطة</t>
  </si>
  <si>
    <t>اعلنت ما تسمي بجماعة ''اجناد مصر'' مسؤوليتها عن حادث مقتل ضابط الامن المركزي بـ 6 اكتوبر العميد احمد زكي والذي وقع امس الاربعاء واسفر عن إصابة مجندين نقلا الي مستشفي الشُرطة وقالت ''اجناد مصر'' في بيان منسوب لها عبر موقع ''فيسبوك'' الخميس انه'' يسر اللة لنا زرع عبوة ناسفة لاصقة في سيارة (المجرم) وتم زرعها بحيث لا تكتشف ولو بقيت لفترة طويلة وتم تفجيرها بعد ان اخترنا المكان والزمان المناسبين بحيث لا يصل اي ضرر للمارة في الشارع'' ونشر ''اجناد مصر'' ثلاثة صور لسيارة الضابط القتيل امام منزلة بمدينة 6 اكتوبر قال الدكتور هشام عبدالحميد المتحدث الرسمي باسم مصلحة الطب الشرعي ان العميد احمد زكي ضابط الامن المركزي لقي مصرعة نتيجة اصابتة بحروق تهتكية انفجارية بالطرفيين السفليين ادت لبتر الطرف السفلي الايسر للمستوي اسفل الركبه واوضح عبدالحميد خلال تصريح خاص لمصراوي ان الحروق التهتكية الانفجارية ادت الي أحداث كسور باسفل عظمتي الساق اليمني والقدم اليمني وتهتك الاوعية الدموية الرئيسية بالطرفين وحدوث نزيف دموي واشار المتحدث الرسمي باسم مصلحة الطب الشرعي الي ان هناك ارتشاق اجسام معدنية غير منتظمة بالطرفين السفليين نتيجة انفجار القنبله</t>
  </si>
  <si>
    <t>لقي الرائد محمد جمال من الادارة العامة لمرور الجيزة مصرعة واصيب مقدم شُرطة اخر اثر انفجار عبوة بدائية الصنع بميدان لبنان_x000D_
وقال مصدر بادارة المفرقعات ان الغرفة تلقت بلاغا بانفجار قنبلة علي كشك مرور ميدان لبنان وعلي الفور انتقل خبراء المفرقعات لموقع البلاغ</t>
  </si>
  <si>
    <t xml:space="preserve">هجوم مسلح علي سيارة الشُرطة في منطقة ” السمران” بالعريش </t>
  </si>
  <si>
    <t>اصيب ضابطان وامين شُرطة اثر هجوم مسلح علي سيارتهما خلال تمشيط احدي المناطق بالعريش بمحافظة شمال سيناء_x000D_
_x000D_
وقال مصدر امني في تصريح لاصوات مصرية ان مسلحين مجهولين هاجموا صباح اليوم سيارة تابعة للشُرطة اثناء قيامها بعملية تمشيط بمنطقة السمران جنوب العريش_x000D_
_x000D_
واضاف ان الهجوم اسفر عن إصابة ضابطي شُرطة وامين بطلقات ناريه_x000D_
_x000D_
وتقوم قوات الامن بعمليات تمشيط في المنطقة بحثا عن الجناه_x000D_
_x000D_
وصعد متشددون مسلحون من استهداف عناصر ومؤسسات شرطية وعسكرية وعلي الاخص في شمال سيناء منذ عزل الرئيس السابق محمد مرسي في يوليو الماضي واسفرت هجماتهم عن قتل نحو 500 من رجال الامن وتشن القوات المسلحة بالتعاون مع الشُرطة حملات امنية موسعة في محافظات مصر لضبطهم</t>
  </si>
  <si>
    <t>اشتباكات الاخوان والشُرطة بجامعة الفيوم</t>
  </si>
  <si>
    <t>صيب طالب برش خرطوش بالوجة اليوم الاثنين اثناء مناوشات بين انصار الاخوان بجامعة الفيوم مع قوات الشُرطة للتنديد بما اسموة ''بالانقلاب''</t>
  </si>
  <si>
    <t>لقضاء الشاخخ احال الاستاذ بديع و4 من قيادات جماعة الاخوان هم عصام العريان محمد البلتاجي باسم عودة محسن راضي لاتهامهم “بالتحريض والاشتراك” في أحداث قطع طريق مصر إسكندرية الزراعي عند منطقة قليوب التابعة لمحافظة القليوبية (شمال القاهرة) ما تسبب في مقتل 3 اشخاص وإصابة 30 اخرين بينهم ضابط شُرطة</t>
  </si>
  <si>
    <t>وقال مصدر طبي في مستشفي الفيوم العام انة تم استقبال رفيق صابر ذكي 52 عاما مدرس جثة هامدة بعدما عثر علية المواطنون ملقي علي الارض بمنطقة السهراية بمدينة الفيوم اثناء الاشتباكات التي استخدم فيها الامن القنابل المسيلة للدموع والخرطوش (طلقات نارية تحوي كرات حديدية صغيره) ورد المتظاهرون عليها بالحجاره_x000D_
وكان مصدر بـ”التحالف الوطني لدعم الشرعية ورفض الانقلاب” الداعم للرئيس المصري محمد مرسي بمدينة الفيوم قال في وقت سابق اليوم ان سيدة قتلت ظهر اليوم برصاص قوات الشُرطة اثناء تفريق مسيرة لمؤيديه_x000D_
واوضح المصدر ان “رضا رمضان اصيبت برصاص خرطوش في منطقة البطن اودت بحياتها بعد ان قامت قوات الامن بتفريق مسيرة خرجت عقب صلاة الجمعة ببلدة بندر الفيوم“_x000D_
وتابع ان قوات من الجيش والشُرطة هاجمت المسيرة واطلقت الخرطوش وقنابل الغاز المسيل للدموع ما تسبب في مقتل رضا وإصابة اخرين“_x000D_
ولم يتسن الحصول علي تعقيب من السلطات الامنية المصرية علي ما ذكرة المصدر_x000D_
وكان التلفزيون المصري ذكر في خبر عاجل اليوم ان شخصين قتلا في اشتباكات بين قوات الامن عناصر من جماعة الاخوان المسلمين في الفيوم_x000D_
واشار التلفزيون الي وجود مصابين (لم يحدد عددهم) دون ان يعطي تفاصيل بشان الاشتباكات_x000D_
وكانت عدة مسيرات لاعضاء جماعة الاخوان المسلمين وانصار مرسي خرجت في الفيوم عقب صلاة الجمعة وجابت عددا من شوارعها</t>
  </si>
  <si>
    <t>اصيب 3 من قوات الشُرطة شمال سيناء؛ اثر هجوم مسلح تعرضت لة دورية امنية وسط مدينة العريش ظهر اليوم الاحد_x000D_
_x000D_
وقال مصدر امني شمال سيناء ان نقيبي شُرطة هما اسامة عطار وحاتم نبيل فضلاً عن امين شُرطة يدعي شكري محمد قد اصيبوا في الحادث_x000D_
_x000D_
واشار الي انهم تعرضوا لهجوم مسلح نفذة مجهولون علي سيارة شُرطة كانوا يستقلونها في حي السكران وسط مدينة العريش لافتًا الي انة تم نقل المصابين لمستشفي العريش العسكري</t>
  </si>
  <si>
    <t>اكد الدكتور محمد رشدي عميد كلية الحاسبات والمعلومات بجامعة عين شمس انة تقرر تاجيل الامتحانات بالكلية لاجل غير مسمي مشيرًا الي ان طلاب الاخوان دمروا مقتنيات الكلية اثناء تظاهراتهم امس واضاف رشدي ان طلاب الاخوان سرقوا مايزيد عن 25 كاميرا مراقبة لافتًا الي انة سيتم الاعلان عن موعد الامتحان حال وجود قرار رسمي بتامين الشُرطة والجيش للكلية قائلًا “لايمكن اجراء الامتحان في هذا الجو الارهابي” يذكر ان طلاب الاخوان دمروا مقتنيات الكلية اثناء تظاهراتهم امس؛ للتنديد بمقتل زميلهم محمد ايمن بالفرقة الثالثة بالكلية والذي لقي مصرعة خلال اشتباكات الطلاب مع الشُرطة الاسبوع الماضي</t>
  </si>
  <si>
    <t>ي جنوب سيناء فجّر انتحاري نفسة في كمين طور سيناء الامني ما اسفر عن مقتل المجند احمد علي السيد عمر بالقوات المسلحة وإصابة 6 اخرين من افراد الشُرطة الموجودين بالكمين</t>
  </si>
  <si>
    <t xml:space="preserve">تم نقلهم لمستشفي هليوبلس ثم مستشفي الشُرطة </t>
  </si>
  <si>
    <t xml:space="preserve">*اصابات عديدة وسط الطلاب بالخرطوش واختناقات بالغاز لطلاب الازهر_x000D_
اقتحمت قوات الشُرطة مساء اليوم المدينة الجامعية للازهر بمدينة نصر واطلقت الغاز المسيل للدموع والخرطوش بكثافة علي الطلاب الامر الذي تسبب في إصابة العشرات من طلاب المدينة بحالات اختناق واغماءات_x000D_
_x000D_
ووصلت ثلاث مدرعات للشُرطة للمدينة الجامعية لطلاب الازهر لمواجهة تظاهرات الطلاب بشارع مصطفي النحاس وقطعهم الطريق قبل ان يتراجعوا الي داخل المدينة الجامعية عقب مواجهات بين الشُرطة والطلبة </t>
  </si>
  <si>
    <t xml:space="preserve">قام مساء اليوم العشرات من مسلمين المتطرفين بالهجوم علي اقباط عزبة يعقوب البحرية مركز سمالوط بالمنيا بعد انقطاع التيار الكهربائي عن القرية وقام البعض من المعتدين بالقاء زجاجات الملوتوف علي بعض المنازل في غياب تام لقوات الشُرطة التي لم تستجب لنداءات واتصالات الاهالي بمركز الشُرطة وقال احد اهالي القرية انة قبل ثلاثة ايام وقعت اشتباكات طائفية بقرية يعقوب القبلية التي تقع بالجانب الاخر من قريتهم نتيجة اطلاق شائعات بشروع قبطي في تحويل منزل تحت الانشاء الي كنيسة مما اثار المتطرفين فقاموا بالهجوم علي المبني قبل تدخل قوات الشُرطة واغلاق المبني ووضعة تحت الحراسة </t>
  </si>
  <si>
    <t xml:space="preserve">شهد الطريق الساحلي بمنطقة الضبعة في مرسى مطروح حادثا مروعا استهدف خلالة مسلحون يستقلون سيارة دفع رباعي سيارة شُرطة من قوة تامين الطريق الساحلي واطلقوا النيران عليهم ما ادي الي مقتل الرائد طارق سامح مباشر و4 مجندين واشعلوا النيران في السيارة وفروا هاربين فيما اغلقت القوات الطريق وتمكنت من قتل 4 مدنيينبمديريتي امن إسكندرية ومرسى مطروح الي موقع الحادث واغلقوا الطريق وقاموا بتمشيطة بحثا عن سيارتين اخريين قامتا بتامين طريق الجناة </t>
  </si>
  <si>
    <t>فجَّر مجموعة من المدنيين كمينًا بالساحل الشمالي امام قرية مارينا العلمين بمحافظة مرسى مطروح بعد ان القوا عبوة ناسفة ما ادي الي احتراق الكمين وسيارة شُرطة ومقتل 2 من افراد الشُرطة ووقوع اصابات وتحاول قوات الجيش والاجهزة الامنية محاصرة الجناة وملاحقتهم لضبطهم</t>
  </si>
  <si>
    <t xml:space="preserve"> حرق سيارة شُرطة - الهرم - الجيزة</t>
  </si>
  <si>
    <t>نظم عدد من عناصر جماعة الاخوان الارهبية مساء امس الخميس مسيرة ليلية بمدينة العاشر من رمضان وبدات المسيرة من منطقة صيدناوي وانتهت في ميدان الاردنية واثناء المسيرة اشعل المشاركون فيها الشماريخ احتجاجاً علي حبس مؤسس رابطة التراس الاخوان صلاح عادل مرددين هتافات مناهضة للجيش والشُرطة</t>
  </si>
  <si>
    <t>حادث الاعتداء علي ظابط شُرطة ببني سويف</t>
  </si>
  <si>
    <t xml:space="preserve">نقل ضابط بني سويف المصاب بطعنة مطواة لمستشفي الشُرطة بالعجوزة </t>
  </si>
  <si>
    <t xml:space="preserve"> تفجير منزل امين شُرطة بالعريش</t>
  </si>
  <si>
    <t>فجر مسلحون مجهولون فجر الجمعة منزل امين شُرطة بمديرية امن شمال سيناء بمنطقة السبيل بحي المساعيد بالعريش ما ادي الي إصابة امين الشُرطة و4 من افراد اسرته</t>
  </si>
  <si>
    <t xml:space="preserve">هجوم علي علي سيارة شُرطة بالعريش </t>
  </si>
  <si>
    <t>اصيب ضابط برتبة مقدم و5 شرطيين في هجوم لمسلحين مجهولين اليوم الاربعاء علي سيارة شُرطة بالعريش وتم نقلهم الي المستشفي لتلقي العلاج_x000D_
_x000D_
واعلن مصدر امني ان مسلحين مجهولين هاجموا السيارة في منطقة خلف الموقف الجديد بالعريش حيث قاموا باطلاق النيران عليها وفروا هاربين ما ادي ذلك الي إصابة كل من المقدم محمد حسن بشظايا في القدم بالاضافة الي 5 اخرين من قوة الامن الشرطية المرافقة للضابط ما بين طلقات نارية وشظايا_x000D_
_x000D_
وتقوم قوات الامن حاليا بتمشيط المنطقة والمناطق المحيطة بحثا عن المسلحين</t>
  </si>
  <si>
    <t>اطلق مجهولون النار اليوم علي معسكر الامن المركزي بمدينة المطرية بالدقهلية وفروا هاربين مستقلين دراجة بخارية ما اسفر عن إصابة مجندين تلقي اللواء حسن عبدالحي مدير امن الدقهلية اخطارًا من مامور مركز شُرطة المطرية بإصابة كل من سمير ابوالمعاطي فؤاد مجند ومقيم بدمياط وعوض نصر عوض مجند ومقيم بالبحيرة باصابات مختلفة اثناء تواجدهما بمدخل معسكر الامن المركزي وتم نقلهما الي مستشفي المنزلة المركزي لتلقي العلاج واكد مصدر طبي ان الاصابات عبارة عن طلقات نارية بالذراع الشمال لكل منهما وتم بتر اصبع احدهما وحالتهما مستقره</t>
  </si>
  <si>
    <t>واقعة قيام ضباط مركز شُرطة كوم امبو بالاعتداء بالضرب علي 4 من المساجين</t>
  </si>
  <si>
    <t>لنقيب حمدي السعيد عثمان مصاب بشظايا بالساق اليسري وامين الشُرطة مصطفي السيد عبداللة مصاب بشظايا بالكتف الايسر ومندوب الشُرطة رشدي رضا محمد مصاب بشظايا بالقدم اليسري</t>
  </si>
  <si>
    <t>مستشفي الشُرطة بمدينة نصر و مستشفيات كيلوباترا والمطرية العام</t>
  </si>
  <si>
    <t>نظمت طالبات الاخوان بجامعة اﻷزهر بأسيوط اليوم سلسلة بشرية داخل الحرم الجامعي للتنديد بترشيح المشير عبدالفتاح السيسي للرئاسة وللمطالبة بمقاطعة الانتخابات التي وصفوها بانتخابات الدم[SecondImage] رفعت الطالبات شارات رابعة ولافتات مكتوب عليها قاطعوا انتخابات الدم انتخبوا السفاح وغيرها من العبارات التي تطالب بمقاطعة الانتخابات الرئاسية مرددات الهتافات المناهضة لقوات الجيش والشُرطة وقيادات جامعة الازهر مطالبات باﻹفراج عن زملائهن المحتجزين</t>
  </si>
  <si>
    <t xml:space="preserve">نقل المصاب والقتلي لمستشفي الشُرطة بمدينة نصر </t>
  </si>
  <si>
    <t>علنت وزارة الصحة والسكان في بيان لها اليوم الثلاثاء عن وفاة ٣ وإصابة مواطن في حادث اطلاق نار من مجهولين امام قسم ثانٍ مدينة نصر بالقاهرة واشارت الوزارة في بيانها الي نقل المصاب والقتلي الي مستشفي الشُرطة بمدينة نصر</t>
  </si>
  <si>
    <t>اصيب ضابط شُرطة من قوات حرس فرع جامعة الازهر بأسيوط في الاشتباكات العنيفة التي وقعت بين قوات امن أسيوط وعناصر جماعة الاخوان من طلبة جامعة الازهر حيث قامت تلك العناصر باطلاق الخرطوش والشماريخ النارية علي قوات الامن مما تسبب في احتراق غرفتي الامن بالجامعه</t>
  </si>
  <si>
    <t>اشتباكات بين طلاب جماعة الاخوان وقوات الشُرطة - جامعة الازهر</t>
  </si>
  <si>
    <t>اعلنت وزارة الصحة والسكان في بيان الجمعة عن وفاة مواطن وإصابة ٣ في اشتباكات بين الشُرطة ومتظاهرين بشارع الدالي في محافظة الفيوم</t>
  </si>
  <si>
    <t>القت اجهزة الامن بالقاهرة باشراف اللواء محمود خلاف رئيس مباحث قطاع الجنوب القبض علي طالبين بالمرحلة الثانوية كانا يخططان لالقاء قنبلة علي قوات الامن امام احدي لجان الانتخابات بالمعصرهالبداية عندما تلقت اجهزة الامن مساء امس اشارة من شُرطة النجدة تُفيد بوقوع انفجار بمنطقة المعصرة وإصابة شابين بجروح وشظايا بمختلف انحاء الجسدبالانتقال والفحص بمعرفة اللواء احمد عبدالوهاب مساعد فرقة حلوان تبين إصابة كلا من عبداللة عبدالنبي احمد ''طالب ثانوي'' ومحمد عصام ''طالب ثانوي'' ومقيمان بحدائق حلوانوبمواجهتهما امام اللواء خالد يوسف حكمدار القاهرة اعترفا بانهما من انصار جماعة الاخوان وكانا يحملان قنبلة بدائية الصنع واثناء سيرهما بمنطقة المعصرة انفجرت القنبلة في وجههما مما اسفر عن اصابتهما سالفة الذكرتم تحرير المحضر اللازم وتولت النيابة التحقيق</t>
  </si>
  <si>
    <t xml:space="preserve">حادث القاء جركن بنزين علي رقيب شُرطة بالخانكة </t>
  </si>
  <si>
    <t xml:space="preserve">إصابة رقيب الشُرطة بطلق ناري بالصدر وحروق شديدة بالذراعين والساقين </t>
  </si>
  <si>
    <t>اعلنت وزارة الداخلية في بيان رسمي لها عن إصابة رقيب شُرطة من قوة مركز شُرطة شبين القناطر بطلق ناري وحروق شديدة وذلك اثر تعدي بعض عناصر من تنظيم الاخوان المدني علية حال تواجدة بمنطقة سكنة تعود الواقعة بتاريخ امس الخميس الموافق 29 مايو الجاري وحال تواجد رقيب الشُرطة/ وجدي محمود محمد شحاتة – سن 41 – من قوة مركز شُرطة شبين القناطر بداخل محل بقالة خاص بزوجتة بمنطقة سكنة بالخانكة وقام عدد من الاشخاص يستقلون 3 دراجات بخارية بدون لوحات معدنية وقاموا باطلاق عدة اعيرة نارية تجاة الرقيب المذكور والقاء جركن بنزين مشتعل علي المحل ما ادي الي إصابة رقيب الشُرطة بطلق ناري بالصدر وحروق شديدة بالذراعين والساقين وتم نقلة علي الفور الي المستشفي لإسعافه</t>
  </si>
  <si>
    <t>اشتعلت النيران بمنزل اثناء مرور مسيرة نظمها انصارالرئيس المعزول من اعضاء تنظيم الاخوان عقب صلاة الجمعة من امام مسجد الشبان المسلمين تمكنت قوات الحماية المدنية والاطفاء باشراف العميد احمد اسماعيل من السيطرة علي النيران التي نشبت بالمنزل الذي يقع بشارع القتيل احمد علاء بكورنيش بحر سنورس بحي منشاة لطف اللة بمدينة الفيوم تبين ان الحريق نشب داخل شقة غير مسكونة بالمنزل ولم يسفر عن وقوع اي خسائر في الارواح كانت مطارات وقعت بين قوات مكافحة الشغب والمشاركين في المسيرة التي جاءت ضمن عدة مسيرات للاخوان تحركت عقب صلاة الجمعة من امام مساجد عبداللة وهبي والشبان المسلمين وابوجراب وعلي بن ابي طالب بالشيخ حسن ردد المتظاهرون هتافات تنددة بالاحكام التي صدرت الاسبوع الماضي ضد اعضاء من المنتمين للجماعة بالسجن 3 سنوات لخمسة عشر متهما والمؤبد غيابيا ل 28 هاربا جابوا عددا من الشوارع حتي فرقتهم قوات الشُرطة التي القت القبض علي سبعة منهم بعد ان حاولوا قطع الطريق العام بمنطقة دلة بمدخل طريق القاهرة باشعال النار في إطارات كاوتش كما تم تنظيم مسيرة اخري مظاهرة بمدينة طامية طافت بعض الشوارع الرئيسية بالمدينة وتصدت القوات لتفريقهم في نفس السياق القت اجهزة البحث الجنائي القبض علي اربعة من المطلوبين لضلوعهم في التحريض علي العنف والتظاهر منهم اثنان بقرية العزب واخر بقرية سنهور القبلية ورابع بمدينة الفيوم واكد اللواء الشافعي حسن ابوعامر مساعد وزير الداخلية لامن الفيوم ان هذا ياتي في إطار الخطة العاجلة التي تنفذها ادارة البحث الجنائي بالتعاون مع فرع الامن الوطني وقوات فرق الامن بالمديرية لضبط كل من صدر بحقهم احكام قضائية سواء من المشاركين او المحرضين في قضايا قطع طرق او التظاهر بدون سند من القانون او المحرضين للتظاهر من عناصر تنظيم جماعة الاخوان او المتعاطفين معهم , وكذلك العناصر الاجرامية من المتهمين في قضايا بلطجة وسرقات وقتل ومخدرات ومشاجرات قال مدير الامن ان الاجهزة الامنية كثفت من تواجدها امام المنشات الشرطية والحكومية ونشرت عددا من الكمائن علي مداخل ومخارج المحافظة تحسبا لوقوع اي اعمال عنف من جانب انصار الجماعة وفي هذا الإطار امرت نيابة سنورس بحبس اربعة من اعضاء تنظيم الاخوان بعد ان وجهت لهم تهم التجمهر وتعطيل مصالح الاهالي ووقف العمل بالوحدة المحلية لقرية سنهور القبلية وغلق مقرها بالسلاسل وطرد الموظفين كان فريق من النيابة العامة بسنورس استمع علي مدار 6 ساعات الي اقوال المتهمين بعد ان تمكنت قوات من رجال العمليات الخاصة بمديرية امن الفيوم باشراف العميد محمد الشامي مدير البحث الجنائي من ضبط المتهمين تنفيذاً لقرار النيابة العامة بضبطهم واحضارهم في قضية غلق الوحدة المحلية بسنهور في الفترة التي اعقبت فض اعتصامي رابعة العدوية والنهضة كما استمع فريق النيابة العامة الي اقوال اربعة اخرين من المنسوب اليهم اتهامات بتحطيم واجهة كنيسة السيدة العذراء بنفس القرية بعد قذفها الاسبوع الماضي يوم الجمعة بالطوب والحجارة خلال مسيرة لاعضاء تنظيم الاخوان بالقرية وحطموا خلالها كاميرات المراقبة الخاصة بالكنيسة وقد تم التعرف علي المتهمين بعد تفريغ تسجيلات كاميرات المراقبة قبل تحطيمها وكان انصار الرئيس المعزول نظموا عدة مسيرات وسلاسل بشرية مساء الخميس بمدينة الفيوم (امام مسجد علي بن ابي طالب ) وبقريتي قلمشاة وقصر الباسل باطسا وقريتي هوارة المقطع و سيلا بمركز الفيوم وقرية دار السلام بمركز طامية وقري اباظة والمشرك قبلي وبطن اهريت بمركز يوسف الصديق وبقريتي سنهور القبلية ومطرطارس بمركز سنورس حملوا اللافتات ورددوا الهتافات المناهضة للجيش والشُرطة والرافضة لتنصيب الرئيس الجديد</t>
  </si>
  <si>
    <t>وخرجت المسيرات في اول جمعة بعد تنصيب قائد الانقلاب العسكري عبدالفتاح السيسي وجاءت استجابة لدعوة “التحالف الوطني لدعم الشرعية ورفض الانقلاب” المؤيد لمرسي التظاهر خلال اسبوع احتجاجي جديد يبدا (اليوم) الجمعة بعنوان “الحرية لمصر” وفضت قوات الامن بحسب شهود عيان مسيرة وسلسلة بشرية نظمهما انصار مرسي بمدينتي الحسينية والزقازيق بمحافظة الشرقية (دلتا النيل) والقت القبض علي 7 منهم واصابت اخرين وفي القاهرة فرقت قوات الشُرطة مسيرة لانصار مرسي بمدينة نصر (شرقي العاصمه) مستخدمة قنابل الغاز وكانت المسيرة انطلقت من مسجد السلام بحسب شهود عيان في الوقت الذي خرجت فية مسيرة بمنطقة عين شمس شرقي القاهرة مرددة هتافات منها “يسقط حكم العسكر” و”السيسي لازم (يجب) يرحل” واوعي تنسي (اياك ان تنسي) وخليك فاكر اللي (الذين) قتلوا اخوتنا عساكر” وهو ما تكرر في مسيرتين بحلوان جنوبي القاهرة وشبرا الخيمة شمال العاصمة كمات خرجت مظاهرات اخري بمدن إسماعيلية وبورسعيد (شمال شرق) وإسكندرية (شمال) والمنيا وبني سويف (وسط) والبحيرة والدقهلية والغربية (دلتا النيل/ شمال) منددة بما اسموة “تنصيب قائد الانقلاب” رئيسا للجمهورية مطالبين بعودة “الشرعيه” والقصاص لدماء “القتلى” والافراج عن “المعتقلين” وتدخل تظاهرات اليوم الاسبوع الـ51 من احتجاجات مؤيدي مرسي والتي بدات في28 يونيو/حزيران الماضي واليوم الـ351 منذ ذلك التاريخ والـ 347 منذ عزل مرسي في 3 يوليو/ تموز الماضي والـ 306منذ فض اعتصامي مؤيدي مرسي في رابعة العدوية (شرق) والنهضة (غرب) في 14 اغسطس/ اب الماضي كما انها الجمعة الاولي بعد تنصيب السيسي الاحد الماضي اثر فوزة بالانتخابات الرئاسية امام منافسة السياسي اليساري حمدين صباحي بنسبة 9691% من مجموع الاصوات الصحيحه</t>
  </si>
  <si>
    <t>تستمر المظاهرات الاخوانية المحدودة بعدد من المحافظات اليوم في إطار فعاليات جمعة الحرية لمصر حيث بدا الاخوان فعاليات الجمعة بمسيرة ببرج العرب غرب إسكندرية وانهي الاخوان مسيرتهم بالمنوفية عقب وصول قوات الامن وتم تنظيم مسيرة محدودة لاعضاء الاخوان بإسماعيلية وتم تنظيم مسيرة صباحية في مركز الزرقا بدمياط وتم ضبط 2 من كوادر الجماعة بالبحيرة لاتهامهم باثارة الشغب والتحريض علي العنفنظم اعضاء جماعة الاخوان عددا من الفعاليات حيث قاموا بعمل سلسلة بشرية علي طريق جمصة المنصورة الدولي وطريق المنصورة -القاهرة من امام قرية صهرجت الكبري التابعة لمركز ميت غمر وقرية ميت ناجي وفي عدد من الطرق الفرعية بالمحافظة وقام عدد منهم بالخروج بمسيرات بالدراجات النارية رافعين شعارات رابعة وسط ترديد هتافات معادية للجيش والشُرطة وطالبوا بالافراج عن زملائهم المقبوض عليهم وقاموا برفع صور الرئيس الاسبق محمد مرسيفي المنوفية انهي العشرات من اعضاء الجماعة بمدينة السادات بمحافظة المنوفية مسيرتهم المنطلقة من مسجد تبارك بالمنطقة الحادية عشر بالمدينة حاملين شارات رابعة العدوية ومرددين هتافات مناهضة للجيش والشُرطة للمطالبة بالافراج عن المحبوسين وذلك عقب وصول قوات الامن مباشرة خوفا من قيام القوات بفض المسيرة تطبيقا لقانون التظاهر الجديد وذلك لعدم حصولهم علي اذن مسبق من قبل الجهات المختصهفي إسماعيلية خرجت مسيرة محدودة للجماعة من مسجد الصالحين بمدينة إسماعيلية عقب صلاة الجمعة وشارك البعض في مسيرة صغيرة تسمي فراشة وسارت في شوارع جانبية من مسجد الصالحين حتي وصلت الي الشارع العشرين الرئيسي بحي السلام وتفرقت قبل وقوع مشادات مع المارة في الشرقية القت اجهزة الامن المركزي بالتنسيق مع مركز شُرطة منيا القمح بالشرقية, برئاسة العميد حاتم الهديبي مامور المركز ,القبض علي 5 من اعضاء الاخوان وبحوزة احدهم طبنجة 9 ميلي واشارت التحريات الاليه, الي ان احد المضبوطين قام باطلاق النيران علي قوات الشُرطة, اثناء فض مسيرة لهم بالقرب من مدرسة الصنايع مما اسفر عن إصابة النقيب احمد مهدي ضابط الامن المركزي بطلق ناري بالقدم وإصابة عسكري باليد وجاري التحفظ علية تحت تصرف النيابهفي إسكندرية بدات عناصر صباح اليوم الجمعة في الخروج بمسيرة بمنطقة برج العرب غرب المحافظة وسط هتافات معادية للداخلية حاملين صور ولافتات لـمحمد مرسيوتظاهر العشرات من الشباب المنتمين للجماعة داخل مول تجاري شهير بالمحافظة حيث رددوا هتافات داخل مول تجاري ضد الداخلية والنظام الحالي ولم تستغرق تظاهرهم سوي بضع دقائق فقط ثم انصرفوا الي الخارجوفي سياق متصل خرجوا بمسيرتين بمنطقتي الرمل والمنتزة شرق المحافظة للمطالبة بالافراج عن زملائهم المحبوسين حاملين صور لاشارات صفراء اللون ترمز الي رابعة العدوية ونظم العشرات من انصار الجماعة في دمياط الاخوان مسيرة في مركز الزرقا رافعين لافتات تحمل عبارات تندد بسوء احوال البلاد الاقتصادية وطالبوا بالافراج عن زملائهم المحبوسين علي ذمة قضايا التحريض علي العنف واثارة الشغبفي البحيرة تمكنت الاجهزة الامنية بالبحيرة باشراف اللواء محمد طاحون مساعد الوزير ومدير الامن من ضبط 2 من كوادر تنظيم الاخوان المدني وذلك في إطار الحملات الامنية الموسعة لضبط قيادات وكوادر تنظيم الاخوان واعوانهم من المسجلين خطر المطلوبين علي ذمة عدد من القضايا اهمها التحريض علي العنف وحرق المنشات الحكوميهوقال مصدر امني رفيع المستوي في تصريحات خاصة ان حملة مكبرة من ضباط الامن الوطني بالاشتراك مع ضباط ادارة البحث الجنائي برئاسة اللواء اشرف عبدالقادر مدير المباحث والعميد محمد خريصة رئيس المباحث من ضبط وليد فؤاد محمود خزيمة موظف بالاوقاف ومقيم عزبة الدفراوي دمنهور من المنتمين لتنظيم الاخوان المدني في القضية رقم 9512/2014 إداري قسم دمنهور تحريض علي التظاهر واعمال عنف وتحرر المحضر 40 احوال مركز شُرطة ابوحمص وجار العرض علي النيابهوتم ضبط محمد مامون محمد محمد ابوشوشة طالب ومقيم المهاجرين مركز ابوحمص وبحوزتة كاميرا ديجيتال تحوي مقاطع فيديو لمتظاهري الجماعة وبعض الصور المسيئة للجيش والشُرطة وجاري تحرير المحضر اللازم وفي الفيوم انطلقت مسيرة لجماعة الاخوان بالفيوم عقب انتهاء صلاة الجمعة من مساجد عبداللة وهبي والشبان المسلمين وجابت المسيرة شوارع مصطفي باشا وعدلي يكن ورددوا الهتافات المناهضة للنظام الحالي وشهدت مدينة الفيوم تواجدا مكثفا لقوات الشُرطة وانتشروا في شوارع المدينة وتم وضع كمين امني بحي البارودية</t>
  </si>
  <si>
    <t>كان قطاع الامن الوطني رصد تحرك عدد من عناصر احدي اللجان النوعية التابعة لجماعة الاخوان بمنطقة جنوب القاهرة عن ارتكاب العديد من الاعمال العدائية ضد رجال الشُرطة والصادر بحقهم العديد من اوامر الضبط والاحضار من قبل النيابة العامة واثناء محاولة ضبطهم بادروا باطلاق اعيرة نارية بكثافة تجاة القوات وحاولوا الفرار فتعاملت معهم القوات علي الفور وتمكنت من السيطرة علي الموقف وإصابة 2 من المتهمين</t>
  </si>
  <si>
    <t>لقي النقيب مصطفي محسن محمد نصار ضابط مباحث قسم 15 مايو مصرعة بعد اصابتة بعدة طلقات نارية في مواجهة عناصر مسلحة بكمين اعد لضبطهم بمنطقة الكريمات دائرة قسم التبين واسفر عن ضبط وإصابة 5 من العناصر الارهابيهكان قطاع الامن الوطني قد رصد تحرك عدد من عناصر مسلحة بمنطقة جنوب القاهرة والمسؤولة عن ارتكاب العديد من الاعمال العدائية ضد رجال الشُرطة والصادر بحقهم العديد من اوامر الضبط والاحضار من قبل النيابة العامهوبعد تقنين الاجراءات بادروا باطلاق اعيرة نارية بكثافة تجاة القوات وحاولوا الفرار فتعاملت معهم القوات علي الفور وتمكنت من السيطرة علي الموقف وإصابة 2 من المتهمين فيما استشهد النقيب مصطفي محسن محمد نصاروتنعي وزارة الداخلية الشهيد النقيب البطل وتؤكد علي تواصل جهود رجال الشُرطة لحماية امن الوطن والمواطن</t>
  </si>
  <si>
    <t>مطاردة بين 3 عاطلين مع الشُرطة - طريق الزراعي بقليوب</t>
  </si>
  <si>
    <t>وقعت -منذ قليل- اشتباكات بين اهالي قرية السالمية التابعة لمركز فوة بمحافظة كفر الشيخ واهالي المنطقة عقب خروج مسيرة لعناصر جماعة الاخوان الارهابيهوردد عناصر الارهابية هتافات مناهضة للجيش والشُرطة الامر الذي استفز الاهالي وطالبوهم بتوقف الهتافات الا انهم رفضوا ما ادي لحدوث اشتباكات بالعصا بين الطرفين</t>
  </si>
  <si>
    <t>قامت قوات امن الدقهلية اليوم الجمعة بتمشيط مدينة المنزلة للقبض علي مثيري الشغب في مظاهرات انصار جماعة الاخوان عقب نشوب اشتباكاتبين المتظاهرين واهالي بالمدينهوجاءت الاشتباكات عقب خروج مسيرة للاخوان للمطالبة بالافراج عن المحبوسين والتنديد بالسلطة الحالية والحكم الصادر ضد عدد كبير من المحبوسين بالسجن المؤبد رددوا خلالها هتافات ضد القوات المسلحة والشُرطة وحملوا شعارات رابعة الصفراء مما اثار استياء وغضب الاهالي فقاموا بمطاردتهموتطور الامر لاشتباكات بالايدي وتم فض المسيره</t>
  </si>
  <si>
    <t>اسفرت الاشتباكات العنيفة التي وقعت بمدينة كفر الدوار بمحافظة البحيرة عقب صلاة الجمعة بين انصار جماعة الاخوان الارهابية والاهالي عن إصابة عامل بمحل احذيهونتج عن اشتباكات الاهالي مع عناصر الاخوان وتراشقهم بالحجارة إصابة سعد سعيد كامل البالغ 18 عاما بجروح بشارع بورسعيد اثناء تواجدة بمحلهواندلعت اشتباكات اليوم الجمعة عقب خروج عناصر الجماعة بمسيرة في شارع بورسعيد واطلاق المتظاهرين الالعاب الناريهورددوا هتافات مناهضة للرئيس عبدالفتاح السيسي ووزارة الداخلية مما اغضب الاهالي واصحاب المحال وتبادل الطرفان التراشق بالحجارة وطاردت قوات الشُرطة عناصر الاخوان بالشوارع الجانبية وسط مدينة كفر الدوار وتم القاء القبض علي 3 عناصر من الجماعه</t>
  </si>
  <si>
    <t>الاخوان يشعلون إطارات السيارات ويعتدون علي سيارة شُرطة</t>
  </si>
  <si>
    <t>اشعل متظاهرون من جماعة الاخوان في السادسة من مساء اليوم السبت النيران في إطارات سيارات وحاولوا قطع الطريق عند اشارة مرور تقاطع شارع سعد زغلول مع شارع صلاح سالم في بورسعيد وردد المتظاهرون هتافات ضد الجيش والشُرطة والرئيس عبدالفتاح السيسيوعند ظهور سيارة دورية شُرطة تعدي عليها الاخوان بالحجارة والزجاجات الفارغة وتسببوا في إصابة مجند شُرطة وتحطيم عدد من السيارات الخاصه</t>
  </si>
  <si>
    <t>فجر مجهولون سنترالاً للتليفونات بمنطقة تجمع المرتفعات الخضراء بمدينة 6 اكتوبر فيما اسفر الانفجار عن مقتل فتاة والدتها وإصابة شقيقها بينما نجا والدها حارس السنترال من الحادث بسبب خروجة لشراء الخبز تبين من المعاينة ان الانفجار اسفر عن انهيار كامل بالسنترال المكون من 3 طوابق علي مساحة 3500 متر مربع فيما ادي التفجير لانشطار المبني الي نصفين وتطاير اجزاء خرسانية علي الفيلات المجاوره[SecondImage] ورجحت التحريات واقوال الخفير ان وراء عملية التفجير شابين ادعيا انهما عاملان بالسنترال وافادت المعاينة ان كمية المتفجرات التي استخدمها الارهابيون تصل الي 200 كيلوجرام وان المدنيين اعتادا تخزين المتفجرات داخلة واثناء وجودهما انفجرت القنابل وانتقل فريق من نيابة حوادث جنوب الجيزة واكتوبر ضم اسامة حنفي مدير نيابة الحوادث وعمرو مخلوف رئيس نيابة اكتوبر واجرت النيابة معاينة خارج المبني واستمعت لاقوال الشهود والخفير الذي روي تفاصيل الحادث وطلبت النيابة انتداب فريق من رجال المفرقعات لتحديد انواع المواد المستخدمة في التفجير وطلبت تحريات الامن الوطني حول الواقعة انتقلت الوطن الي موقع التفجير وتبين انة وسط الحي الهادي بمنطقة فيلات المرتفعات الخضراء امام نقابة المهندسين وبجوار نادي الصيد وقريب من مبني محافظة 6 اكتوبر القديم وادي الانفجار الي انهيار كامل في سنترال اكتوبر رقم 3 وتصاعدت الادخنة والغبار وتطايرت الكتل الخرسانية فيما تعالت الصرخات من السكان المقيمين بالقرب من المكان من شدة الانفجار وعلي الفور انتقلت قيادات الامن بمديرية امن الجيزة ومن بينها اللواء كمال الدالي مساعد وزير الداخلية لامن الجيزة واللواء محمود فاروق مدير الادارة العامة للمباحث واللواء مصطفي عصام مساعد مدير مصلحة الامن العام لمنطقة الجيزة والعميد حسام فوزي رئيس قطاع مباحث اكتوبر وتبين ان الانفجار اسفر عن مقتل فتاة وهي ابنة الخفير وزوجتة وكشفت التحريات ان العناية الالهية انقذت الاب بسبب خروجة لشراء الخبز ومتطلبات الافطار تم نقل الضحايا الي مستشفي الشيخ زايد التخصصي وحضرت سيارات الدفاع المدني ورجال المفرقعات بقيادة اللواء محمد جمال مساعد وزير الداخلية لادارة المفرقعات علي مستوي الجمهورية وتبين من التحريات ان السنترال جري انشاؤة منذ 12 عاماً تقريباً ويحوي 80 الف خط لمنطقة اكتوبر والمتميز وتجمع المرتفعات الخضراء واوضحت التحريات ان كمية المتفجرات المستخدمة جري زرعها في الطابق الثاني بمنتصف المبني وان المبني مكون من 3 طوابق علي مساحة 3500 متر تقريباً ويخلو من العاملين واشارت التحريات الي ان وزارة الاتصالات المصرية تقوم بندب عاملين من السنترال العمومي في اكتوبر للتوجة الي موقع السنترال بصفة يومية لمتابعة الحالة وفحص الاجهزة وجارٍ فحصهم من قبَل رجال المباحث الجنائية التي يشرف عليها اللواء جرير مصطفي مدير المباحث ورجحت التحريات ان عدد العاملين المترددين علي السنترال لا يتجاوز 25 عاملاً ومحددون بالاسماء وناقش اللواءان محمود فاروق مدير المباحث ومصطفي عصام الخفير في موقع الحادث وقال انة حضر الية شابان قبل التفجير بساعتين ونصف وراهما اخر مرة منذ شهر تقريباً واكد الخفير في اقوالة ان عدداً كبيراً من العاملين يحضرون بصفة يومية من الساعة التاسعة صباحاً عدا ايام الاجازات الرسمية وكشفت تحريات المباحث عن مفاجاة بعد الاتصال بمديرة السنترال وسؤالها عن حضور عاملين الي مكان الحادث فنفت ارسال اي شخص الي السنترال صباح امس السبت واستعان رجال المباحث الجنائية برسام جنائي لتحديد ملامح المتهمين من ناحية اخري اكدت معاينة رجال المفرقعات والدفاع المدني عدم امكانية دخول رجال الشُرطة او فريق النيابة العامة الي مبني السنترال بسبب سوء حالتة واحتمال انهيارة في اي وقت وفرض رجال الدفاع المدني كردوناً امنياً ومشطت الكلاب البوليسية المنطقة قبل حضور مدير الامن ومحافظ الجيزة خوفاً من وجود قنابل وقال مصدر بالادارة العامة للمفرقعات ان السنترال كان عبارة عن مخزن للمتفجرات مرجحاً مقتل الشابين تحت الانقاض وذلك بسبب كمية المتفجرات التي وقعت والموجة الانفجارية التي اسفرت عن وجود حفرة ادت الي انقسام المبني الي نصفين وتطاير القطع الخرسانية علي اسطح الفيلات التي تبعد مساحة 300 متر تقريباً وتحطم زجاجات النوافذ مؤكداً ان تفجير المبني ليس لة اي اهمية خصوصاً في ظل عدم وجود مواطنين بداخلة وانة خلال ساعات سيتم العمل علي رفع الانقاض والحطام للبحث عن ضحايا من عدمة وتحديد نوعية المواد التي جري استخدامها في التفجير وجمع فريق المباحث كاميرات مراقبة خاصة بالفيلات القريبة لتفريغها بالاضافة الي كاميرات السنترال كما تجري مناقشة الخفير بالاضافة الي 10 من حراس كومبوند جرين المجاور للسنترال الذين شاهدوا الانفجار والعاملين علي بوابة المنطقة</t>
  </si>
  <si>
    <t>تم نقل 3 منهم لمستشفي الشُرطة و2 لكليوباترا بجانب حالة واحدة نقلت لمستشفي هليوبوليس</t>
  </si>
  <si>
    <t>في إطار متابعة نتائج القصف الجوي الليلي لعدد من البؤر التكفيرية والارهابية بجنوب الشيخ زويد يوم الجمعة الموافق [ 7 / 2 / 2014 ] - اكدت المعلومات مقتل [20] عنصر تكفيري وإصابة [70] اخرين - وفي سياق متصل قامت قوات الجيش الثاني الميداني اليوم الاحد [ 9 /2 / 2014 ] بمداهمة مناطق [ قرية التومة - منطقة مزارع علي الطرق الدائري] حيث اسفرت عن النتائج الاتية ---------------------------------------------------- - مقتل عدد [3] فرد تكفيري من الموالين لجماعة الاخوان والقاء القبض علي عدد [10] اخرين الي جانب حرق [25] عشة والتي تستخدمها العناصر التكفيرية كقاعدة انطلاق لتنفيذ هجماتها ضد عناصر الجيش والشُرطة - كما تمكنت قوات الجيش الثاني الميداني صباح اليوم بدعم من عناصر المهندسين العسكريين والحماية المدنية من ابطال مفعول عبوة ناسفة شديدة الانفجار زرعت علي احد اجناب طريق [ رفح - الشيخ زويد ] حيث كانت مجهزة لاستهداف القوات اثناء عودتها من المداهمة الا ان القوات تمكنت من اكتشافها والتعامل معها وابطال مفعولها</t>
  </si>
  <si>
    <t>نشبت اشتباكات عنيفة منذ قليل بين اهالي قرية شاوة التابعة لمركز المنصورة وبين عدد من اعضاء جماعة الاخوان الارهابية عقب تنظيمهم مسيرة داخل القرية للمطالبة بالافراج عن المعتقلين وتهدد الاهالي بأحداث فوضي وشغب بجوار المدارس واستفزوا الاهالي بالهتافات المعادية للقوات المسلحة والشُرطة واطلاق الشماريخ والالعاب النارية وحاولوا الاتجاة ناحية مطار شاوة العسكري واعاقة حركة مرور السيارات مما تسبب في وقوع اشتباكات بين الطرفين وسادت حالة من الكر والفر بينهما في الشوارع الجانبية وتمكن الاهالي من تفريق اعضاء الارهابيه</t>
  </si>
  <si>
    <t>اكد مصدر امني لـفيتو ان الاشتباكات التي وقعت قبل قليل بين مباحث الغنايم ومطلوبين اسفرت عن مقتل المدعو فرج حمدي حماد 29 سنة عاطل وضبط بحوزتة رشاش جرينوف وإصابة كل من عرب حمدي حماد 32 سنة وبحوزتة بندقية الية عماد حمدي حماد 36 سنة مطلوبين في قضايا مقاومة سلطات وحيازة اسلحة واقتحام مركز شُرطة الغنايمتم نقل الجثة لمشرحة مستشفي الايمان ونقل المصابين لمستشفي أسيوط الجامعي لتلقي العلاج اللازم وتحرر المحضر اللازم بالواقعة لحين عرض المتهمين علي النيابة بمجرد مثولهم للشفاء</t>
  </si>
  <si>
    <t>قال مصدر مسؤول بمديرية امن القليوبية الاثنين ان الهدوء عاد الي منطقة ابوزعبل بالخانكة عقب السيطرة علي المظاهرات التي نظمتها جماعة الاخوان الاثنين واضاف بعض عناصر الجماعة حاولت اقتحام قسم ابوزعبل ما ادي الي إصابة ضابطين ومجندين من افراد الشُرطة اثناء التصدي لهم</t>
  </si>
  <si>
    <t>اصيبت طالبة تدعي اسماء رزق هارون 16 سنة بطلق ناري اثناء سيرها بالصدفة بجوار احدي المظاهرات التي خرجت اليوم لانصار الجماعة من امام مسجد المظلوم بمدينة دمياط عقب صلاة التراويحوقام رجال الامن بدمياط بفض المظاهرة والقبض علي اثنين من انصار الجماعة وبحوزتهما سلاحين ناريين (طبنجة وفرد خرطوش)_x000D_
كان انصار الجماعة قد نظموا مظاهرة في شارع نافع امام مسجد المظلوم بعد صلاة التراويح اليوم ورددوا خلالها هتافات ضد الجيش والشُرطة منددين بما اسموة بالازمة الاقتصادية وارتفاع الاسعار</t>
  </si>
  <si>
    <t>هجوم علي سيارة شُرطة علي الطريق السريع بين إسكندرية و الساحل الشمالي</t>
  </si>
  <si>
    <t>في التاسع من اغسطس اشتبك مسلحون مع افراد الشُرطة حيث فتح المسلحون النار علي سيارة شُرطة تقل ضابطا واربعة جنود علي الطريق السريع بين إسكندرية و الساحل الشمالي مما اسفر عن مقتل خمسة من افراد الشُرطة</t>
  </si>
  <si>
    <t>فرقت منذ قليل قوات امن البحيرة مسيرة لجماعة الاخوان بدائرة مركز المحمودية وضبط عدد 2 من المشاركين في تلك المسيرة ممن يطلقون علي انفسهم عفاريت كان اللواء محمد فتحي اسماعيل مدير امن البحيرة قد تلقي اخطارا من اللواء دكتور اشرف عبدالقادر مدير المباحث يفيد برصد تجمعات لبعض المنتمين لتنظيم الاخوان المدني حاملين صورا للرئيس المعزول وعلامات رابعة ومرددين هتافات مناهضة للجيش والشُرطة امام مستشفي مدينة المحمودية وقاموا بقطع الطريق انتقلت القوات علي الفور بقيادة اللواء دكتور اشرف عبدالقادر مديرالمباحث والمقدم حسن قاسم مفتش المباحث يرافقهما الرائد مصطفي الصيرفي رئيس مباحث المحمودية والنقيب احمد عاصي معاون مباحث المحمودية بالاشتراك مع قوة نقطة شُرطة المحمودية وتم ضبط كل من محمد احمد مبروك قنديل ومقيم بفزارة مركز المحمودية ويوسف عمر يوسف عمر ومقيم بذات القرية وبحوزتهما 25 شارة عليها شعار رابعة ولافتة من القماش مدون عليها عبارات ضد النظام الحالي وعدد واحد قناع اسود اللون وتحرر عن ذلك المحضر رقم 11815 جنح مركز المحمودية</t>
  </si>
  <si>
    <t xml:space="preserve">تسبب قرار اللواء محمود عتيق محافظ سوهاج الذي اصدرة بالتنسيق مع نادية موسي وكيل وزارة التعليم بسوهاج بتغيير اسم مدرسة نجع الشيخ يوسف للتعليم الاساسي الي مدرسة الشهيد بطرس صابر عيسي شهيد أحداث الفرافرة في حالة من الفوضي داخل القرية اسفرت عن وقوع اشتباكات امس الاول بين عدد من الشاب المسلم والقبطي بعد ان ازالت مديرية التعليم اللوحة القديمة ووضعت اللوحة الجديدة علي واجهة المدرسة مما اثار حفيظة عدد من الشباب المسلم الذين تسلقوا جدران المدرسة واقتلعوا لوحة الشهيد ووضعوا اللوحة القديمة بدلاً منها رافضين قرار المحافظ و تدخل عدد من الشباب القبطي ودارت اشتباكات بين الطرفين وانتقلت قوات الشُرطة الي القرية بعد تدخل كبار العائلات وتم الفصل بين الجانبين والقت الشُرطة القبض علي مثيري الشغب وسادت القرية حالة من الفوضي لم تشهدها من قبل الوطن التقت العمدة حمدي شحات عمدة القرية والذي اكد ان القرار الذي اتخذة المحافظ لم يتم دراستة جيدا مشيراً الي ان المسلمين والمسيحيين في نجع الشيخ يوسف لم تحدث بينهم اية خلافات علي مر التاريخ والجميع يعيشون في محبة ولا تعرف المسلم من المسيحي فهم نسيج واحد ولفت الي ان اهالي قرية اولاد بهيج خرجوا بالالاف لتشيع جثمان الشهيد بطرس صابر شهيد مذبحة الفرافرة مؤكداً ان المسلمين رجالاً و نساءً بكوا حزنا علي فراق الشهيد الذي كان يتمتع بحب الجميع في القرية واوضح انة فور سماعة بوجود مشكلة بين الشباب المسلم والمسيحي في نجع الشيخ يوسف انتقل علي الفور بصحبة كبار العائلات وتم الفصل بين الجانبين واكد انة كان لسرعة تدخل رجال الشُرطة الاثر الكبير في الحد من تفاقم الموقف كما ان لجان المصالحات بالتنسيق مع عمد ومشايخ العائلات بدات في عقد لقاءات لايجاد حل لهذا الخلاف الذي يحدث لاول مرة في القرية واوضح بان وكيلة وزارة التربية والتعليم لم تقم بدراسة الموقف جيدا لان المدرسة تحمل اسم الشيخ يوسف وهو من اولياء اللة الصالحين في المنطقة ولة مقام شهير يعرفة جميع اهل القري والنجوع المجاورة كما ان النجع يحمل اسمة [FirstQuote] واضاف محمود عبدالعال حسن شيخ ناحية قرية نجع رشوان واحد اعضاء لجنة الصلح بين الجانبين بان قرار محافظ سوهاج قرار غير مدروس لطبيعة ارتباط اهل الصعيد بالمشايخ واولياء اللة الصالحين فكان من المتوقع ان تحدث اعتراضات من قبل المسلمين لان المدرسة تحمل اسم رمز من رموز القرية واستغرب كيف تغفل مديرية التربية والتعليم بسوهاج هذا الجانب واضاف بان نجع الشيخ يوسف يعيش فية حوالي 5 الاف نسمة وان نسبة المسلمين بالنجع تبلغ 60% وهو نجع لة جذور تاريخية وتعيش فية عائلات كبيرة مثل بيت الشيخ وقاقة وكيلاني ودهيس وعويضة و حسان واكد ان حل هذا الخلاف هو اطلاق اسم الشهيد بطرس علي احد شوارع القرية او اي مدرسة اخري من مدارس مركز العسيرات واكد ان الموضوع خطير ويجب العمل علي حلة في اسرع وقت </t>
  </si>
  <si>
    <t xml:space="preserve">مصرع امين شُرطة في هجوم مسلح علي كمين بالغربية </t>
  </si>
  <si>
    <t xml:space="preserve">لقي امين شُرطة مصرعة صباح اليوم الاثنين من قوة مركز السنطة واصيب اخر بجروح خطيرة في هجوم مسلح علي كمين متحرك_x000D_
وجاء الحادث بعد الاشتباة في سيارة ملاكي متوقفة علي جانبي الطريق بطريق الانبوطين شنراق وفور اقتراب افراد الكمين من السيارة قام مجهولون من داخلها باطلاق النار عليهم وفروا هاربين_x000D_
_x000D_
واسفر الحادث عن مصرع امين شُرطة جلال سليمان شوشة 32 سنة وإصابة امين الشُرطة مصطفي عبدالفتاح حبيب وتم نقلة للمستشفي لتلقي العلاج </t>
  </si>
  <si>
    <t>https//cairoportal.com/story/89493/مصرع-امين-شُرطة-في-هجوم-مسلح-علي-كمين-بالغربية</t>
  </si>
  <si>
    <t>ملثمان يطلقان اعيرة نارية علي مركز شُرطة سنورس بالفيوم</t>
  </si>
  <si>
    <t>اطلق مسلحان ملثمان اعيرة نارية علي مركز شُرطة سنورس من فوق دراجة بخارية وفروا هاربين قامت قوات من الشُرطة بملاحقتهم في الشوارع ولم تتمكن من القاء القبض علي اي منهمانتقل الي موقع الحادث اللواء الشافعي حسن ابوعامر مدير امن الفيوم وقوات من الامن المركزي التي فرضت طوقًا امنيًا حول مبني مركز الشُرطة</t>
  </si>
  <si>
    <t>إصابة شرطي خلال محاولة اقتحام مركز شُرطة ادكو بعد مقتل مواطن</t>
  </si>
  <si>
    <t>اصيب فرد شُرطة اليوم الاربعاء خلال محاولة اهالي من قرية ديبونو اقتحام مركز شُرطة ادكو بالبحيرة عقب مصرع مواطن برصاص الشُرطة خلال حملة لتنفيذ الاحكامبدات الأحداث اثناء قيام ضباط المباحث بحملة لتنفيذ الاحكام بقرية ديبونو حيث حاول احد المطلوبين الهرب فقامت القوة باطلاق النار ما ادي الي إصابة المواطن عوض سعيد كامل - 25 عاما الذي تصادف مرورة بطلق ناري بالخطا ادي الي وفاتهعقب ذلك توجة ابناء قريتة وذوية الي مركز الشُرطة وقاموا بقذف القوات بالحجارة وحاولوا اقتحامة وردت قوات الشُرطة قامت القوات باطلاق الغاز المسيل للدموع والخرطوش في الهواء واسفرت الأحداث عن إصابة محمد حسين عبدالرحمن من قوة المركز وتم نقلة الي مستشفي ادكو</t>
  </si>
  <si>
    <t>http//www.masrawy.com/News/News_Regions/details/2014/8/27/331424/اصابه-شرطي-خلال-محاوله-اقتحام-مركز-شُرطة-ادكو-بعد-مقتل</t>
  </si>
  <si>
    <t> اندلعت المناوشات بين قوات الامن و اعضاء رابطة مشجعي الزمالك ” وايت نايتس ”  في مختلف المناطق و تمكن رجال الامن من تفريق احدي المسيرات التي نظمها الوايت نايتس بمنطقة ” دوران شبرا ” كما القت الشُرطة القبض علي احد اعضاء الرابطة</t>
  </si>
  <si>
    <t>انفجار عبوة ناسفة اسفل مدرعة تابعة لقوات الشُرطة عند منطقة الوفاق</t>
  </si>
  <si>
    <t>اكد اللواء سيد جاد الحق مساعد وزير الداخلية مدير الادارة العامة لشُرطة النقل والمواصلات ان سماع دوي انفجار في محطتي السيدة زينب وزهراء المعادي بالخط الاول كان نتيجة انفجار عبوتين “محدث صوت” خارج اسوار محطات المترومشيرا الي ان دوي الانفجار لم يسفر عن وقوع ثمة اصابات وموضحاً ان مجهولين القوا العبوات قرب محطات المترو بهدف اثار الخوف والفزع لدي الركاب</t>
  </si>
  <si>
    <t>دخلت قوات الامن فرع البنات بجامعة الازهر الثلاثاء للسيطرة علي مظاهرات طالبات جماعة الاخوان المسلمين امام كلية طب الاسنان وكثفت تواجدها علي البوابات الرئيسية وشهد محيط جامعة الازهر بفرعي البنين والبنات تعزيزات امنية مكثفة من قبل قوات الامن وتمركز عدد من سيارات الشُرطة ومدرعتان امام البوابة الرئيسية للجامعه</t>
  </si>
  <si>
    <t>اشتباكات بشربين عقب قيام اعضاء الاخوان بكتابة عبارات مناهضة للجيش والشُرطة علي جدران المنازل</t>
  </si>
  <si>
    <t>سادت حالة من الغضب والاستياء بين اهالي مدينة شربين التابعة لمحافظة الدقهلية منذ قليل عقب قيام اعضاء تنظيم الاخوان بتدوين عبارات مسيئة للجيش والشُرطة والقضاء ومنددة بحكم البراءة للرئيس الاسبق مبارك والكتابة علي جدران المنازل عشوائياً مما ادي الي غضب العشرات من الاهالي وعلي الفور خرج عليهم الاهالي ونشبت بينهم مشادات كلامية واشتباكات عنيفة وقامت الاهالي بمطاردة اعضاء الاخوان وطاردوهم في الشوارع الجانبية ونجحت الاهالي في ابعادهم وقاموا بحذف ما قاموا بتدوينه</t>
  </si>
  <si>
    <t>وفاة امين شُرطة وإصابة اثنين اخرين في انفجار قنبلة قطار منوف_x000D_
_x000D_
اكدت مصادر بشُرطة النقل وفاة امين الشُرطة احمد كمال في حادث انفجار قنبلة بقطار منوف رقم 858 القادم من كفر الزيات وإصابة اثنين اخرين هما “حسن ف” كهربائي و”محمد ع” مساعد بلوك_x000D_
_x000D_
وذكرت المصادر ان المصابين تم نقلهما الي مستشفي منوف العام لتلقي العلاج</t>
  </si>
  <si>
    <t>مشاجرة بين ضابطي جيش وشُرطة توقف كورنيش إسكندرية</t>
  </si>
  <si>
    <t>تسببت مشاجرة بين ضابطي شُرطة وجيش بطريق الكورنيش بمنطقة كامب شيزار بإسكندرية في توقف حركة الطريق  للساعات الاولي من صباح اليوم وسط حالة من الفوضي العارمة وتعطل مروري كبير بسبب اشتباكات وقعت بين احد ضباط القوات المسلحة واحد ضباط الشُرطة بمنطقة كامب شيزاروقال شهود عيان انة انتشرت سيارات تابعة لوزارة الداخلية علي طريق الكورنيش وسيارات تابعة للقوات المسلحة خشية تصاعد الامور وتم السيطرة علي الموقف واحتواء الازمة قبل استفحالها خاصة بعد ان حاول زملاء الطرفين تصعيد حدة الاشتباكات</t>
  </si>
  <si>
    <t>http//www.dotmsr.com/details/637817/مشاجره-بين-ضابطي-جيش-وشُرطة-توقف-كورنيش-إسكندرية</t>
  </si>
  <si>
    <t>انفجار عبوة ناسفة في مدرعة شُرطة برفح دون اصابات</t>
  </si>
  <si>
    <t>اثناء مرور قول امني مشترك من مدرعات القوات المسلحة والشُرطة بطريق رفح – العريش بشمال سيناء انفجرت عبوة ناسفة بجوار احدي المدرعات</t>
  </si>
  <si>
    <t>http//www.youm7.com/story/2014/9/17/بالفيديو-شاهد-جنازات-شهداء-الشُرطة-في-حادث-مدرعه-رفح/1869015</t>
  </si>
  <si>
    <t>شهدت منطقة المربعات بمدينة كوم امبو وسط أسوان مساء امس أحداثًًا مؤسفة في اعقاب مشاجرة وقعت بين عائلتين مسلمة وقبطيه اسفرت عن إصابة شخص وكان اللواء محمد مصطفي مدير امن أسوان تلقي اخطارًا من العميد عيد عبدالحميد مامور مركز شُرطة كوم امبو يفيد بوقوع اشتباكات بين عدد من الاشخاص المنتمين الي عائلتين مسلمة وقبطية بمنطقة المربعات بمدينة كوم امبو الجدير بالذكر انة علي الفور انتقلت قوات الامن الي موقع المشاجرة حيث قامت بفرض كردون امني حول المنطقة في محاولة للسيطرة علي الموقف وتبين ان المشاجرة وقعت بين الطرفين بسبب احتكاكات الشباب</t>
  </si>
  <si>
    <t xml:space="preserve">مستشفي الشُرطة بالعجوزة ومستشفي بولاق العام </t>
  </si>
  <si>
    <t xml:space="preserve">بعد الاعلان عن انفجار اليوم بمنطقة بولاق الدكرور ابوالعلا ومقتل 2 من ضباط الشُرطة ومجند والباقي مدنيين وتعتبر هي الاخطر منذ ثلاث شهور سمع علي الفور انفجارات اخري بمدينة طنطا وتعتبر هي الاولي علي الاطلاق في المدينة </t>
  </si>
  <si>
    <t>http//www.youm7.com/story/2014/9/21/تفاصيل-انفجار-محيط-الخارجيه-استشهاد-2-من-الشُرطة-واصابه-لواء/1873988</t>
  </si>
  <si>
    <t>اكد مسئول امني بمديرية امن الغربية ان القنبلتين اللتين عثر عليهما امام محكمة كفر الزيات تبين انهما عبارة عن بطاريتين فارغتين وعند التعامل معهما انفجرتا ما ادي الي إصابة فرد امن اصابات سطحية كان احد المواطنين قد عثر علي جسمين غريبين بالحديقة المقابلة للمحكمة وقام باخطار شُرطة النجدة وانتقلت القيادات الامنية وخبراء المفرقعات وتم فرض كاردون امني لفحص الجسمين لبيان عما اذا كان بهما متفجرات من عدمه</t>
  </si>
  <si>
    <t>شهدت بوابات جامعة حلوان اليوم الاثنين ثاني ايام العام الدراسي الجديد تكدسا من قبل الطلاب علي البوابة الرئيسية للجامعة وبالرغم من التكدس الكبير الا ان حركة دخول الطلاب للجامعة كانت تمر بسهولة وهدوء بداية هادئه وشددت قوات الامن من اجراءاتها الامنية علي البوابات خلال عملية تفتيش الطلاب كما شهدت جامعة حلوان منذ صباح اليوم حالة من الهدوء والسيولة المرورية بمحيطها بعد أحداث الشغب التي شهدتها بالامس من قبل طلاب جماعة الاخوان الارهابيه مسيرة لفتيات الارهابية واخري للطلاب وتعكيرًا لصفو وهدوء الجامعة انطلقت طالبات الاخوان بمسيرة من امام كلية الاداب بجامعة حلوان للتنديد بما اسموة بالانقلاب العسكري وحملت الطالبات اشارات رابعة ورددن هتافات مناهضة للجيش والشُرطة والرئيس عبدالفتاح السيسي وانطلقت مسيرة اخري لطلاب الاخوان من امام المطعم المركزي بجامعة حلوان وانضمت اليها مسيرة الطالبات والتي انطلقت من امام كلية الاداب وردد الطلاب هتافات مناهضة للجيش والشُرطة واخري ضد الرئيس عبدالفتاح السيسي الامن يفض اشتباكات الاخوان مع الطلاب ووقعت اشتباكات حادة بين عدد من طلاب الاخوان وطلاب كلية التربية بجامعة حلوان بعد قيام الطرف الاخير بتصوير مسيرة لطلاب الارهابية التي مرت من امام كليتهم الامر الذي اثار غضبهم وحطم طلاب الارهابية الهواتف المحمولة التي صور بها المسيرة فيما حاولت قوات الامن الإداري فض الاشتباكات الدائرة ومن جانبها تاهبت قوات الشُرطة المتمركزة خارج الجامعة تحسبًا لازدياد معدل الاشتباكات وتطورت حدة الاشتباكات بين طلاب جماعة الاخوان وطلاب كلية التربية بجامعة حلوان بعد استخدام المقاعد الخشبية في الشجار بسبب تصوير الطلاب لمسيرات الاخوان طرد الاخوان وتمكن طلاب كلية التربية من طرد عناصر جماعة الاخوان الارهابية من الكلية بعد فشل افراد الامن الإداري في فض الاشتباكات وتوجهت مسيرة انصار الجماعة الي كلية العلوم واشعل طلاب جماعة الاخوان الارهابية الشماريخ والالعاب النارية امام مدرج 6 بكلية التجارة جامعة حلوان بعد طردهم من امام كلية التربية بالجامعه ومن جانبة عزز الامن الإداري من تواجدة بمحيط المسيرة تحسبًا لاي اعمال عنف تنشب بين طلاب الارهابية وطلاب الجامعه</t>
  </si>
  <si>
    <t>اشتباكات بين اولتراس وايت نايتس والشُرطة العسكرية</t>
  </si>
  <si>
    <t>نشبت -منذ قليل- اشتباكات بين قوات الشُرطة العسكرية وبين الاولتراس امام البوابة 3 باستاد القاهرة بعد انتهاء مباراة مصر وبتسوانا في التصفيات المؤهلة لكاس الامم الافريقيه</t>
  </si>
  <si>
    <t xml:space="preserve">اشتباكات بين العشرات من طالبات الاخوان بهندسة الازهر وقوات الشُرطة </t>
  </si>
  <si>
    <t>وقعت اشتباكات بين العشرات من طالبات الاخوان بهندسة الازهر وقوات الشُرطة بعد امتناع طالبات الاخوان دخول الامتحان والقاء الطوب وبعض الاساس علي قوات الامن التي ردت باطلاق رصاص صوت في الهواء 30 ديسمبر 2013 وقعت اشتباكات بين العشرات من طالبات الاخوان بهندسة الازهر وقوات الشُرطة بعد امتناع طالبات الاخوان دخول الامتحان والقاء الطوب وبعض الاساس علي قوات الامن التي ردت باطلاق رصاص صوت في الهواء 30 ديسمبر 2013 تصوير طارق وجيه نظمت طالبات الاخوان المسلمين بجامعة الازهر فرع البنات الاربعاء وقفة في محيط كلية الدراسات الاسلامية للمطالبة بالافراج عن زميلاتهن المعتقلات وذلك تزامنا مع جلسة استئناف الحكم علي طالبات الازهر المحكوم عليهن بالسجن 5 سنوات ورددت الطالبات هتافات مناهضة للجيش والشُرطة منها دول قتلونا في رابعة ونهضة اساتذة الجامعة رفدونا واعتقال اعتقال النضال هو النضال ولو خطفونا من الشوارع صوت الحرة طالع طالع ولو خطفونا من البيوت صوت الحرة مش هيموت ويسقط حكم العسكر ويسقط حكم السيسي ايوة انا بهتف ضد رئيسي وعلّي في سور الجامعة وعلّي بكرة الطلبة تشيل ما تخلي كما حملن لافتات عليها شعار رابعة واسماء الطالبات المعتقلات والمفصولات وكتبت الطالبات عبارات مناهضة علي جدران الجامعة فيما اغلق افراد الامن الإداري بوابات كلية الدراسات الاسلامية لتامين الطلاب والاساتذة من اي اعمال شغب كما جابت مدرعات الشُرطة محيط الجامعة وشارع يوسف عباس لمراقبة الحالة الامنيه</t>
  </si>
  <si>
    <t>اكد احد شهود العيان ان عناصر من جماعة الاخوان المسلمين اشعلوا النيران في ''توك توك'' تصادف مرورة اثناء الاشتباكات التي وقعت مساء الجمعة بين المتظاهرين وعدد من اهالي مدينة ابوحماد بمحافظة الشرقية خلف مزلقان السكة الحديد الجديدة خلال مسيرة منددة بالقبض علي العشرات الاسبوع الماضي وردد المتظاهرون هتافات ضد الجيش والشُرطة واطلقوا الشماريخ والالعاب النارية وعندما اعترض عدد من الاهالي علي مرور المسيرة وقعت مشادات بينهم تطورت الي اشتباكات بالحجارة والعصي</t>
  </si>
  <si>
    <t>انفجارعبوتين ناسفتين بسيارة شُرطة بجوار مركز شباب المساعيد - العريش - شمال سيناء</t>
  </si>
  <si>
    <t>حاصر الاهالي مركز شُرطة دار السلام جنوب سوهاج عقب مقتل شخص بالخطا في اشتباكات بين قوات الشُرطة وتجار سلاح</t>
  </si>
  <si>
    <t>خرج اليوم الاحد العشرات من طلاب الاخوان بمسيرة من كلية طب القصر العيني بجامعة القاهرة وافاد مراسلو مصراوي بان الطلاب رددوا هتافات مناهضة لرئيس الجمهورية عبدالفتاح السيسي والقوات المسلحة والدكتور جابر نصار رئيس جامعة القاهرة وقعت اشتباكات بين قوات الشُرطة و الطلاب واطلق الطلاب الشماريخ مما ادي الي هلع المرضي بداخل المستشفي كما اعتدت وكلية كلية طب القصر العيني امنية برهامي علي الصحفيين والمصورين علي خلال تغطيتهم للتظاهرات الطلاب وقوات الامن مما ادي الي تدخل القوات التدخل السريع لفض الاشتباكات</t>
  </si>
  <si>
    <t>انفجار عبوتين ناسفتين بمدرعتين للشُرطة- منطقة السبيل -غرب العريش - شمال سيناء</t>
  </si>
  <si>
    <t>اعلن مصدر امني ان عدد قتلى التفجير الذي استهدف مدرعتين للشُرطة في العريش اليوم قد ارتفع الي 7 قتلى و5 مصابين كان تفجير قد استهدف مدرعتين للشُرطة في منطقة السبيل غرب العريش بعبوتين ناسفتين تم تفجيرهما عن بعد تم نقل المصابين لمستشفي العريش العسكري فيما قامت قوات الامن بتطويق موقع الحادث ومنعت الاقتراب من الموقع</t>
  </si>
  <si>
    <t xml:space="preserve"> انفجار قنبلة اسفل سيارة ضابط شُرطة بمدينة نصر</t>
  </si>
  <si>
    <t>خمسة مصابين تم نقلهم لمستشفي القصر العيني فيما تم نقل مصاب واحد لمستشفي الشُرطة بالعجوزه</t>
  </si>
  <si>
    <t>اكدت مصادر امنية وطبية شمال سيناء علي وصول مصابين اخرين بهما طلقات نارية وشظايا متفرقة بالجسم قد اصيبا بها جراء اشتباكات مسلحة مع الشُرطة المصرية علي الحدود لمستشفي العريش العسكري لتلقي العلاج</t>
  </si>
  <si>
    <t>اعلنت وزارة الداخلية إصابة طبيب اخواني اثر انفجار قنبلة كانت بحوزتة قبيل القائها علي قوات تامين مركز شُرطة كفر الزيات وقالت الوزارة في بيان اصدرتة اليوم “تلاحظ لقوات الشُرطة المكلفة بتامين محيط مركز شُرطة كفر الزيات بمديرية امن الغربية اليوم ترك شخصين حقيبة (كيسًا اسود) بمنطقة مجاورة لمركز الشُرطة وحال استيقاف القوات لهما فرا هاربين واثناء مطاردتهما انفجرت عبوة كانت بحوزة احدهما اسفرت عن اصابته” واضاف البيان “بضبط المتهم تبين انة الاخواني محمد رجب عطية احمد مبروك طبيب امتياز بالمستشفي الجامعي بطنطا بينما تمكن الاخر من الهرب وتعامل خبراء المفرقعات مع الحقيبة المتروكة وتبين ان بداخلها عبوة بدائية الصنع ابطلوا مفعولها” وتابع “تم نقل المتهم المصاب للمستشفي وتكثف الاجهزة الامنية جهودها لضبط المتهم الهارب”</t>
  </si>
  <si>
    <t>هاجم مسلحون سيارة شُرطة تابعة لمديرية امن الفيوم</t>
  </si>
  <si>
    <t>شهد نهاية شارع صبري بالظاهر في منطقة غمرة صباح اليوم السبت انفجار عبوة ناسفة بدائية الصنع بجوار مدرسة السلام الاعدادية بنين اسفرت عن إصابة ثلاثة عمال نظافة احدهم في حالة حرجه وقال مدير قطاع شركة اما للنظافة الذي طلب عدم ذكر اسمة ان ما حدث صباح اليوم تمت السيطرة علية دون اصابات فيما اكد مصدر مسئول ان عبوة التفجير كانت عبارة عن زجاجة مولوتوف بداخلها جزيئات من البلي والمسامير وضعت في كيس اسود وتم تفجيرها في اثناء قيام عمال النظافة بازالة المخلفات من الشوارع بجانب مدرسة السلام ونتج عن ذلك إصابة عامل نظافة في حاجبة وتم نقلة الي مستشفي السيد جلال لمعالجته واضاف انة تم معالجة عامل النظافة المصاب وخرج من المستشفي ولا يوجد اي حالات إصابة اخري ناتجة عن ذلك الانفجار وقال سائق سيارة النظافة ان الواقعة تمت في تمام الساعة الثالثة والنصف من فجر اليوم السبت وحدثت عندما قام عمال النظافة بازالة المخلفات ولكن فوجئوا بانفجار ناتج من كيس اسود ما ادي لإصابة ثلاث عمال بينهم واحد في حالة خطرة موضحًا ان احد العمال اصيب بنزيف داخلي والاخر في عينيه واكد شاهد عيان ان الواقعة حدثت صباح اليوم في تمام الساعة الثالثة ونصف موضحًا ان الانفجار نتج عن إصابة ثلاثة من عمال النظافة وان حالاتهم حرجة مشيرًا الي ان قوات الشُرطة حضرت الي موقع الانفجار عقب حدوثة مباشرة وفرضت كردونًا امنيًا حول المكان لعدم حدوث اصابات اخري بين المواطنين</t>
  </si>
  <si>
    <t>وقال مصدر امني ان سبب المشكلة هو قيام محامي بالدخول من الباب المخصص للسادة المستشارين بالرغم من ان المحامين يدخلون للمحكمة من الباب الامامي مع المواطنين والمتقاضيينمضيفًا حينما رفض ضابط الشُرطة ذلك افتعل المحامي مشكلة ويتم حاليا التاكد من ملابسات الواقعة</t>
  </si>
  <si>
    <t>يذكر ان مكان انفجار القنبلة كان مخصصًا لتفجير دورية شُرطة وان الاهالي اكتشفوا وجود الجسم الغريب بالمكان وابلغوا الحماية المدنية بالقاهرة الا انها انفجرت قبل وصول رجال المفرقعات</t>
  </si>
  <si>
    <t>إصابة ضابط شُرطة بطريق إسكندرية - مرسى مطروح</t>
  </si>
  <si>
    <t>تم نقلة لمستشفي الشُرطة بإسكندرية</t>
  </si>
  <si>
    <t xml:space="preserve">​اصيب المقدم طارق الوليلي رئيس مباحث مرور منطقة غرب الدلتا اثناء مطاردتة لثلاثة اشخاص يستقلون سيارة اشتبة بانها تحمل اسلحة علي طريق إسكندرية - مرسى مطروح الصحراوي بنزيف داخلي بالقلب وتم نقلة الي مستشفي الشُرطة بإسكندرية_x000D_
وتواصل الاجهزة بمحافظة إسكندرية جهودها لضبط السيارة والجناة الذين اطلقوا النيران وفروا هاربين </t>
  </si>
  <si>
    <t>فادت الشُرطة المصرية بمقتل ثلاثة اشخاص بينهم اثنين من رجال الشُرطة في انفجار قنبلة داخل احد القطارات في محافظة المنوفية بدلتا النيل وذكر بيان وزارة الداخلية ان الانفجار وقع خلال قيام عنصري الامن باخلاء العربة الاخيرة من عربات قطار كفر الزيات – منوف عند وصولة الي محطة مدينة منوف للاشتباة في وجود جسم غريب</t>
  </si>
  <si>
    <t>اشتباكات بين قوات الشُرطة و اعضاء جماعة الاخوان بقرية دفنو - الفيوم</t>
  </si>
  <si>
    <t>انفجار قنبلة بجوار نادي شُرطة طنطا - الغربية</t>
  </si>
  <si>
    <t>اكد مصدر مسئول بمديرية امن الغربية انفجار قنبلتين تم العثور عليهما بجوار نادي شُرطة طنطا الكائن في شارع البحر واثناء ابطال مفعولهما انفجرت احداهما واسفرت عن مصرع عدد من رجال الشُرطة وخبراء المفرقعات ومن جانبة اكد مصدر طبي ان المصابين عددهم وصل لنحو 6 مصابين من رجال الشُرطة وخبراء المفرقعات وتم نقلهم لمستشفي المنشاوي العام لإسعافهم من بينهم رائد شُرطة</t>
  </si>
  <si>
    <t>تحولت جنازة الشاب محمد فاروق الذي لقي مصرعة امس الاول بطلق ناري علي يد قوات الشُرطة اثناء فض مشاجرة في مدينة اشمون بالمنوفية الي مظاهرة غاضبة ضد جهاز الشُرطة وقياداتة بالمحافظة وطالب المشاركون في تشييع الجنازة بالقصاص من الضابط المتهم بقتلة ورددوا بعض الهتافات اثناء مرور الجنازة بالقرب من القسم منها لا الة الا اللة الشهيد حبيب اللة كريم علام قاتل القصاص القصاص وهتافات اخري مناهضة لوزارة الداخلية والقي عدد من المشاركين الحجارة وقنابل المولوتوف علي قوات الامن عقب الانتهاء من تشييع الجثمان بمقابر العائلة واشتبك البعض الاخر مع قوات التامين وقوات الامن المركزي المستقرة داخل القسم منذ صباح امس الاول الجمعة والتي ردت بوابل من قنابل الغاز فيما اطلقت قوة الحراسة الرصاص من البنادق الالية في الهواء لتفريق المتجمهرين و شملت الاشتباكات عدد من الشوارع الرئيسية بالمدينة تبعها ملاحقة افراد المباحث الجنائية للاهالي الغاضبين وشنت قوات الامن حملة اعتقالات عشوائية للمارة بالمدينة جاء ذلك فيما فوجئ الاهالي باشتعال النيران في قطار متوقف بمحطة اشمون واحتراق 3 عربات بشكل كامل واكد الاهالي ان مجموعة من المندسين قاموا باحراق القطار مستغلين حالة الانفلات الامني التي تشهدها المدينة وانشغال قوات الامن بتامين مركز شُرطة اشمون والمواجهات مع الاهالي الغاضبين ووجة الاهالي اصابع الاتهام الي تنظيم جماعة الاخوان باستغلال الاوضاع بالمدينة وحرق القطار ومحاولة نشر الفوضي وتاجيج الوضع بين اهل القتيل وقوات الشُرطة بعد الاعتقالات العشوائية بالشوارع والاعتداء علي المقبوض عليهم بشكل وحشي وكذلك قطع التيار الكهربائي في عدد من المناطق بالمدينة من جانبة اكد اللواء ممتاز فهمي مساعد وزير الداخلية لامن المنوفية انة تم القبض علي 30 شخصاً من المشتبة في تورطهم بأحداث العنف والتخريب التي شهدتها المدينة بداية من مساء اول امس الجمعة وحتي الساعات الاولي من صباح امس السبت مضيفاً انة جاري فحصهم والتحقيق معهم ومعرفة مدي تورطهم في أحداث العنف وحرق القطار المتوقف بمحطة اشمون واضاف ان حقيقة ماحدث تتمثل في تلقي مركز اشمون بلاغاً بنشوب مشاجرة بين شقيقين كطرف والمجني علية كطرف ثاني داخل منزل الطرف الاول بعد ان فوجئوا بة داخل منزلهم في حالة سكر محاولاً الاعتداء عليهم بمطواة ونشوب مشاجرة بينهم ادت الي إصابة احدهم وعند وصول قوات الشُرطة لانهاء المشاجرة قام المجني علية بالتعدي علي القوات بالسب محاولاً الاعتداء علي المساعد السري عيد عبدالصادق بمطواة فقام باطلاق عدة طلقات تحذيرية في الهواء اصابتة بعضها ما ادي الي مصرعة في الحال واكد مدير الامن ان الوضع الامني بمدينة اشمون تحت السيطرة عقب وصول تعزيزات امنية مكثفة للقوات هناك مؤكداً ان تحقيقات النيابة ستثبت حقيقة الواقعة دون محاباة اوتستر علي احد في السياق تمكنت قوات الاطفاء من السيطرة علي الحريق الهائل الذي شب بالقطار رقم ٥٦٥ القادم من منوف والمنتهي بمحطة اشمون اثناء توقفة لدورانة والعودة الي شبين الكوم مرة اخري من جانبة قام الدكتور احمد شيرين فوزي محافظ المنوفية فجر امس بالتوجة الي مدينة اشمون و تفقد موقع حادث حريق القطار واجتمع مع القيادات الامنية للاطمئنان علي استقرار الاوضاع الامنية هناك كما قام محافظ المنوفية صباح اليوم بالاتصال بوزير النقل ورئيس هيئة السكك الحديدية للتاكيد علي سرعة عودة سير القطارات فور صدور اذن النيابة ومن جانبة اكد رئيس هيئة السكك الحديدية انة سيتم سحب الثلاث عربات التالفة جراء الحريق فور معاينة النيابة وصدور التصريح بذلك حيث يتم صيانتها واعادتها للعمل فوراً فيما تقوم القوات الان بتكثيف تواجدها بالعديد من الاماكن للسيطرة علي الحالة الامنية واعادة الاستقرار مرة اخري الي المدينة بعد حالة من الفوضي العارمة التي شهدتها في الساعات المبكرة من صباح اليوم السبت</t>
  </si>
  <si>
    <t>اشتباكات قوية بين قوات الجيش والشُرطة</t>
  </si>
  <si>
    <t>واقعة اعتداء محامي علي ظابط وامين شُرطة - سوهاج</t>
  </si>
  <si>
    <t>استهداف ضابط شُرطة بالعريش</t>
  </si>
  <si>
    <t>حادث اغتيال امين الشُرطة بالامن الوطني بمنيا القمح</t>
  </si>
  <si>
    <t>امين الامن الوطني والخفير كانا يستقلان دراجة بخارية سويا للذهاب لتادية واجب العزاء في احد الاقارب ففاجاهما 3 ملثمين يستقلون دراجة بخارية قاموا ياطلاق النيران عليهما واسفر ذلك عن مقتل امين الشُرطة بالامن الوطني وإصابة خفير الشُرطة</t>
  </si>
  <si>
    <t>اشتباكات بين قوات الشُرطة بقسم العجوزة مع جروب التراس وايت نايتس زملكاوي امام بوابات نادي الزمالك</t>
  </si>
  <si>
    <t>قعت منذ قليل اشتباكات بين قوات الشُرطة بقسم العجوزة مع جروب التراس وايت نايتس زملكاوي امام بوابات نادي الزمالك استخدمت خلالها الشُرطة قنابل الغاز والخرطوش والرصاص الحي لتفريق شباب المجموعة الذين يستعدون لحضور مباراة الزمالك والاتحاد السكندري في بطولة الدوري العام لكرة السلة والتي تنطلق في السابعة مساءً بصالة عبدالرحمن فوزي بنادي الزمالك وذلك حسبما ذكر الوايت نايتس في بيان عاجل نشر منذ قليل</t>
  </si>
  <si>
    <t>شهدت قرية ميت حمل التابعة لمركز بلبيس بمحافظة الشرقية صباح اليوم السبت انفجار لقنبلة بدائية الصنع وضعها مجهولون بجوار مزلقان السكة الحديدية مما اسفر عن انفصال جزئي في القضبان قطرة 80 سنتيمترا وانتقل ضباط المفرقعات والحماية المدنية وقوات الشُرطة لموقع الانفجار وتم تمشيط المكان بحث عن اي اجسام غريبة اخري</t>
  </si>
  <si>
    <t>شهدت كلية الهندسة بشبين الكوم بجامعة المنوفية صباح اليوم الاحد العثور علي جوال بمحيطها بة قنابل صوتية احدثت دوي انفجار هائل امام والعثور علي قنبلة هيكلية اخري داخل اسوار كلية الهندسة الالكترونية بمنوف القها مجهولون ولم يؤثر ذلك في سير الدراسة واكد الدكتور معوض الخولي رئيس جامعة المنوفية ان الامن الإداري ابلغة بالعثور علي جسم غريب داخل سور كلية الهندسة بمنوف وعلي الفور اتخذ الاجراءات الاحترازية بابلاغ الشُرطة وخبراء بالمفرقعات وبالفحص تبين انة جسم هيكلي يشبة القنبلة هدفها اثارة الرعب والذعر بين الطلاب مؤكدا ان سير الدراسة بالكلية بانتظام واضاف انة وقع صباح اليوم ايضا صوت دوي انفجار خارج سور كلية الهندسة بشبين الكوم وتبين انة جوال بة قنابل صوتية عبارة عن مجموعة من علب الكانز بها مواد العاب نارية احدثت اصوات لكنها ولم ينتج عنها اي تلفيات</t>
  </si>
  <si>
    <t>شنت عناصر القوات المسلحة التابعة للجيش الثاني الميداني بالتعاون مع الاجهزة الامنية شمال سيناء حملة مكبرة امس بالمناطق الصحراوية غير الماهولة في العريش ورفح والشيخ زويد اسفرت عن قتل 10 من العناصر بمنطقة المزارع بالعريش بعد ان اشتبكوا مع اجهزة الامن بتبادل اطلاق الرصاص والقبض علي 18 اخرين وحرق 11 دراجة بخارية يستخدمها الناضورجية في رصد حركة القوات المسلحة وقوات الشُرطة لتسهيل عمليات استهدافها وقال مصدر امني بسيناء ان القتلي من العناصر الخطرة التي فرت من جحيم نيران القوات المسلحة بمناطق الشيخ زويد ورفح محاولين اللجوء لمدينة العريش كماوي لهم الا ان اجهزة الامن رصدتهم وهم يهربون مترجلين بعد ان قصفت سيارتهم وبحوزتهم الاسلحة الاليه</t>
  </si>
  <si>
    <t>هجوم علي قوات الشُرطة بمدينة السلام</t>
  </si>
  <si>
    <t>تم نقل فردين من قوات الشُرطة المصابين بالحادث لمستشفي الشُرطة بالعجوزة تم نقل 6 مصابين لمستشفي الاحرار بالشرقية</t>
  </si>
  <si>
    <t>وكان الانفجار اثناء مرور مدرعة شُرطة لتفقد الوضع الامني بالمدينة يوم 28 نوفمبر ما يسمي بجمعة حمل المصاحف من قبل الاخون</t>
  </si>
  <si>
    <t>شبت اشتباكات بالعصي والشوم اليوم بين بعض المتظاهرين من اعضاء تنظيم الاخوان الارهابي واهالي منطقة الوليدية بمدينة أسيوط وذلك علي خلفية تنظيم الاخوان لمظاهرة محدودة بشوارع مدينة الوليدية عقب صلاة العشاء في إطار دعواتهم للتظاهر اليوم التي كان قد تم الاعلان عنها ومن جانبها قامت قوات الشُرطة بالتمركز امام الشوارع الرئيسية لمنع خروج المظاهرة من الوليدية للشوارع الاخريوتقوم قوات الامن حاليا بالسيطرة علي الموقف</t>
  </si>
  <si>
    <t>وقعت اشتباكات منذ قليل بين الاهالي واعضاء حركة شباب ضد الانقلاب والتراس رابعاوي المنتمين الي عناصر جماعة الاخوان في شارع المصنع بحدائق المعادي ووقع عدد من الاصابات الطفيفه وقد بدات الاشتباكات علي اثر مرور المسيرة وهتافهم ضد الجيش والشُرطة؛ الامر الذي اثار غضب الاهالي وقاموا بالقاء المياة عليهم من النوافذ ورد عليهم عناصر الارهابية باطلاق الشماريخ والالعاب الناريه وفور وصول قوات الشُرطة فر المشاركون بالمسيرة الي الشوارع الجانبية وسط انباء عن تجمعهم بشارع حسنين الدسوقي بالمعادي</t>
  </si>
  <si>
    <t>لقي احد عناصر جماعة الاخوان الارهابية و يدعي محمد جمال - 22 سنة مصرعة في الاشتباكات التي نشبت بين قوات الامن وعناصر جماعة الاخوان في عين شمس عقب خروج عناصر الجماعة الارهابية في مسيرة من مسجد حمزة منددة بالنظام الحاكم والجيش والشُرطة</t>
  </si>
  <si>
    <t>قال المتحدث العسكري العميد محمد سمير ان حادث استهداف المدنيين لكمين الشُرطة المدنية والمدعم بعناصر من القوات المسلحة عند الكيلو 26 علي طريق القاهرة – السويس اسفر خلال تبادل لاطلاق النار عن مقتل مجند وإصابة 3 اخرين</t>
  </si>
  <si>
    <t>اكد مصدر امني بوزارة الداخلية انفجار عبوة ناسفة زرعها مجهولون بالقرب من مقر قسم ثالث العريش واوضح المصدر الامني – في تصريح خاص لوكالة انباء الشرق الاوسط اليوم الاحد – ان الانفجار لم يسفر عن وقوع اية اصابات او تلفيات , مشيرا الي ان خبراء المفرقعات يقومون حاليا بتمشيط المنطقة للتاكد من عدم وجود اية عبوات اخري وكان مصدر امني بوزارة الداخلية قد اعلن في وقت سابق اليوم مقتل رقيب شُرطة وإصابة اخر , اثر قيام مجهولون يستقلون سيارة ملاكي باطلاق النار عليهما بالقرب من قسم ثالث العريش</t>
  </si>
  <si>
    <t>هجوم مجهولين علي نقطة شُرطة بالورديان</t>
  </si>
  <si>
    <t xml:space="preserve"> إصابة شرطيين في هجوم شنة مجهولون علي نقطة شُرطة بإسكندرية_x000D_
_x000D_
اوقع هجوم شنة مسلحون مجهولون علي نقطة للشُرطة بمدينة إسكندرية في شمال مصر صباح الثلاثاء جريحين علي الاقل من افراد الشُرطة في الوقت الذي بدات فية قوات الامن حملة لملاحقة منفذي الهجوم_x000D_
_x000D_
وذكر تلفزيون “النيل” نقلاً عن مصادر امنية ان اربعة “اشخاص ملثمين” يستقلون سيارة مسرعة قاموا باطلاق الاعيرة النارية من بنادق الية باتجاة نقطة شُرطة “الورديان” بدائرة قسم “مينا البصل” بإسكندرية_x000D_
_x000D_
_x000D_
واكدت المصادر ان الهجوم اسفر عن إصابة مجند وامين شُرطة من قوة التامين المكلفة بحراسة القسم تم نقلهما علي الفور الي مستشفي الشُرطة لتلقي العلاج_x000D_
_x000D_
كما اشارت الي انة تم “تكثيف التواجد الامني بمحيط نقطة الشُرطة وتمشيط المنطقة للعثور علي السيارة المستخدمة في الهجوم وضبط الجناه” ولفتت الي ان السيارة ماركة “لادا” حمراء اللون_x000D_
_x000D_
وبحسب الفضائية الرسمية فقد تعرضت نقطة شُرطة “الورديان” لعدة هجمات في السابق بالزجاجات الحارقة “المولوتوف” واسفر احد تلك الهجمات عن احتراق احدي سيارات الشُرطة</t>
  </si>
  <si>
    <t xml:space="preserve">نظم عدد من اهالي مركز قلين بكفر الشيخ وقفة احتجاجية امام نيابة مركز قلين , للمطالبة بالتحقيق معاون مباحث مركز شُرطة قلين لاتهامهم الضابط باطلاق النارعلي احد السائقين امس الثلاثاء محدثا اصابتة حمل المشاركون في الوقفة لافتات تطالب بمحاكمة الضابط وتقديمة الي النيابة بتهمة إصابة سائق وتجمعوا لدقائق امام محكمة قلين ثم انصرفوا </t>
  </si>
  <si>
    <t>احد المصابين ويدعي الشحات احمد فرد الشُرطة تم ايداعة بغرفة العناية المركزة لسوء حالتة الصحية حيث انة اصيب بـ3 رصاصات بينما اصيب فرد الشُرطة الثالث برصاصة بقدمه</t>
  </si>
  <si>
    <t>حصل اليوم السابع علي التفاصيل الكاملة للهجوم المدني الذي استهدف رجال الشُرطة المكلفين بتامين بنكين بميدان سفنكس بالعجوزة فجر اليوم والذي اسفر عن مقتل رقيب شُرطة وإصابة اثنين من زملائة باعيرة ناريه</t>
  </si>
  <si>
    <t>انفجرت منذ قليل عبوة بدائية الصنع علي بعد امتار من كنيسة مار جرجس بقرية النزلة بمركز يوسف الصديق بالفيوم  واسفر الانفجار عن إصابة فرد شُرطة من الحراسة المكلفة بتامين الكنيسة بجروح سطحيه</t>
  </si>
  <si>
    <t>نفي العميد شريف عبدالحميد مدير مباحث إسكندرية ما تردد حول العثور علي قنبلة اليوم الاربعاء بجوار مجمع الكليات النظرية بجامعة إسكندرية بمنطقة الشاطبي واضاف مدير المباحث في تصريح لة اليوم ان تلك الشائعات غرضها اثارة الرعب لدي المواطنين خاصة مع الساعات الاخيرة من العام الحالي والذي انطبع في اذهان الكثيرين ارتباط المناسبة مع اعمال العنف والتخريب واوضح عبدالحميد ان مجمع الكليات النظرية كان قد شهد اشتباكات محدودة بين افراد الامن الإداري وعدد من الطلاب بالتزامن مع سير احد الامتحانات بالكلية لافتا الي ان امن إسكندرية لم يتدخل نظرا لوقوع الامر داخل الحرم الجامعي مما يستلزم اذنا من ادارة الجامعة لذلك فيما تم احتواء الموقف داخل الجامعة من قبل الامن الإداري وبعض الطلاب كانت قد وقعت اشتباكات ظهر اليوم الاربعاء بين طلاب من انصار جماعة الاخوان وافراد الامن الإداري بجامعة إسكندرية خلال مظاهرة للطلاب للمطالبة بالافراج عن زملائهم وتسبب قيام طلاب الاخوان بالتظاهر واشعال الشماريخ بساحة كلية التربية بمنطقة الشاطبي وسط المحافظة بالتزامن مع امتحانات الكلية في وقوع اشتباكات مع الامن الإداري الذي تمكن افرادة من السيطرة علي الامر فيما تواجدت مدرعات الشُرطة وافراد الامن المركزي المتواجدة خارج الحرم الجامعي ,امام ابواب الكليهتحسبا لحدوث اعمال عنف</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</si>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</sst>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u/>
      <sz val="11"/>
      <color theme="10"/>
      <name val="Calibri"/>
      <family val="2"/>
      <scheme val="minor"/>
    </font>
    <font>
      <sz val="9"/>
      <name val="Arial"/>
      <family val="2"/>
    </font>
    <font>
      <sz val="9"/>
      <name val="Calibri"/>
      <family val="2"/>
      <scheme val="minor"/>
    </font>
    <font>
      <sz val="9"/>
      <color theme="1"/>
      <name val="Arial"/>
      <family val="2"/>
    </font>
    <font>
      <sz val="9"/>
      <color theme="0"/>
      <name val="Arial"/>
      <family val="2"/>
    </font>
    <font>
      <u/>
      <sz val="9"/>
      <color theme="10"/>
      <name val="Calibri"/>
      <family val="2"/>
      <scheme val="minor"/>
    </font>
    <font>
      <u/>
      <sz val="9"/>
      <color theme="10"/>
      <name val="Arial"/>
      <family val="2"/>
    </font>
    <font>
      <sz val="9"/>
      <color theme="1"/>
      <name val="Calibri"/>
      <family val="2"/>
      <scheme val="minor"/>
    </font>
    <font>
      <sz val="9"/>
      <color theme="3" tint="0.39997558519241921"/>
      <name val="Calibri"/>
      <family val="2"/>
      <scheme val="minor"/>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xf numFmtId="0" fontId="5" fillId="0" borderId="0" applyNumberFormat="0" applyFill="0" applyBorder="0" applyAlignment="0" applyProtection="0"/>
  </cellStyleXfs>
  <cellXfs count="75">
    <xf numFmtId="0" fontId="0" fillId="0" borderId="0" xfId="0"/>
    <xf numFmtId="0" fontId="6"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4" fontId="6" fillId="8"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1" fontId="6"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6"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1" fillId="4" borderId="1" xfId="6"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6" borderId="1" xfId="0" applyFont="1" applyFill="1" applyBorder="1" applyAlignment="1">
      <alignment horizontal="right" vertical="center"/>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1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6"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3" fontId="17" fillId="12"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4" borderId="1" xfId="0" applyNumberFormat="1" applyFill="1" applyBorder="1" applyAlignment="1">
      <alignment horizontal="center" vertical="center" wrapText="1"/>
    </xf>
    <xf numFmtId="3" fontId="15" fillId="14" borderId="1" xfId="0" applyNumberFormat="1" applyFont="1" applyFill="1" applyBorder="1" applyAlignment="1">
      <alignment horizontal="center" vertical="center" wrapText="1"/>
    </xf>
    <xf numFmtId="3" fontId="15" fillId="16" borderId="1" xfId="0" applyNumberFormat="1" applyFont="1" applyFill="1" applyBorder="1" applyAlignment="1">
      <alignment horizontal="center" vertical="center" wrapText="1"/>
    </xf>
    <xf numFmtId="3" fontId="17" fillId="15" borderId="1" xfId="0" applyNumberFormat="1" applyFont="1" applyFill="1" applyBorder="1" applyAlignment="1">
      <alignment horizontal="center" vertical="center" wrapText="1"/>
    </xf>
    <xf numFmtId="3" fontId="0" fillId="10" borderId="0" xfId="0" applyNumberFormat="1" applyFill="1" applyAlignment="1">
      <alignment horizontal="center" vertical="center" wrapText="1"/>
    </xf>
    <xf numFmtId="3" fontId="16" fillId="10"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3" fontId="15" fillId="0" borderId="0" xfId="0" applyNumberFormat="1" applyFont="1" applyAlignment="1">
      <alignment horizontal="center" vertical="center" wrapText="1"/>
    </xf>
    <xf numFmtId="3" fontId="16" fillId="15" borderId="1" xfId="0" applyNumberFormat="1" applyFont="1" applyFill="1" applyBorder="1" applyAlignment="1">
      <alignment horizontal="center" vertical="center" wrapText="1"/>
    </xf>
    <xf numFmtId="3" fontId="17" fillId="10"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0" fontId="9" fillId="6" borderId="5" xfId="0" applyFont="1" applyFill="1" applyBorder="1" applyAlignment="1">
      <alignment horizontal="center" vertical="center" wrapText="1"/>
    </xf>
    <xf numFmtId="14" fontId="14" fillId="6" borderId="2" xfId="0" applyNumberFormat="1" applyFont="1" applyFill="1" applyBorder="1" applyAlignment="1">
      <alignment vertical="center" wrapText="1"/>
    </xf>
    <xf numFmtId="14" fontId="14" fillId="6" borderId="3" xfId="0" applyNumberFormat="1" applyFont="1" applyFill="1" applyBorder="1" applyAlignment="1">
      <alignment vertical="center" wrapText="1"/>
    </xf>
    <xf numFmtId="14" fontId="14" fillId="6" borderId="4" xfId="0" applyNumberFormat="1"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4" xfId="0" applyFont="1" applyFill="1" applyBorder="1" applyAlignment="1">
      <alignment vertical="center" wrapText="1"/>
    </xf>
    <xf numFmtId="0" fontId="9" fillId="6" borderId="6" xfId="0" applyFont="1" applyFill="1" applyBorder="1" applyAlignment="1">
      <alignment horizontal="center" vertical="center" wrapText="1"/>
    </xf>
    <xf numFmtId="3" fontId="16" fillId="0" borderId="0" xfId="0" applyNumberFormat="1" applyFont="1" applyAlignment="1">
      <alignment horizontal="center" vertical="center"/>
    </xf>
    <xf numFmtId="3" fontId="16" fillId="11" borderId="1" xfId="0" applyNumberFormat="1" applyFont="1" applyFill="1" applyBorder="1" applyAlignment="1">
      <alignment horizontal="center" vertical="center" wrapText="1"/>
    </xf>
    <xf numFmtId="3" fontId="16" fillId="13" borderId="1"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center" wrapText="1"/>
    </xf>
    <xf numFmtId="3" fontId="16" fillId="11" borderId="3" xfId="0" applyNumberFormat="1" applyFont="1" applyFill="1" applyBorder="1" applyAlignment="1">
      <alignment horizontal="center" vertical="center" wrapText="1"/>
    </xf>
    <xf numFmtId="3" fontId="16" fillId="11" borderId="4" xfId="0" applyNumberFormat="1" applyFont="1" applyFill="1" applyBorder="1" applyAlignment="1">
      <alignment horizontal="center" vertical="center" wrapText="1"/>
    </xf>
    <xf numFmtId="3" fontId="16" fillId="13" borderId="2" xfId="0" applyNumberFormat="1" applyFont="1" applyFill="1" applyBorder="1" applyAlignment="1">
      <alignment horizontal="center" vertical="center" wrapText="1"/>
    </xf>
    <xf numFmtId="3" fontId="16" fillId="13" borderId="3"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top" wrapText="1"/>
    </xf>
    <xf numFmtId="3" fontId="16" fillId="11" borderId="3" xfId="0" applyNumberFormat="1" applyFont="1" applyFill="1" applyBorder="1" applyAlignment="1">
      <alignment horizontal="center" vertical="top" wrapText="1"/>
    </xf>
    <xf numFmtId="3" fontId="16" fillId="11" borderId="4" xfId="0" applyNumberFormat="1" applyFont="1" applyFill="1" applyBorder="1" applyAlignment="1">
      <alignment horizontal="center" vertical="top" wrapText="1"/>
    </xf>
    <xf numFmtId="3" fontId="16" fillId="11" borderId="2" xfId="0" applyNumberFormat="1" applyFont="1" applyFill="1" applyBorder="1" applyAlignment="1">
      <alignment horizontal="right" vertical="top" wrapText="1"/>
    </xf>
    <xf numFmtId="3" fontId="16" fillId="11" borderId="3" xfId="0" applyNumberFormat="1" applyFont="1" applyFill="1" applyBorder="1" applyAlignment="1">
      <alignment horizontal="right" vertical="top" wrapText="1"/>
    </xf>
    <xf numFmtId="3" fontId="16" fillId="11" borderId="4" xfId="0" applyNumberFormat="1" applyFont="1" applyFill="1" applyBorder="1" applyAlignment="1">
      <alignment horizontal="right" vertical="top" wrapText="1"/>
    </xf>
  </cellXfs>
  <cellStyles count="7">
    <cellStyle name="Hyperlink" xfId="6" builtinId="8"/>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onaeg.com/?p=1416758" TargetMode="External"/><Relationship Id="rId3" Type="http://schemas.openxmlformats.org/officeDocument/2006/relationships/hyperlink" Target="http://www.copts-united.com/Article.php?I=2036&amp;A=171226" TargetMode="External"/><Relationship Id="rId7" Type="http://schemas.openxmlformats.org/officeDocument/2006/relationships/hyperlink" Target="http://www.masrawy.com/News/News_Egypt/details/2014/12/26/417122/20-&#1589;&#1608;&#1585;&#1607;-&#1578;&#1585;&#1589;&#1583;-&#1575;&#1579;&#1575;&#1585;-&#1575;&#1606;&#1601;&#1580;&#1575;&#1585;-&#1602;&#1591;&#1575;&#1585;-&#1575;&#1604;&#1585;&#1603;&#1575;&#1576;-&#1593;&#1604;&#1610;-&#1585;&#1589;&#1610;&#1601;-&#1605;&#1581;&#1591;&#1607;-&#1605;&#1589;&#1585;-&#1601;&#1610;&#1583;&#1610;&#1608;" TargetMode="External"/><Relationship Id="rId2" Type="http://schemas.openxmlformats.org/officeDocument/2006/relationships/hyperlink" Target="http://onaeg.com/?p=1980660" TargetMode="External"/><Relationship Id="rId1" Type="http://schemas.openxmlformats.org/officeDocument/2006/relationships/hyperlink" Target="http://www.vetogate.com/1291886" TargetMode="External"/><Relationship Id="rId6" Type="http://schemas.openxmlformats.org/officeDocument/2006/relationships/hyperlink" Target="http://www.dostor.org/870313" TargetMode="External"/><Relationship Id="rId5" Type="http://schemas.openxmlformats.org/officeDocument/2006/relationships/hyperlink" Target="http://www.vetogate.com/968852" TargetMode="External"/><Relationship Id="rId4" Type="http://schemas.openxmlformats.org/officeDocument/2006/relationships/hyperlink" Target="http://arabic.yenisafak.com/arap-dunyasi-haber/24.01.2014-15908"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1151"/>
  <sheetViews>
    <sheetView rightToLeft="1" tabSelected="1" zoomScale="80" zoomScaleNormal="80" workbookViewId="0">
      <pane ySplit="2" topLeftCell="A1129" activePane="bottomLeft" state="frozen"/>
      <selection activeCell="A2050" sqref="A2050"/>
      <selection pane="bottomLeft" activeCell="B1146" sqref="B1146"/>
    </sheetView>
  </sheetViews>
  <sheetFormatPr defaultColWidth="11.26953125" defaultRowHeight="23.25" customHeight="1" x14ac:dyDescent="0.35"/>
  <cols>
    <col min="1" max="1" width="6.7265625" style="25" customWidth="1"/>
    <col min="2" max="2" width="13.453125" style="26" customWidth="1"/>
    <col min="3" max="3" width="13.453125" style="25" customWidth="1"/>
    <col min="4" max="4" width="1.1796875" style="6" customWidth="1"/>
    <col min="5" max="5" width="7" style="25" customWidth="1"/>
    <col min="6" max="6" width="8.1796875" style="25" customWidth="1"/>
    <col min="7" max="11" width="0.81640625" style="6" customWidth="1"/>
    <col min="12" max="12" width="7.26953125" style="25" customWidth="1"/>
    <col min="13" max="13" width="8.453125" style="25" customWidth="1"/>
    <col min="14" max="14" width="7.7265625" style="25" customWidth="1"/>
    <col min="15" max="15" width="9" style="25" customWidth="1"/>
    <col min="16" max="16" width="9.26953125" style="25" customWidth="1"/>
    <col min="17" max="17" width="11.26953125" style="25"/>
    <col min="18" max="18" width="19.26953125" style="25" customWidth="1"/>
    <col min="19" max="19" width="9.7265625" style="27" customWidth="1"/>
    <col min="20" max="20" width="8.26953125" style="10" customWidth="1"/>
    <col min="21" max="21" width="8.81640625" style="10" customWidth="1"/>
    <col min="22" max="22" width="1.1796875" style="6" customWidth="1"/>
    <col min="23" max="24" width="5.7265625" style="12" customWidth="1"/>
    <col min="25" max="25" width="9" style="10" customWidth="1"/>
    <col min="26" max="26" width="1.26953125" style="6" customWidth="1"/>
    <col min="27" max="29" width="7" style="12" customWidth="1"/>
    <col min="30" max="30" width="11.26953125" style="30"/>
    <col min="31" max="31" width="0.81640625" style="31" customWidth="1"/>
    <col min="32" max="32" width="11.26953125" style="30"/>
    <col min="33" max="33" width="1" style="31" customWidth="1"/>
    <col min="34" max="34" width="11.26953125" style="30"/>
    <col min="35" max="35" width="0.81640625" style="31" customWidth="1"/>
    <col min="36" max="36" width="11.26953125" style="30"/>
    <col min="37" max="37" width="1.1796875" style="31" customWidth="1"/>
    <col min="38" max="38" width="11.26953125" style="29"/>
    <col min="39" max="39" width="1.1796875" style="31" customWidth="1"/>
    <col min="40" max="41" width="11.26953125" style="29"/>
    <col min="42" max="44" width="11.26953125" style="12"/>
    <col min="45" max="45" width="1" style="31" customWidth="1"/>
    <col min="46" max="118" width="4.26953125" style="18" customWidth="1"/>
    <col min="119" max="119" width="11.26953125" style="36"/>
    <col min="120" max="16384" width="11.26953125" style="5"/>
  </cols>
  <sheetData>
    <row r="1" spans="1:119" s="25" customFormat="1" ht="12" customHeight="1" x14ac:dyDescent="0.35">
      <c r="A1" s="52" t="s">
        <v>0</v>
      </c>
      <c r="B1" s="53" t="s">
        <v>2273</v>
      </c>
      <c r="C1" s="54"/>
      <c r="D1" s="54"/>
      <c r="E1" s="54"/>
      <c r="F1" s="54"/>
      <c r="G1" s="54"/>
      <c r="H1" s="54"/>
      <c r="I1" s="54"/>
      <c r="J1" s="54"/>
      <c r="K1" s="54"/>
      <c r="L1" s="54"/>
      <c r="M1" s="54"/>
      <c r="N1" s="54"/>
      <c r="O1" s="54"/>
      <c r="P1" s="54"/>
      <c r="Q1" s="54"/>
      <c r="R1" s="54"/>
      <c r="S1" s="55"/>
      <c r="T1" s="56" t="s">
        <v>663</v>
      </c>
      <c r="U1" s="57"/>
      <c r="V1" s="57"/>
      <c r="W1" s="57"/>
      <c r="X1" s="57"/>
      <c r="Y1" s="57"/>
      <c r="Z1" s="57"/>
      <c r="AA1" s="57"/>
      <c r="AB1" s="57"/>
      <c r="AC1" s="58"/>
      <c r="AD1" s="56" t="s">
        <v>664</v>
      </c>
      <c r="AE1" s="57"/>
      <c r="AF1" s="57"/>
      <c r="AG1" s="57"/>
      <c r="AH1" s="57"/>
      <c r="AI1" s="57"/>
      <c r="AJ1" s="57"/>
      <c r="AK1" s="58"/>
      <c r="AL1" s="56" t="s">
        <v>665</v>
      </c>
      <c r="AM1" s="57"/>
      <c r="AN1" s="57"/>
      <c r="AO1" s="58"/>
      <c r="AP1" s="27" t="s">
        <v>662</v>
      </c>
      <c r="AQ1" s="52" t="s">
        <v>1</v>
      </c>
      <c r="AR1" s="52" t="s">
        <v>3578</v>
      </c>
      <c r="AS1" s="21" t="s">
        <v>2272</v>
      </c>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33"/>
    </row>
    <row r="2" spans="1:119" s="32" customFormat="1" ht="36" customHeight="1" x14ac:dyDescent="0.35">
      <c r="A2" s="59"/>
      <c r="B2" s="23" t="s">
        <v>666</v>
      </c>
      <c r="C2" s="24" t="s">
        <v>668</v>
      </c>
      <c r="D2" s="22" t="s">
        <v>667</v>
      </c>
      <c r="E2" s="22" t="s">
        <v>669</v>
      </c>
      <c r="F2" s="22" t="s">
        <v>2561</v>
      </c>
      <c r="G2" s="22" t="s">
        <v>632</v>
      </c>
      <c r="H2" s="22" t="s">
        <v>673</v>
      </c>
      <c r="I2" s="22" t="s">
        <v>617</v>
      </c>
      <c r="J2" s="22" t="s">
        <v>674</v>
      </c>
      <c r="K2" s="22" t="s">
        <v>618</v>
      </c>
      <c r="L2" s="22" t="s">
        <v>637</v>
      </c>
      <c r="M2" s="22" t="s">
        <v>638</v>
      </c>
      <c r="N2" s="22" t="s">
        <v>639</v>
      </c>
      <c r="O2" s="22" t="s">
        <v>5402</v>
      </c>
      <c r="P2" s="22" t="s">
        <v>631</v>
      </c>
      <c r="Q2" s="22" t="s">
        <v>670</v>
      </c>
      <c r="R2" s="22" t="s">
        <v>671</v>
      </c>
      <c r="S2" s="22" t="s">
        <v>4138</v>
      </c>
      <c r="T2" s="22" t="s">
        <v>675</v>
      </c>
      <c r="U2" s="22" t="s">
        <v>676</v>
      </c>
      <c r="V2" s="22" t="s">
        <v>677</v>
      </c>
      <c r="W2" s="22" t="s">
        <v>678</v>
      </c>
      <c r="X2" s="22" t="s">
        <v>679</v>
      </c>
      <c r="Y2" s="22" t="s">
        <v>680</v>
      </c>
      <c r="Z2" s="22" t="s">
        <v>681</v>
      </c>
      <c r="AA2" s="22" t="s">
        <v>682</v>
      </c>
      <c r="AB2" s="22" t="s">
        <v>683</v>
      </c>
      <c r="AC2" s="22" t="s">
        <v>2560</v>
      </c>
      <c r="AD2" s="22" t="s">
        <v>5551</v>
      </c>
      <c r="AE2" s="22" t="s">
        <v>684</v>
      </c>
      <c r="AF2" s="22" t="s">
        <v>5552</v>
      </c>
      <c r="AG2" s="22" t="s">
        <v>5553</v>
      </c>
      <c r="AH2" s="22" t="s">
        <v>685</v>
      </c>
      <c r="AI2" s="22" t="s">
        <v>686</v>
      </c>
      <c r="AJ2" s="22" t="s">
        <v>5801</v>
      </c>
      <c r="AK2" s="22" t="s">
        <v>687</v>
      </c>
      <c r="AL2" s="22" t="s">
        <v>2116</v>
      </c>
      <c r="AM2" s="22" t="s">
        <v>2117</v>
      </c>
      <c r="AN2" s="22" t="s">
        <v>2118</v>
      </c>
      <c r="AO2" s="22" t="s">
        <v>661</v>
      </c>
      <c r="AP2" s="22" t="s">
        <v>672</v>
      </c>
      <c r="AQ2" s="59"/>
      <c r="AR2" s="59"/>
      <c r="AS2" s="22" t="s">
        <v>2283</v>
      </c>
      <c r="AT2" s="22" t="s">
        <v>2286</v>
      </c>
      <c r="AU2" s="22" t="s">
        <v>2287</v>
      </c>
      <c r="AV2" s="22" t="s">
        <v>2288</v>
      </c>
      <c r="AW2" s="22" t="s">
        <v>2289</v>
      </c>
      <c r="AX2" s="22" t="s">
        <v>2290</v>
      </c>
      <c r="AY2" s="22" t="s">
        <v>2291</v>
      </c>
      <c r="AZ2" s="22" t="s">
        <v>2292</v>
      </c>
      <c r="BA2" s="22" t="s">
        <v>2293</v>
      </c>
      <c r="BB2" s="22" t="s">
        <v>2294</v>
      </c>
      <c r="BC2" s="22" t="s">
        <v>2295</v>
      </c>
      <c r="BD2" s="22" t="s">
        <v>2296</v>
      </c>
      <c r="BE2" s="22" t="s">
        <v>2297</v>
      </c>
      <c r="BF2" s="22" t="s">
        <v>2298</v>
      </c>
      <c r="BG2" s="22" t="s">
        <v>2299</v>
      </c>
      <c r="BH2" s="22" t="s">
        <v>2300</v>
      </c>
      <c r="BI2" s="22" t="s">
        <v>2301</v>
      </c>
      <c r="BJ2" s="22" t="s">
        <v>2302</v>
      </c>
      <c r="BK2" s="22" t="s">
        <v>2303</v>
      </c>
      <c r="BL2" s="22" t="s">
        <v>2304</v>
      </c>
      <c r="BM2" s="22" t="s">
        <v>2305</v>
      </c>
      <c r="BN2" s="22" t="s">
        <v>2306</v>
      </c>
      <c r="BO2" s="22" t="s">
        <v>2307</v>
      </c>
      <c r="BP2" s="22" t="s">
        <v>2308</v>
      </c>
      <c r="BQ2" s="22" t="s">
        <v>2309</v>
      </c>
      <c r="BR2" s="22" t="s">
        <v>2310</v>
      </c>
      <c r="BS2" s="22" t="s">
        <v>2311</v>
      </c>
      <c r="BT2" s="22" t="s">
        <v>2312</v>
      </c>
      <c r="BU2" s="22" t="s">
        <v>2313</v>
      </c>
      <c r="BV2" s="22" t="s">
        <v>2314</v>
      </c>
      <c r="BW2" s="22" t="s">
        <v>2315</v>
      </c>
      <c r="BX2" s="22" t="s">
        <v>2316</v>
      </c>
      <c r="BY2" s="22" t="s">
        <v>2317</v>
      </c>
      <c r="BZ2" s="22" t="s">
        <v>2318</v>
      </c>
      <c r="CA2" s="22" t="s">
        <v>2319</v>
      </c>
      <c r="CB2" s="22" t="s">
        <v>2320</v>
      </c>
      <c r="CC2" s="22" t="s">
        <v>2321</v>
      </c>
      <c r="CD2" s="22" t="s">
        <v>2322</v>
      </c>
      <c r="CE2" s="22" t="s">
        <v>2323</v>
      </c>
      <c r="CF2" s="22" t="s">
        <v>2324</v>
      </c>
      <c r="CG2" s="22" t="s">
        <v>2325</v>
      </c>
      <c r="CH2" s="22" t="s">
        <v>2326</v>
      </c>
      <c r="CI2" s="22" t="s">
        <v>2327</v>
      </c>
      <c r="CJ2" s="22" t="s">
        <v>2328</v>
      </c>
      <c r="CK2" s="22" t="s">
        <v>2329</v>
      </c>
      <c r="CL2" s="22" t="s">
        <v>2330</v>
      </c>
      <c r="CM2" s="22" t="s">
        <v>2331</v>
      </c>
      <c r="CN2" s="22" t="s">
        <v>2332</v>
      </c>
      <c r="CO2" s="22" t="s">
        <v>2333</v>
      </c>
      <c r="CP2" s="22" t="s">
        <v>2334</v>
      </c>
      <c r="CQ2" s="22" t="s">
        <v>2335</v>
      </c>
      <c r="CR2" s="22" t="s">
        <v>2336</v>
      </c>
      <c r="CS2" s="22" t="s">
        <v>2337</v>
      </c>
      <c r="CT2" s="22" t="s">
        <v>2338</v>
      </c>
      <c r="CU2" s="22" t="s">
        <v>2339</v>
      </c>
      <c r="CV2" s="22" t="s">
        <v>2340</v>
      </c>
      <c r="CW2" s="22" t="s">
        <v>2341</v>
      </c>
      <c r="CX2" s="22" t="s">
        <v>2342</v>
      </c>
      <c r="CY2" s="22" t="s">
        <v>2343</v>
      </c>
      <c r="CZ2" s="22" t="s">
        <v>2344</v>
      </c>
      <c r="DA2" s="22" t="s">
        <v>2345</v>
      </c>
      <c r="DB2" s="22" t="s">
        <v>2346</v>
      </c>
      <c r="DC2" s="22" t="s">
        <v>2347</v>
      </c>
      <c r="DD2" s="22" t="s">
        <v>2348</v>
      </c>
      <c r="DE2" s="22" t="s">
        <v>2349</v>
      </c>
      <c r="DF2" s="22" t="s">
        <v>2350</v>
      </c>
      <c r="DG2" s="22" t="s">
        <v>2351</v>
      </c>
      <c r="DH2" s="22" t="s">
        <v>2352</v>
      </c>
      <c r="DI2" s="22" t="s">
        <v>2353</v>
      </c>
      <c r="DJ2" s="22" t="s">
        <v>2354</v>
      </c>
      <c r="DK2" s="22" t="s">
        <v>2355</v>
      </c>
      <c r="DL2" s="22" t="s">
        <v>3543</v>
      </c>
      <c r="DM2" s="22" t="s">
        <v>2357</v>
      </c>
      <c r="DN2" s="22" t="s">
        <v>2356</v>
      </c>
      <c r="DO2" s="4" t="s">
        <v>2271</v>
      </c>
    </row>
    <row r="3" spans="1:119" s="34" customFormat="1" ht="23.25" customHeight="1" x14ac:dyDescent="0.35">
      <c r="A3" s="22">
        <v>1</v>
      </c>
      <c r="B3" s="23">
        <v>41640</v>
      </c>
      <c r="C3" s="24" t="s">
        <v>2082</v>
      </c>
      <c r="D3" s="1" t="s">
        <v>2066</v>
      </c>
      <c r="E3" s="22" t="s">
        <v>2215</v>
      </c>
      <c r="F3" s="27" t="s">
        <v>8</v>
      </c>
      <c r="G3" s="1" t="s">
        <v>660</v>
      </c>
      <c r="H3" s="1" t="s">
        <v>5391</v>
      </c>
      <c r="I3" s="1"/>
      <c r="J3" s="1"/>
      <c r="K3" s="1"/>
      <c r="L3" s="22" t="s">
        <v>645</v>
      </c>
      <c r="M3" s="22" t="s">
        <v>635</v>
      </c>
      <c r="N3" s="22" t="s">
        <v>634</v>
      </c>
      <c r="O3" s="22" t="s">
        <v>5403</v>
      </c>
      <c r="P3" s="22" t="s">
        <v>655</v>
      </c>
      <c r="Q3" s="22" t="s">
        <v>4651</v>
      </c>
      <c r="R3" s="22" t="s">
        <v>117</v>
      </c>
      <c r="S3" s="22"/>
      <c r="T3" s="8" t="s">
        <v>2703</v>
      </c>
      <c r="U3" s="8">
        <v>1</v>
      </c>
      <c r="V3" s="1" t="s">
        <v>2559</v>
      </c>
      <c r="W3" s="11">
        <v>1</v>
      </c>
      <c r="X3" s="11">
        <v>1</v>
      </c>
      <c r="Y3" s="8" t="s">
        <v>612</v>
      </c>
      <c r="Z3" s="1" t="s">
        <v>2559</v>
      </c>
      <c r="AA3" s="11">
        <v>0</v>
      </c>
      <c r="AB3" s="11">
        <v>0</v>
      </c>
      <c r="AC3" s="11">
        <v>0</v>
      </c>
      <c r="AD3" s="7">
        <v>0</v>
      </c>
      <c r="AE3" s="1" t="s">
        <v>2559</v>
      </c>
      <c r="AF3" s="7">
        <v>0</v>
      </c>
      <c r="AG3" s="1" t="s">
        <v>2559</v>
      </c>
      <c r="AH3" s="7">
        <v>1</v>
      </c>
      <c r="AI3" s="1" t="s">
        <v>2559</v>
      </c>
      <c r="AJ3" s="7">
        <v>0</v>
      </c>
      <c r="AK3" s="1" t="s">
        <v>2559</v>
      </c>
      <c r="AL3" s="11"/>
      <c r="AM3" s="1" t="s">
        <v>612</v>
      </c>
      <c r="AN3" s="11"/>
      <c r="AO3" s="11"/>
      <c r="AP3" s="14"/>
      <c r="AQ3" s="14"/>
      <c r="AR3" s="14"/>
      <c r="AS3" s="1" t="s">
        <v>2284</v>
      </c>
      <c r="AT3" s="15"/>
      <c r="AU3" s="15"/>
      <c r="AV3" s="15"/>
      <c r="AW3" s="15"/>
      <c r="AX3" s="15"/>
      <c r="AY3" s="15"/>
      <c r="AZ3" s="15"/>
      <c r="BA3" s="15"/>
      <c r="BB3" s="15"/>
      <c r="BC3" s="15"/>
      <c r="BD3" s="15"/>
      <c r="BE3" s="15"/>
      <c r="BF3" s="15"/>
      <c r="BG3" s="15"/>
      <c r="BH3" s="15"/>
      <c r="BI3" s="15"/>
      <c r="BJ3" s="15"/>
      <c r="BK3" s="15"/>
      <c r="BL3" s="15"/>
      <c r="BM3" s="15"/>
      <c r="BN3" s="15"/>
      <c r="BO3" s="15"/>
      <c r="BP3" s="15" t="s">
        <v>1952</v>
      </c>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2"/>
    </row>
    <row r="4" spans="1:119" s="34" customFormat="1" ht="23.25" customHeight="1" x14ac:dyDescent="0.35">
      <c r="A4" s="22">
        <v>2</v>
      </c>
      <c r="B4" s="23">
        <v>41640</v>
      </c>
      <c r="C4" s="24" t="s">
        <v>2082</v>
      </c>
      <c r="D4" s="1" t="s">
        <v>2066</v>
      </c>
      <c r="E4" s="24" t="s">
        <v>2368</v>
      </c>
      <c r="F4" s="22" t="s">
        <v>3614</v>
      </c>
      <c r="G4" s="1" t="s">
        <v>660</v>
      </c>
      <c r="H4" s="1" t="s">
        <v>5391</v>
      </c>
      <c r="I4" s="1"/>
      <c r="J4" s="1"/>
      <c r="K4" s="1"/>
      <c r="L4" s="22" t="s">
        <v>645</v>
      </c>
      <c r="M4" s="22" t="s">
        <v>608</v>
      </c>
      <c r="N4" s="22" t="s">
        <v>610</v>
      </c>
      <c r="O4" s="22" t="s">
        <v>3540</v>
      </c>
      <c r="P4" s="22" t="s">
        <v>2278</v>
      </c>
      <c r="Q4" s="22" t="s">
        <v>5103</v>
      </c>
      <c r="R4" s="22" t="s">
        <v>2394</v>
      </c>
      <c r="S4" s="22"/>
      <c r="T4" s="8" t="s">
        <v>2703</v>
      </c>
      <c r="U4" s="8">
        <v>6</v>
      </c>
      <c r="V4" s="1" t="s">
        <v>604</v>
      </c>
      <c r="W4" s="11">
        <v>0</v>
      </c>
      <c r="X4" s="11">
        <v>0</v>
      </c>
      <c r="Y4" s="8" t="s">
        <v>612</v>
      </c>
      <c r="Z4" s="1" t="s">
        <v>2559</v>
      </c>
      <c r="AA4" s="11">
        <v>0</v>
      </c>
      <c r="AB4" s="11">
        <v>0</v>
      </c>
      <c r="AC4" s="11">
        <v>0</v>
      </c>
      <c r="AD4" s="7">
        <v>0</v>
      </c>
      <c r="AE4" s="1" t="s">
        <v>2559</v>
      </c>
      <c r="AF4" s="7">
        <v>0</v>
      </c>
      <c r="AG4" s="1" t="s">
        <v>2559</v>
      </c>
      <c r="AH4" s="7">
        <v>6</v>
      </c>
      <c r="AI4" s="1" t="s">
        <v>604</v>
      </c>
      <c r="AJ4" s="7">
        <v>0</v>
      </c>
      <c r="AK4" s="1" t="s">
        <v>2559</v>
      </c>
      <c r="AL4" s="11" t="s">
        <v>319</v>
      </c>
      <c r="AM4" s="1" t="s">
        <v>613</v>
      </c>
      <c r="AN4" s="11"/>
      <c r="AO4" s="11"/>
      <c r="AP4" s="14"/>
      <c r="AQ4" s="14"/>
      <c r="AR4" s="14"/>
      <c r="AS4" s="1" t="s">
        <v>2285</v>
      </c>
      <c r="AT4" s="15"/>
      <c r="AU4" s="15"/>
      <c r="AV4" s="15"/>
      <c r="AW4" s="15"/>
      <c r="AX4" s="15"/>
      <c r="AY4" s="15"/>
      <c r="AZ4" s="15"/>
      <c r="BA4" s="15"/>
      <c r="BB4" s="15"/>
      <c r="BC4" s="15"/>
      <c r="BD4" s="15"/>
      <c r="BE4" s="15"/>
      <c r="BF4" s="15"/>
      <c r="BG4" s="15"/>
      <c r="BH4" s="15"/>
      <c r="BI4" s="15"/>
      <c r="BJ4" s="15"/>
      <c r="BK4" s="15"/>
      <c r="BL4" s="15"/>
      <c r="BM4" s="15"/>
      <c r="BN4" s="15"/>
      <c r="BO4" s="15"/>
      <c r="BP4" s="15" t="s">
        <v>1766</v>
      </c>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t="s">
        <v>877</v>
      </c>
      <c r="DO4" s="2"/>
    </row>
    <row r="5" spans="1:119" s="34" customFormat="1" ht="23.25" customHeight="1" x14ac:dyDescent="0.35">
      <c r="A5" s="22">
        <v>3</v>
      </c>
      <c r="B5" s="23">
        <v>41640</v>
      </c>
      <c r="C5" s="24" t="s">
        <v>2077</v>
      </c>
      <c r="D5" s="1" t="s">
        <v>2066</v>
      </c>
      <c r="E5" s="22" t="s">
        <v>2127</v>
      </c>
      <c r="F5" s="27" t="s">
        <v>388</v>
      </c>
      <c r="G5" s="1" t="s">
        <v>660</v>
      </c>
      <c r="H5" s="1" t="s">
        <v>5391</v>
      </c>
      <c r="I5" s="1"/>
      <c r="J5" s="1"/>
      <c r="K5" s="1"/>
      <c r="L5" s="22" t="s">
        <v>645</v>
      </c>
      <c r="M5" s="22" t="s">
        <v>608</v>
      </c>
      <c r="N5" s="22" t="s">
        <v>652</v>
      </c>
      <c r="O5" s="22" t="s">
        <v>413</v>
      </c>
      <c r="P5" s="22" t="s">
        <v>655</v>
      </c>
      <c r="Q5" s="22" t="s">
        <v>4978</v>
      </c>
      <c r="R5" s="22" t="s">
        <v>2395</v>
      </c>
      <c r="S5" s="22"/>
      <c r="T5" s="8" t="s">
        <v>2703</v>
      </c>
      <c r="U5" s="8">
        <v>3</v>
      </c>
      <c r="V5" s="1" t="s">
        <v>2559</v>
      </c>
      <c r="W5" s="11">
        <v>0</v>
      </c>
      <c r="X5" s="11">
        <v>0</v>
      </c>
      <c r="Y5" s="8">
        <v>3</v>
      </c>
      <c r="Z5" s="1" t="s">
        <v>2559</v>
      </c>
      <c r="AA5" s="11">
        <v>0</v>
      </c>
      <c r="AB5" s="11">
        <v>0</v>
      </c>
      <c r="AC5" s="11">
        <v>0</v>
      </c>
      <c r="AD5" s="7">
        <v>0</v>
      </c>
      <c r="AE5" s="1" t="s">
        <v>2559</v>
      </c>
      <c r="AF5" s="7">
        <v>3</v>
      </c>
      <c r="AG5" s="1" t="s">
        <v>2559</v>
      </c>
      <c r="AH5" s="7">
        <v>0</v>
      </c>
      <c r="AI5" s="1" t="s">
        <v>2559</v>
      </c>
      <c r="AJ5" s="7">
        <v>0</v>
      </c>
      <c r="AK5" s="1" t="s">
        <v>2559</v>
      </c>
      <c r="AL5" s="11" t="s">
        <v>320</v>
      </c>
      <c r="AM5" s="1" t="s">
        <v>2074</v>
      </c>
      <c r="AN5" s="11"/>
      <c r="AO5" s="11"/>
      <c r="AP5" s="14"/>
      <c r="AQ5" s="14"/>
      <c r="AR5" s="14"/>
      <c r="AS5" s="1" t="s">
        <v>2285</v>
      </c>
      <c r="AT5" s="15"/>
      <c r="AU5" s="15"/>
      <c r="AV5" s="15"/>
      <c r="AW5" s="15"/>
      <c r="AX5" s="15"/>
      <c r="AY5" s="15"/>
      <c r="AZ5" s="15"/>
      <c r="BA5" s="15"/>
      <c r="BB5" s="15"/>
      <c r="BC5" s="15"/>
      <c r="BD5" s="15"/>
      <c r="BE5" s="15"/>
      <c r="BF5" s="15"/>
      <c r="BG5" s="15"/>
      <c r="BH5" s="15"/>
      <c r="BI5" s="15"/>
      <c r="BJ5" s="15"/>
      <c r="BK5" s="15"/>
      <c r="BL5" s="15"/>
      <c r="BM5" s="15"/>
      <c r="BN5" s="15"/>
      <c r="BO5" s="15"/>
      <c r="BP5" s="15" t="s">
        <v>1705</v>
      </c>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t="s">
        <v>1704</v>
      </c>
      <c r="DO5" s="2"/>
    </row>
    <row r="6" spans="1:119" s="34" customFormat="1" ht="23.25" customHeight="1" x14ac:dyDescent="0.35">
      <c r="A6" s="22">
        <v>4</v>
      </c>
      <c r="B6" s="23">
        <v>41640</v>
      </c>
      <c r="C6" s="24" t="s">
        <v>2087</v>
      </c>
      <c r="D6" s="1" t="s">
        <v>607</v>
      </c>
      <c r="E6" s="22" t="s">
        <v>67</v>
      </c>
      <c r="F6" s="22" t="s">
        <v>3853</v>
      </c>
      <c r="G6" s="1" t="s">
        <v>5393</v>
      </c>
      <c r="H6" s="1" t="s">
        <v>5391</v>
      </c>
      <c r="I6" s="1" t="s">
        <v>5554</v>
      </c>
      <c r="J6" s="1"/>
      <c r="K6" s="1" t="s">
        <v>620</v>
      </c>
      <c r="L6" s="22" t="s">
        <v>645</v>
      </c>
      <c r="M6" s="22" t="s">
        <v>608</v>
      </c>
      <c r="N6" s="22" t="s">
        <v>610</v>
      </c>
      <c r="O6" s="22" t="s">
        <v>286</v>
      </c>
      <c r="P6" s="22" t="s">
        <v>655</v>
      </c>
      <c r="Q6" s="22" t="s">
        <v>4851</v>
      </c>
      <c r="R6" s="22" t="s">
        <v>2396</v>
      </c>
      <c r="S6" s="22"/>
      <c r="T6" s="8" t="s">
        <v>2703</v>
      </c>
      <c r="U6" s="8">
        <v>1</v>
      </c>
      <c r="V6" s="1" t="s">
        <v>2559</v>
      </c>
      <c r="W6" s="11">
        <v>0</v>
      </c>
      <c r="X6" s="11">
        <v>1</v>
      </c>
      <c r="Y6" s="8">
        <v>0</v>
      </c>
      <c r="Z6" s="1" t="s">
        <v>2559</v>
      </c>
      <c r="AA6" s="11">
        <v>0</v>
      </c>
      <c r="AB6" s="11">
        <v>0</v>
      </c>
      <c r="AC6" s="11">
        <v>0</v>
      </c>
      <c r="AD6" s="7">
        <v>0</v>
      </c>
      <c r="AE6" s="1" t="s">
        <v>2559</v>
      </c>
      <c r="AF6" s="7">
        <v>0</v>
      </c>
      <c r="AG6" s="1" t="s">
        <v>2559</v>
      </c>
      <c r="AH6" s="7">
        <v>1</v>
      </c>
      <c r="AI6" s="1" t="s">
        <v>2559</v>
      </c>
      <c r="AJ6" s="7">
        <v>0</v>
      </c>
      <c r="AK6" s="1" t="s">
        <v>2559</v>
      </c>
      <c r="AL6" s="11"/>
      <c r="AM6" s="1" t="s">
        <v>612</v>
      </c>
      <c r="AN6" s="11"/>
      <c r="AO6" s="11"/>
      <c r="AP6" s="14"/>
      <c r="AQ6" s="14" t="s">
        <v>3579</v>
      </c>
      <c r="AR6" s="14"/>
      <c r="AS6" s="1" t="s">
        <v>2284</v>
      </c>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2"/>
    </row>
    <row r="7" spans="1:119" s="34" customFormat="1" ht="23.25" customHeight="1" x14ac:dyDescent="0.35">
      <c r="A7" s="22">
        <v>5</v>
      </c>
      <c r="B7" s="23">
        <v>41640</v>
      </c>
      <c r="C7" s="24" t="s">
        <v>2084</v>
      </c>
      <c r="D7" s="1" t="s">
        <v>607</v>
      </c>
      <c r="E7" s="22" t="s">
        <v>2182</v>
      </c>
      <c r="F7" s="22" t="s">
        <v>3886</v>
      </c>
      <c r="G7" s="1" t="s">
        <v>656</v>
      </c>
      <c r="H7" s="1" t="s">
        <v>5392</v>
      </c>
      <c r="I7" s="1"/>
      <c r="J7" s="1"/>
      <c r="K7" s="1"/>
      <c r="L7" s="22" t="s">
        <v>645</v>
      </c>
      <c r="M7" s="22" t="s">
        <v>608</v>
      </c>
      <c r="N7" s="22" t="s">
        <v>610</v>
      </c>
      <c r="O7" s="22" t="s">
        <v>286</v>
      </c>
      <c r="P7" s="22" t="s">
        <v>655</v>
      </c>
      <c r="Q7" s="22" t="s">
        <v>4958</v>
      </c>
      <c r="R7" s="22" t="s">
        <v>3530</v>
      </c>
      <c r="S7" s="22"/>
      <c r="T7" s="8" t="s">
        <v>2703</v>
      </c>
      <c r="U7" s="8">
        <v>15</v>
      </c>
      <c r="V7" s="1" t="s">
        <v>605</v>
      </c>
      <c r="W7" s="11">
        <v>15</v>
      </c>
      <c r="X7" s="11">
        <v>15</v>
      </c>
      <c r="Y7" s="8">
        <v>1</v>
      </c>
      <c r="Z7" s="1" t="s">
        <v>2559</v>
      </c>
      <c r="AA7" s="11">
        <v>0</v>
      </c>
      <c r="AB7" s="11">
        <v>0</v>
      </c>
      <c r="AC7" s="11">
        <v>0</v>
      </c>
      <c r="AD7" s="7">
        <v>0</v>
      </c>
      <c r="AE7" s="1" t="s">
        <v>2559</v>
      </c>
      <c r="AF7" s="7">
        <v>0</v>
      </c>
      <c r="AG7" s="1" t="s">
        <v>2559</v>
      </c>
      <c r="AH7" s="7">
        <v>15</v>
      </c>
      <c r="AI7" s="1" t="s">
        <v>605</v>
      </c>
      <c r="AJ7" s="7">
        <v>0</v>
      </c>
      <c r="AK7" s="1" t="s">
        <v>2559</v>
      </c>
      <c r="AL7" s="11" t="s">
        <v>319</v>
      </c>
      <c r="AM7" s="1" t="s">
        <v>613</v>
      </c>
      <c r="AN7" s="11"/>
      <c r="AO7" s="11"/>
      <c r="AP7" s="14"/>
      <c r="AQ7" s="14"/>
      <c r="AR7" s="14"/>
      <c r="AS7" s="1" t="s">
        <v>2284</v>
      </c>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2"/>
    </row>
    <row r="8" spans="1:119" s="34" customFormat="1" ht="23.25" customHeight="1" x14ac:dyDescent="0.35">
      <c r="A8" s="22">
        <v>6</v>
      </c>
      <c r="B8" s="23">
        <v>41640</v>
      </c>
      <c r="C8" s="24" t="s">
        <v>29</v>
      </c>
      <c r="D8" s="1" t="s">
        <v>2068</v>
      </c>
      <c r="E8" s="22" t="s">
        <v>612</v>
      </c>
      <c r="F8" s="22" t="s">
        <v>612</v>
      </c>
      <c r="G8" s="1" t="s">
        <v>660</v>
      </c>
      <c r="H8" s="1" t="s">
        <v>5391</v>
      </c>
      <c r="I8" s="1"/>
      <c r="J8" s="1"/>
      <c r="K8" s="1"/>
      <c r="L8" s="22" t="s">
        <v>645</v>
      </c>
      <c r="M8" s="22" t="s">
        <v>608</v>
      </c>
      <c r="N8" s="22" t="s">
        <v>610</v>
      </c>
      <c r="O8" s="22" t="s">
        <v>3540</v>
      </c>
      <c r="P8" s="22" t="s">
        <v>2278</v>
      </c>
      <c r="Q8" s="22" t="s">
        <v>5372</v>
      </c>
      <c r="R8" s="22" t="s">
        <v>2710</v>
      </c>
      <c r="S8" s="22"/>
      <c r="T8" s="8" t="s">
        <v>2703</v>
      </c>
      <c r="U8" s="8">
        <v>2</v>
      </c>
      <c r="V8" s="1" t="s">
        <v>2559</v>
      </c>
      <c r="W8" s="11">
        <v>0</v>
      </c>
      <c r="X8" s="11">
        <v>0</v>
      </c>
      <c r="Y8" s="8">
        <v>2</v>
      </c>
      <c r="Z8" s="1" t="s">
        <v>2559</v>
      </c>
      <c r="AA8" s="11">
        <v>0</v>
      </c>
      <c r="AB8" s="11">
        <v>0</v>
      </c>
      <c r="AC8" s="11">
        <v>0</v>
      </c>
      <c r="AD8" s="7">
        <v>0</v>
      </c>
      <c r="AE8" s="1" t="s">
        <v>2559</v>
      </c>
      <c r="AF8" s="7">
        <v>0</v>
      </c>
      <c r="AG8" s="1" t="s">
        <v>2559</v>
      </c>
      <c r="AH8" s="7">
        <v>2</v>
      </c>
      <c r="AI8" s="1" t="s">
        <v>2559</v>
      </c>
      <c r="AJ8" s="7">
        <v>0</v>
      </c>
      <c r="AK8" s="1" t="s">
        <v>2559</v>
      </c>
      <c r="AL8" s="11"/>
      <c r="AM8" s="1" t="s">
        <v>612</v>
      </c>
      <c r="AN8" s="11" t="s">
        <v>211</v>
      </c>
      <c r="AO8" s="11"/>
      <c r="AP8" s="14"/>
      <c r="AQ8" s="14"/>
      <c r="AR8" s="14"/>
      <c r="AS8" s="1" t="s">
        <v>2285</v>
      </c>
      <c r="AT8" s="15"/>
      <c r="AU8" s="15"/>
      <c r="AV8" s="15"/>
      <c r="AW8" s="15"/>
      <c r="AX8" s="15"/>
      <c r="AY8" s="15"/>
      <c r="AZ8" s="15"/>
      <c r="BA8" s="15"/>
      <c r="BB8" s="15"/>
      <c r="BC8" s="15"/>
      <c r="BD8" s="15"/>
      <c r="BE8" s="15"/>
      <c r="BF8" s="15"/>
      <c r="BG8" s="15"/>
      <c r="BH8" s="15"/>
      <c r="BI8" s="15"/>
      <c r="BJ8" s="15"/>
      <c r="BK8" s="15"/>
      <c r="BL8" s="15"/>
      <c r="BM8" s="15"/>
      <c r="BN8" s="15"/>
      <c r="BO8" s="15"/>
      <c r="BP8" s="15" t="s">
        <v>1778</v>
      </c>
      <c r="BQ8" s="15"/>
      <c r="BR8" s="15" t="s">
        <v>882</v>
      </c>
      <c r="BS8" s="15" t="s">
        <v>732</v>
      </c>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t="s">
        <v>1777</v>
      </c>
      <c r="DO8" s="2"/>
    </row>
    <row r="9" spans="1:119" s="34" customFormat="1" ht="23.25" customHeight="1" x14ac:dyDescent="0.35">
      <c r="A9" s="22">
        <v>7</v>
      </c>
      <c r="B9" s="23">
        <v>41640</v>
      </c>
      <c r="C9" s="24" t="s">
        <v>17</v>
      </c>
      <c r="D9" s="1" t="s">
        <v>606</v>
      </c>
      <c r="E9" s="22" t="s">
        <v>18</v>
      </c>
      <c r="F9" s="22" t="s">
        <v>18</v>
      </c>
      <c r="G9" s="1" t="s">
        <v>660</v>
      </c>
      <c r="H9" s="1" t="s">
        <v>5391</v>
      </c>
      <c r="I9" s="1"/>
      <c r="J9" s="1"/>
      <c r="K9" s="1"/>
      <c r="L9" s="22" t="s">
        <v>645</v>
      </c>
      <c r="M9" s="22" t="s">
        <v>608</v>
      </c>
      <c r="N9" s="22" t="s">
        <v>610</v>
      </c>
      <c r="O9" s="22" t="s">
        <v>3540</v>
      </c>
      <c r="P9" s="22" t="s">
        <v>2278</v>
      </c>
      <c r="Q9" s="22" t="s">
        <v>5016</v>
      </c>
      <c r="R9" s="22" t="s">
        <v>2397</v>
      </c>
      <c r="S9" s="22"/>
      <c r="T9" s="8" t="s">
        <v>2703</v>
      </c>
      <c r="U9" s="8">
        <v>4</v>
      </c>
      <c r="V9" s="1" t="s">
        <v>2559</v>
      </c>
      <c r="W9" s="11">
        <v>0</v>
      </c>
      <c r="X9" s="11">
        <v>0</v>
      </c>
      <c r="Y9" s="8" t="s">
        <v>612</v>
      </c>
      <c r="Z9" s="1" t="s">
        <v>2559</v>
      </c>
      <c r="AA9" s="11">
        <v>0</v>
      </c>
      <c r="AB9" s="11">
        <v>0</v>
      </c>
      <c r="AC9" s="11">
        <v>0</v>
      </c>
      <c r="AD9" s="7">
        <v>0</v>
      </c>
      <c r="AE9" s="1" t="s">
        <v>2559</v>
      </c>
      <c r="AF9" s="7">
        <v>0</v>
      </c>
      <c r="AG9" s="1" t="s">
        <v>2559</v>
      </c>
      <c r="AH9" s="7">
        <v>4</v>
      </c>
      <c r="AI9" s="1" t="s">
        <v>2559</v>
      </c>
      <c r="AJ9" s="7">
        <v>0</v>
      </c>
      <c r="AK9" s="1" t="s">
        <v>2559</v>
      </c>
      <c r="AL9" s="11" t="s">
        <v>310</v>
      </c>
      <c r="AM9" s="1" t="s">
        <v>613</v>
      </c>
      <c r="AN9" s="11" t="s">
        <v>350</v>
      </c>
      <c r="AO9" s="11"/>
      <c r="AP9" s="14"/>
      <c r="AQ9" s="14"/>
      <c r="AR9" s="14"/>
      <c r="AS9" s="1" t="s">
        <v>2285</v>
      </c>
      <c r="AT9" s="15"/>
      <c r="AU9" s="15"/>
      <c r="AV9" s="15"/>
      <c r="AW9" s="15"/>
      <c r="AX9" s="15"/>
      <c r="AY9" s="15"/>
      <c r="AZ9" s="15"/>
      <c r="BA9" s="15"/>
      <c r="BB9" s="15"/>
      <c r="BC9" s="15"/>
      <c r="BD9" s="15"/>
      <c r="BE9" s="15"/>
      <c r="BF9" s="15"/>
      <c r="BG9" s="15"/>
      <c r="BH9" s="15"/>
      <c r="BI9" s="15"/>
      <c r="BJ9" s="15"/>
      <c r="BK9" s="15"/>
      <c r="BL9" s="15"/>
      <c r="BM9" s="15"/>
      <c r="BN9" s="15"/>
      <c r="BO9" s="15"/>
      <c r="BP9" s="15"/>
      <c r="BQ9" s="15"/>
      <c r="BR9" s="15" t="s">
        <v>1164</v>
      </c>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t="s">
        <v>862</v>
      </c>
      <c r="DO9" s="2"/>
    </row>
    <row r="10" spans="1:119" s="34" customFormat="1" ht="23.25" customHeight="1" x14ac:dyDescent="0.35">
      <c r="A10" s="22">
        <v>8</v>
      </c>
      <c r="B10" s="23">
        <v>41640</v>
      </c>
      <c r="C10" s="24" t="s">
        <v>3</v>
      </c>
      <c r="D10" s="1" t="s">
        <v>2067</v>
      </c>
      <c r="E10" s="22" t="s">
        <v>2147</v>
      </c>
      <c r="F10" s="27" t="s">
        <v>3887</v>
      </c>
      <c r="G10" s="1" t="s">
        <v>660</v>
      </c>
      <c r="H10" s="1" t="s">
        <v>5391</v>
      </c>
      <c r="I10" s="1"/>
      <c r="J10" s="1"/>
      <c r="K10" s="1"/>
      <c r="L10" s="22" t="s">
        <v>645</v>
      </c>
      <c r="M10" s="22" t="s">
        <v>647</v>
      </c>
      <c r="N10" s="22" t="s">
        <v>654</v>
      </c>
      <c r="O10" s="22" t="s">
        <v>636</v>
      </c>
      <c r="P10" s="22" t="s">
        <v>655</v>
      </c>
      <c r="Q10" s="22" t="s">
        <v>5195</v>
      </c>
      <c r="R10" s="22" t="s">
        <v>2711</v>
      </c>
      <c r="S10" s="22"/>
      <c r="T10" s="8" t="s">
        <v>2703</v>
      </c>
      <c r="U10" s="8" t="s">
        <v>612</v>
      </c>
      <c r="V10" s="1" t="s">
        <v>2559</v>
      </c>
      <c r="W10" s="11">
        <v>0</v>
      </c>
      <c r="X10" s="11">
        <v>0</v>
      </c>
      <c r="Y10" s="8" t="s">
        <v>612</v>
      </c>
      <c r="Z10" s="1" t="s">
        <v>2559</v>
      </c>
      <c r="AA10" s="11">
        <v>0</v>
      </c>
      <c r="AB10" s="11">
        <v>0</v>
      </c>
      <c r="AC10" s="11">
        <v>0</v>
      </c>
      <c r="AD10" s="7">
        <v>0</v>
      </c>
      <c r="AE10" s="1" t="s">
        <v>2559</v>
      </c>
      <c r="AF10" s="7">
        <v>0</v>
      </c>
      <c r="AG10" s="1" t="s">
        <v>2559</v>
      </c>
      <c r="AH10" s="7">
        <v>0</v>
      </c>
      <c r="AI10" s="1" t="s">
        <v>2559</v>
      </c>
      <c r="AJ10" s="7">
        <v>0</v>
      </c>
      <c r="AK10" s="1" t="s">
        <v>2559</v>
      </c>
      <c r="AL10" s="11"/>
      <c r="AM10" s="1" t="s">
        <v>612</v>
      </c>
      <c r="AN10" s="11"/>
      <c r="AO10" s="11"/>
      <c r="AP10" s="14"/>
      <c r="AQ10" s="14"/>
      <c r="AR10" s="14"/>
      <c r="AS10" s="1" t="s">
        <v>2284</v>
      </c>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2"/>
    </row>
    <row r="11" spans="1:119" s="34" customFormat="1" ht="23.25" customHeight="1" x14ac:dyDescent="0.35">
      <c r="A11" s="22">
        <v>9</v>
      </c>
      <c r="B11" s="23">
        <v>41641</v>
      </c>
      <c r="C11" s="24" t="s">
        <v>2082</v>
      </c>
      <c r="D11" s="1" t="s">
        <v>2066</v>
      </c>
      <c r="E11" s="22" t="s">
        <v>61</v>
      </c>
      <c r="F11" s="27" t="s">
        <v>3623</v>
      </c>
      <c r="G11" s="1" t="s">
        <v>660</v>
      </c>
      <c r="H11" s="1" t="s">
        <v>5391</v>
      </c>
      <c r="I11" s="1"/>
      <c r="J11" s="1"/>
      <c r="K11" s="1"/>
      <c r="L11" s="22" t="s">
        <v>645</v>
      </c>
      <c r="M11" s="22" t="s">
        <v>608</v>
      </c>
      <c r="N11" s="22" t="s">
        <v>610</v>
      </c>
      <c r="O11" s="22" t="s">
        <v>286</v>
      </c>
      <c r="P11" s="22" t="s">
        <v>655</v>
      </c>
      <c r="Q11" s="22" t="s">
        <v>4912</v>
      </c>
      <c r="R11" s="22" t="s">
        <v>2398</v>
      </c>
      <c r="S11" s="22"/>
      <c r="T11" s="8" t="s">
        <v>2703</v>
      </c>
      <c r="U11" s="8">
        <v>1</v>
      </c>
      <c r="V11" s="1" t="s">
        <v>2559</v>
      </c>
      <c r="W11" s="11">
        <v>0</v>
      </c>
      <c r="X11" s="11">
        <v>1</v>
      </c>
      <c r="Y11" s="8">
        <v>0</v>
      </c>
      <c r="Z11" s="1" t="s">
        <v>2559</v>
      </c>
      <c r="AA11" s="11">
        <v>0</v>
      </c>
      <c r="AB11" s="11">
        <v>0</v>
      </c>
      <c r="AC11" s="11">
        <v>0</v>
      </c>
      <c r="AD11" s="7">
        <v>0</v>
      </c>
      <c r="AE11" s="1" t="s">
        <v>2559</v>
      </c>
      <c r="AF11" s="7">
        <v>0</v>
      </c>
      <c r="AG11" s="1" t="s">
        <v>2559</v>
      </c>
      <c r="AH11" s="7">
        <v>1</v>
      </c>
      <c r="AI11" s="1" t="s">
        <v>2559</v>
      </c>
      <c r="AJ11" s="7">
        <v>0</v>
      </c>
      <c r="AK11" s="1" t="s">
        <v>2559</v>
      </c>
      <c r="AL11" s="11"/>
      <c r="AM11" s="1" t="s">
        <v>612</v>
      </c>
      <c r="AN11" s="11"/>
      <c r="AO11" s="11"/>
      <c r="AP11" s="14"/>
      <c r="AQ11" s="14" t="s">
        <v>3579</v>
      </c>
      <c r="AR11" s="14"/>
      <c r="AS11" s="1" t="s">
        <v>2284</v>
      </c>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2"/>
    </row>
    <row r="12" spans="1:119" s="34" customFormat="1" ht="23.25" customHeight="1" x14ac:dyDescent="0.35">
      <c r="A12" s="22">
        <v>10</v>
      </c>
      <c r="B12" s="23">
        <v>41641</v>
      </c>
      <c r="C12" s="24" t="s">
        <v>2077</v>
      </c>
      <c r="D12" s="1" t="s">
        <v>2066</v>
      </c>
      <c r="E12" s="22" t="s">
        <v>2382</v>
      </c>
      <c r="F12" s="27" t="s">
        <v>3615</v>
      </c>
      <c r="G12" s="1" t="s">
        <v>660</v>
      </c>
      <c r="H12" s="1" t="s">
        <v>5391</v>
      </c>
      <c r="I12" s="1"/>
      <c r="J12" s="1"/>
      <c r="K12" s="1"/>
      <c r="L12" s="22" t="s">
        <v>645</v>
      </c>
      <c r="M12" s="22" t="s">
        <v>608</v>
      </c>
      <c r="N12" s="22" t="s">
        <v>610</v>
      </c>
      <c r="O12" s="22" t="s">
        <v>286</v>
      </c>
      <c r="P12" s="22" t="s">
        <v>655</v>
      </c>
      <c r="Q12" s="22" t="s">
        <v>5111</v>
      </c>
      <c r="R12" s="22" t="s">
        <v>2399</v>
      </c>
      <c r="S12" s="22"/>
      <c r="T12" s="8" t="s">
        <v>2703</v>
      </c>
      <c r="U12" s="8">
        <v>1</v>
      </c>
      <c r="V12" s="1" t="s">
        <v>2559</v>
      </c>
      <c r="W12" s="11">
        <v>0</v>
      </c>
      <c r="X12" s="11">
        <v>1</v>
      </c>
      <c r="Y12" s="8">
        <v>0</v>
      </c>
      <c r="Z12" s="1" t="s">
        <v>2559</v>
      </c>
      <c r="AA12" s="11">
        <v>0</v>
      </c>
      <c r="AB12" s="11">
        <v>0</v>
      </c>
      <c r="AC12" s="11">
        <v>0</v>
      </c>
      <c r="AD12" s="7">
        <v>0</v>
      </c>
      <c r="AE12" s="1" t="s">
        <v>2559</v>
      </c>
      <c r="AF12" s="7">
        <v>0</v>
      </c>
      <c r="AG12" s="1" t="s">
        <v>2559</v>
      </c>
      <c r="AH12" s="7">
        <v>1</v>
      </c>
      <c r="AI12" s="1" t="s">
        <v>2559</v>
      </c>
      <c r="AJ12" s="7">
        <v>0</v>
      </c>
      <c r="AK12" s="1" t="s">
        <v>2559</v>
      </c>
      <c r="AL12" s="11"/>
      <c r="AM12" s="1" t="s">
        <v>612</v>
      </c>
      <c r="AN12" s="11"/>
      <c r="AO12" s="11"/>
      <c r="AP12" s="14"/>
      <c r="AQ12" s="14" t="s">
        <v>3579</v>
      </c>
      <c r="AR12" s="14"/>
      <c r="AS12" s="1" t="s">
        <v>2284</v>
      </c>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2"/>
    </row>
    <row r="13" spans="1:119" s="34" customFormat="1" ht="23.25" customHeight="1" x14ac:dyDescent="0.35">
      <c r="A13" s="22">
        <v>11</v>
      </c>
      <c r="B13" s="23">
        <v>41641</v>
      </c>
      <c r="C13" s="24" t="s">
        <v>2083</v>
      </c>
      <c r="D13" s="1" t="s">
        <v>607</v>
      </c>
      <c r="E13" s="22" t="s">
        <v>2134</v>
      </c>
      <c r="F13" s="22" t="s">
        <v>3888</v>
      </c>
      <c r="G13" s="1" t="s">
        <v>656</v>
      </c>
      <c r="H13" s="1" t="s">
        <v>5392</v>
      </c>
      <c r="I13" s="1"/>
      <c r="J13" s="1"/>
      <c r="K13" s="1"/>
      <c r="L13" s="22" t="s">
        <v>645</v>
      </c>
      <c r="M13" s="22" t="s">
        <v>608</v>
      </c>
      <c r="N13" s="22" t="s">
        <v>610</v>
      </c>
      <c r="O13" s="22" t="s">
        <v>3540</v>
      </c>
      <c r="P13" s="22" t="s">
        <v>2278</v>
      </c>
      <c r="Q13" s="22" t="s">
        <v>4969</v>
      </c>
      <c r="R13" s="22" t="s">
        <v>2712</v>
      </c>
      <c r="S13" s="22"/>
      <c r="T13" s="8" t="s">
        <v>2703</v>
      </c>
      <c r="U13" s="8">
        <v>5</v>
      </c>
      <c r="V13" s="1" t="s">
        <v>604</v>
      </c>
      <c r="W13" s="11">
        <v>0</v>
      </c>
      <c r="X13" s="11">
        <v>0</v>
      </c>
      <c r="Y13" s="8" t="s">
        <v>612</v>
      </c>
      <c r="Z13" s="1" t="s">
        <v>2559</v>
      </c>
      <c r="AA13" s="11">
        <v>0</v>
      </c>
      <c r="AB13" s="11">
        <v>0</v>
      </c>
      <c r="AC13" s="11">
        <v>0</v>
      </c>
      <c r="AD13" s="7">
        <v>0</v>
      </c>
      <c r="AE13" s="1" t="s">
        <v>2559</v>
      </c>
      <c r="AF13" s="7">
        <v>0</v>
      </c>
      <c r="AG13" s="1" t="s">
        <v>2559</v>
      </c>
      <c r="AH13" s="7">
        <v>5</v>
      </c>
      <c r="AI13" s="1" t="s">
        <v>604</v>
      </c>
      <c r="AJ13" s="7">
        <v>0</v>
      </c>
      <c r="AK13" s="1" t="s">
        <v>2559</v>
      </c>
      <c r="AL13" s="11"/>
      <c r="AM13" s="1" t="s">
        <v>612</v>
      </c>
      <c r="AN13" s="11" t="s">
        <v>351</v>
      </c>
      <c r="AO13" s="11"/>
      <c r="AP13" s="14"/>
      <c r="AQ13" s="14"/>
      <c r="AR13" s="14"/>
      <c r="AS13" s="1" t="s">
        <v>2285</v>
      </c>
      <c r="AT13" s="15"/>
      <c r="AU13" s="15"/>
      <c r="AV13" s="15"/>
      <c r="AW13" s="15"/>
      <c r="AX13" s="15"/>
      <c r="AY13" s="15"/>
      <c r="AZ13" s="15"/>
      <c r="BA13" s="15"/>
      <c r="BB13" s="15"/>
      <c r="BC13" s="15"/>
      <c r="BD13" s="15"/>
      <c r="BE13" s="15"/>
      <c r="BF13" s="15"/>
      <c r="BG13" s="15"/>
      <c r="BH13" s="15"/>
      <c r="BI13" s="15"/>
      <c r="BJ13" s="15"/>
      <c r="BK13" s="15"/>
      <c r="BL13" s="15"/>
      <c r="BM13" s="15"/>
      <c r="BN13" s="15"/>
      <c r="BO13" s="15"/>
      <c r="BP13" s="15" t="s">
        <v>1563</v>
      </c>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t="s">
        <v>1562</v>
      </c>
      <c r="DO13" s="2"/>
    </row>
    <row r="14" spans="1:119" s="34" customFormat="1" ht="23.25" customHeight="1" x14ac:dyDescent="0.35">
      <c r="A14" s="22">
        <v>12</v>
      </c>
      <c r="B14" s="23">
        <v>41641</v>
      </c>
      <c r="C14" s="24" t="s">
        <v>2084</v>
      </c>
      <c r="D14" s="1" t="s">
        <v>607</v>
      </c>
      <c r="E14" s="22" t="s">
        <v>2182</v>
      </c>
      <c r="F14" s="22" t="s">
        <v>3884</v>
      </c>
      <c r="G14" s="1" t="s">
        <v>656</v>
      </c>
      <c r="H14" s="1" t="s">
        <v>5392</v>
      </c>
      <c r="I14" s="1"/>
      <c r="J14" s="1"/>
      <c r="K14" s="1"/>
      <c r="L14" s="22" t="s">
        <v>645</v>
      </c>
      <c r="M14" s="22" t="s">
        <v>608</v>
      </c>
      <c r="N14" s="22" t="s">
        <v>610</v>
      </c>
      <c r="O14" s="22" t="s">
        <v>286</v>
      </c>
      <c r="P14" s="22" t="s">
        <v>655</v>
      </c>
      <c r="Q14" s="22" t="s">
        <v>4960</v>
      </c>
      <c r="R14" s="22" t="s">
        <v>2713</v>
      </c>
      <c r="S14" s="22"/>
      <c r="T14" s="8" t="s">
        <v>2703</v>
      </c>
      <c r="U14" s="8">
        <v>14</v>
      </c>
      <c r="V14" s="1" t="s">
        <v>605</v>
      </c>
      <c r="W14" s="11">
        <v>0</v>
      </c>
      <c r="X14" s="11">
        <v>0</v>
      </c>
      <c r="Y14" s="8">
        <v>14</v>
      </c>
      <c r="Z14" s="1" t="s">
        <v>605</v>
      </c>
      <c r="AA14" s="11">
        <v>0</v>
      </c>
      <c r="AB14" s="11">
        <v>0</v>
      </c>
      <c r="AC14" s="11">
        <v>0</v>
      </c>
      <c r="AD14" s="7">
        <v>0</v>
      </c>
      <c r="AE14" s="1" t="s">
        <v>2559</v>
      </c>
      <c r="AF14" s="7">
        <v>0</v>
      </c>
      <c r="AG14" s="1" t="s">
        <v>2559</v>
      </c>
      <c r="AH14" s="7">
        <v>14</v>
      </c>
      <c r="AI14" s="1" t="s">
        <v>605</v>
      </c>
      <c r="AJ14" s="7">
        <v>0</v>
      </c>
      <c r="AK14" s="1" t="s">
        <v>2559</v>
      </c>
      <c r="AL14" s="11" t="s">
        <v>310</v>
      </c>
      <c r="AM14" s="1" t="s">
        <v>613</v>
      </c>
      <c r="AN14" s="11"/>
      <c r="AO14" s="11"/>
      <c r="AP14" s="14"/>
      <c r="AQ14" s="14"/>
      <c r="AR14" s="14"/>
      <c r="AS14" s="1" t="s">
        <v>2285</v>
      </c>
      <c r="AT14" s="15"/>
      <c r="AU14" s="15"/>
      <c r="AV14" s="15"/>
      <c r="AW14" s="15"/>
      <c r="AX14" s="15"/>
      <c r="AY14" s="15"/>
      <c r="AZ14" s="15"/>
      <c r="BA14" s="15"/>
      <c r="BB14" s="15"/>
      <c r="BC14" s="15"/>
      <c r="BD14" s="15"/>
      <c r="BE14" s="15"/>
      <c r="BF14" s="15"/>
      <c r="BG14" s="15"/>
      <c r="BH14" s="15"/>
      <c r="BI14" s="15"/>
      <c r="BJ14" s="15"/>
      <c r="BK14" s="15"/>
      <c r="BL14" s="15"/>
      <c r="BM14" s="15"/>
      <c r="BN14" s="15"/>
      <c r="BO14" s="15"/>
      <c r="BP14" s="15" t="s">
        <v>2019</v>
      </c>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t="s">
        <v>825</v>
      </c>
      <c r="DO14" s="2"/>
    </row>
    <row r="15" spans="1:119" s="34" customFormat="1" ht="23.25" customHeight="1" x14ac:dyDescent="0.35">
      <c r="A15" s="22">
        <v>13</v>
      </c>
      <c r="B15" s="23">
        <v>41641</v>
      </c>
      <c r="C15" s="24" t="s">
        <v>2084</v>
      </c>
      <c r="D15" s="1" t="s">
        <v>607</v>
      </c>
      <c r="E15" s="22" t="s">
        <v>2182</v>
      </c>
      <c r="F15" s="27" t="s">
        <v>3722</v>
      </c>
      <c r="G15" s="1" t="s">
        <v>660</v>
      </c>
      <c r="H15" s="1" t="s">
        <v>5391</v>
      </c>
      <c r="I15" s="1"/>
      <c r="J15" s="1"/>
      <c r="K15" s="1"/>
      <c r="L15" s="22" t="s">
        <v>645</v>
      </c>
      <c r="M15" s="22" t="s">
        <v>608</v>
      </c>
      <c r="N15" s="22" t="s">
        <v>610</v>
      </c>
      <c r="O15" s="22" t="s">
        <v>286</v>
      </c>
      <c r="P15" s="22" t="s">
        <v>655</v>
      </c>
      <c r="Q15" s="22" t="s">
        <v>5110</v>
      </c>
      <c r="R15" s="22" t="s">
        <v>2400</v>
      </c>
      <c r="S15" s="22"/>
      <c r="T15" s="8" t="s">
        <v>2703</v>
      </c>
      <c r="U15" s="8">
        <v>1</v>
      </c>
      <c r="V15" s="1" t="s">
        <v>2559</v>
      </c>
      <c r="W15" s="11">
        <v>0</v>
      </c>
      <c r="X15" s="11">
        <v>1</v>
      </c>
      <c r="Y15" s="8">
        <v>0</v>
      </c>
      <c r="Z15" s="1" t="s">
        <v>2559</v>
      </c>
      <c r="AA15" s="11">
        <v>0</v>
      </c>
      <c r="AB15" s="11">
        <v>0</v>
      </c>
      <c r="AC15" s="11">
        <v>0</v>
      </c>
      <c r="AD15" s="7">
        <v>0</v>
      </c>
      <c r="AE15" s="1" t="s">
        <v>2559</v>
      </c>
      <c r="AF15" s="7">
        <v>0</v>
      </c>
      <c r="AG15" s="1" t="s">
        <v>2559</v>
      </c>
      <c r="AH15" s="7">
        <v>1</v>
      </c>
      <c r="AI15" s="1" t="s">
        <v>2559</v>
      </c>
      <c r="AJ15" s="7">
        <v>0</v>
      </c>
      <c r="AK15" s="1" t="s">
        <v>2559</v>
      </c>
      <c r="AL15" s="11"/>
      <c r="AM15" s="1" t="s">
        <v>612</v>
      </c>
      <c r="AN15" s="11"/>
      <c r="AO15" s="11"/>
      <c r="AP15" s="14"/>
      <c r="AQ15" s="14" t="s">
        <v>3579</v>
      </c>
      <c r="AR15" s="14"/>
      <c r="AS15" s="1" t="s">
        <v>2285</v>
      </c>
      <c r="AT15" s="15"/>
      <c r="AU15" s="15"/>
      <c r="AV15" s="15"/>
      <c r="AW15" s="15"/>
      <c r="AX15" s="15"/>
      <c r="AY15" s="15"/>
      <c r="AZ15" s="15"/>
      <c r="BA15" s="15"/>
      <c r="BB15" s="15"/>
      <c r="BC15" s="15"/>
      <c r="BD15" s="15"/>
      <c r="BE15" s="15"/>
      <c r="BF15" s="15"/>
      <c r="BG15" s="15"/>
      <c r="BH15" s="15"/>
      <c r="BI15" s="15"/>
      <c r="BJ15" s="15"/>
      <c r="BK15" s="15"/>
      <c r="BL15" s="15"/>
      <c r="BM15" s="15"/>
      <c r="BN15" s="15"/>
      <c r="BO15" s="15"/>
      <c r="BP15" s="15" t="s">
        <v>507</v>
      </c>
      <c r="BQ15" s="15"/>
      <c r="BR15" s="15" t="s">
        <v>2042</v>
      </c>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t="s">
        <v>1774</v>
      </c>
      <c r="DO15" s="2"/>
    </row>
    <row r="16" spans="1:119" s="34" customFormat="1" ht="23.25" customHeight="1" x14ac:dyDescent="0.35">
      <c r="A16" s="22">
        <v>14</v>
      </c>
      <c r="B16" s="23">
        <v>41641</v>
      </c>
      <c r="C16" s="24" t="s">
        <v>2085</v>
      </c>
      <c r="D16" s="1" t="s">
        <v>607</v>
      </c>
      <c r="E16" s="22" t="s">
        <v>2225</v>
      </c>
      <c r="F16" s="27" t="s">
        <v>461</v>
      </c>
      <c r="G16" s="1" t="s">
        <v>660</v>
      </c>
      <c r="H16" s="1" t="s">
        <v>5391</v>
      </c>
      <c r="I16" s="1"/>
      <c r="J16" s="1"/>
      <c r="K16" s="1"/>
      <c r="L16" s="22" t="s">
        <v>645</v>
      </c>
      <c r="M16" s="22" t="s">
        <v>608</v>
      </c>
      <c r="N16" s="22" t="s">
        <v>610</v>
      </c>
      <c r="O16" s="22" t="s">
        <v>286</v>
      </c>
      <c r="P16" s="22" t="s">
        <v>655</v>
      </c>
      <c r="Q16" s="22" t="s">
        <v>5048</v>
      </c>
      <c r="R16" s="22" t="s">
        <v>2401</v>
      </c>
      <c r="S16" s="22"/>
      <c r="T16" s="8" t="s">
        <v>2703</v>
      </c>
      <c r="U16" s="8">
        <v>1</v>
      </c>
      <c r="V16" s="1" t="s">
        <v>2559</v>
      </c>
      <c r="W16" s="11">
        <v>0</v>
      </c>
      <c r="X16" s="11">
        <v>1</v>
      </c>
      <c r="Y16" s="8">
        <v>0</v>
      </c>
      <c r="Z16" s="1" t="s">
        <v>2559</v>
      </c>
      <c r="AA16" s="11">
        <v>0</v>
      </c>
      <c r="AB16" s="11">
        <v>0</v>
      </c>
      <c r="AC16" s="11">
        <v>0</v>
      </c>
      <c r="AD16" s="7">
        <v>0</v>
      </c>
      <c r="AE16" s="1" t="s">
        <v>2559</v>
      </c>
      <c r="AF16" s="7">
        <v>0</v>
      </c>
      <c r="AG16" s="1" t="s">
        <v>2559</v>
      </c>
      <c r="AH16" s="7">
        <v>1</v>
      </c>
      <c r="AI16" s="1" t="s">
        <v>2559</v>
      </c>
      <c r="AJ16" s="7">
        <v>0</v>
      </c>
      <c r="AK16" s="1" t="s">
        <v>2559</v>
      </c>
      <c r="AL16" s="11"/>
      <c r="AM16" s="1" t="s">
        <v>612</v>
      </c>
      <c r="AN16" s="11"/>
      <c r="AO16" s="11"/>
      <c r="AP16" s="14"/>
      <c r="AQ16" s="14" t="s">
        <v>3579</v>
      </c>
      <c r="AR16" s="14"/>
      <c r="AS16" s="1" t="s">
        <v>2285</v>
      </c>
      <c r="AT16" s="15"/>
      <c r="AU16" s="15"/>
      <c r="AV16" s="15"/>
      <c r="AW16" s="15"/>
      <c r="AX16" s="15"/>
      <c r="AY16" s="15"/>
      <c r="AZ16" s="15"/>
      <c r="BA16" s="15"/>
      <c r="BB16" s="15"/>
      <c r="BC16" s="15"/>
      <c r="BD16" s="15"/>
      <c r="BE16" s="15"/>
      <c r="BF16" s="15"/>
      <c r="BG16" s="15"/>
      <c r="BH16" s="15"/>
      <c r="BI16" s="15"/>
      <c r="BJ16" s="15"/>
      <c r="BK16" s="15"/>
      <c r="BL16" s="15"/>
      <c r="BM16" s="15"/>
      <c r="BN16" s="15"/>
      <c r="BO16" s="15"/>
      <c r="BP16" s="15" t="s">
        <v>868</v>
      </c>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t="s">
        <v>867</v>
      </c>
      <c r="DO16" s="2"/>
    </row>
    <row r="17" spans="1:119" s="34" customFormat="1" ht="23.25" customHeight="1" x14ac:dyDescent="0.35">
      <c r="A17" s="22">
        <v>15</v>
      </c>
      <c r="B17" s="23">
        <v>41641</v>
      </c>
      <c r="C17" s="24" t="s">
        <v>2081</v>
      </c>
      <c r="D17" s="1" t="s">
        <v>607</v>
      </c>
      <c r="E17" s="22" t="s">
        <v>2379</v>
      </c>
      <c r="F17" s="27" t="s">
        <v>3736</v>
      </c>
      <c r="G17" s="1" t="s">
        <v>660</v>
      </c>
      <c r="H17" s="1" t="s">
        <v>5391</v>
      </c>
      <c r="I17" s="1"/>
      <c r="J17" s="1"/>
      <c r="K17" s="1"/>
      <c r="L17" s="22" t="s">
        <v>645</v>
      </c>
      <c r="M17" s="22" t="s">
        <v>608</v>
      </c>
      <c r="N17" s="22" t="s">
        <v>610</v>
      </c>
      <c r="O17" s="22" t="s">
        <v>286</v>
      </c>
      <c r="P17" s="22" t="s">
        <v>655</v>
      </c>
      <c r="Q17" s="22" t="s">
        <v>4991</v>
      </c>
      <c r="R17" s="22" t="s">
        <v>2714</v>
      </c>
      <c r="S17" s="22"/>
      <c r="T17" s="8" t="s">
        <v>2703</v>
      </c>
      <c r="U17" s="8">
        <v>8</v>
      </c>
      <c r="V17" s="1" t="s">
        <v>604</v>
      </c>
      <c r="W17" s="11">
        <v>8</v>
      </c>
      <c r="X17" s="11">
        <v>8</v>
      </c>
      <c r="Y17" s="8" t="s">
        <v>612</v>
      </c>
      <c r="Z17" s="1" t="s">
        <v>2559</v>
      </c>
      <c r="AA17" s="11">
        <v>0</v>
      </c>
      <c r="AB17" s="11">
        <v>0</v>
      </c>
      <c r="AC17" s="11">
        <v>0</v>
      </c>
      <c r="AD17" s="7">
        <v>0</v>
      </c>
      <c r="AE17" s="1" t="s">
        <v>2559</v>
      </c>
      <c r="AF17" s="7">
        <v>0</v>
      </c>
      <c r="AG17" s="1" t="s">
        <v>2559</v>
      </c>
      <c r="AH17" s="7">
        <v>8</v>
      </c>
      <c r="AI17" s="1" t="s">
        <v>604</v>
      </c>
      <c r="AJ17" s="7">
        <v>0</v>
      </c>
      <c r="AK17" s="1" t="s">
        <v>2559</v>
      </c>
      <c r="AL17" s="11" t="s">
        <v>319</v>
      </c>
      <c r="AM17" s="1" t="s">
        <v>613</v>
      </c>
      <c r="AN17" s="11" t="s">
        <v>343</v>
      </c>
      <c r="AO17" s="11"/>
      <c r="AP17" s="14"/>
      <c r="AQ17" s="14"/>
      <c r="AR17" s="14"/>
      <c r="AS17" s="1" t="s">
        <v>2285</v>
      </c>
      <c r="AT17" s="15"/>
      <c r="AU17" s="15"/>
      <c r="AV17" s="15"/>
      <c r="AW17" s="15"/>
      <c r="AX17" s="15"/>
      <c r="AY17" s="15"/>
      <c r="AZ17" s="15"/>
      <c r="BA17" s="15"/>
      <c r="BB17" s="15"/>
      <c r="BC17" s="15"/>
      <c r="BD17" s="15"/>
      <c r="BE17" s="15"/>
      <c r="BF17" s="15"/>
      <c r="BG17" s="15"/>
      <c r="BH17" s="15"/>
      <c r="BI17" s="15"/>
      <c r="BJ17" s="15"/>
      <c r="BK17" s="15"/>
      <c r="BL17" s="15"/>
      <c r="BM17" s="15"/>
      <c r="BN17" s="15"/>
      <c r="BO17" s="15"/>
      <c r="BP17" s="15" t="s">
        <v>918</v>
      </c>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t="s">
        <v>1931</v>
      </c>
      <c r="DO17" s="2"/>
    </row>
    <row r="18" spans="1:119" s="34" customFormat="1" ht="23.25" customHeight="1" x14ac:dyDescent="0.35">
      <c r="A18" s="22">
        <v>16</v>
      </c>
      <c r="B18" s="23">
        <v>41641</v>
      </c>
      <c r="C18" s="24" t="s">
        <v>29</v>
      </c>
      <c r="D18" s="1" t="s">
        <v>2068</v>
      </c>
      <c r="E18" s="22" t="s">
        <v>612</v>
      </c>
      <c r="F18" s="27" t="s">
        <v>409</v>
      </c>
      <c r="G18" s="1" t="s">
        <v>660</v>
      </c>
      <c r="H18" s="1" t="s">
        <v>5391</v>
      </c>
      <c r="I18" s="1"/>
      <c r="J18" s="1"/>
      <c r="K18" s="1"/>
      <c r="L18" s="22" t="s">
        <v>645</v>
      </c>
      <c r="M18" s="22" t="s">
        <v>609</v>
      </c>
      <c r="N18" s="22" t="s">
        <v>640</v>
      </c>
      <c r="O18" s="22" t="s">
        <v>286</v>
      </c>
      <c r="P18" s="22" t="s">
        <v>655</v>
      </c>
      <c r="Q18" s="22" t="s">
        <v>5101</v>
      </c>
      <c r="R18" s="22" t="s">
        <v>2402</v>
      </c>
      <c r="S18" s="22"/>
      <c r="T18" s="8" t="s">
        <v>2703</v>
      </c>
      <c r="U18" s="8">
        <v>3</v>
      </c>
      <c r="V18" s="1" t="s">
        <v>2559</v>
      </c>
      <c r="W18" s="11">
        <v>0</v>
      </c>
      <c r="X18" s="11">
        <v>0</v>
      </c>
      <c r="Y18" s="8" t="s">
        <v>612</v>
      </c>
      <c r="Z18" s="1" t="s">
        <v>2559</v>
      </c>
      <c r="AA18" s="11">
        <v>0</v>
      </c>
      <c r="AB18" s="11">
        <v>0</v>
      </c>
      <c r="AC18" s="11">
        <v>0</v>
      </c>
      <c r="AD18" s="7">
        <v>0</v>
      </c>
      <c r="AE18" s="1" t="s">
        <v>2559</v>
      </c>
      <c r="AF18" s="7">
        <v>3</v>
      </c>
      <c r="AG18" s="1" t="s">
        <v>2559</v>
      </c>
      <c r="AH18" s="7">
        <v>0</v>
      </c>
      <c r="AI18" s="1" t="s">
        <v>2559</v>
      </c>
      <c r="AJ18" s="7">
        <v>0</v>
      </c>
      <c r="AK18" s="1" t="s">
        <v>2559</v>
      </c>
      <c r="AL18" s="11"/>
      <c r="AM18" s="1" t="s">
        <v>612</v>
      </c>
      <c r="AN18" s="11"/>
      <c r="AO18" s="11"/>
      <c r="AP18" s="14"/>
      <c r="AQ18" s="14"/>
      <c r="AR18" s="14"/>
      <c r="AS18" s="1" t="s">
        <v>2285</v>
      </c>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t="s">
        <v>531</v>
      </c>
      <c r="DO18" s="2"/>
    </row>
    <row r="19" spans="1:119" s="34" customFormat="1" ht="23.25" customHeight="1" x14ac:dyDescent="0.35">
      <c r="A19" s="22">
        <v>17</v>
      </c>
      <c r="B19" s="23">
        <v>41641</v>
      </c>
      <c r="C19" s="24" t="s">
        <v>2089</v>
      </c>
      <c r="D19" s="1" t="s">
        <v>606</v>
      </c>
      <c r="E19" s="22" t="s">
        <v>612</v>
      </c>
      <c r="F19" s="22" t="s">
        <v>612</v>
      </c>
      <c r="G19" s="1" t="s">
        <v>660</v>
      </c>
      <c r="H19" s="1" t="s">
        <v>5391</v>
      </c>
      <c r="I19" s="1"/>
      <c r="J19" s="1"/>
      <c r="K19" s="1"/>
      <c r="L19" s="22" t="s">
        <v>645</v>
      </c>
      <c r="M19" s="22" t="s">
        <v>608</v>
      </c>
      <c r="N19" s="22" t="s">
        <v>652</v>
      </c>
      <c r="O19" s="22" t="s">
        <v>413</v>
      </c>
      <c r="P19" s="22" t="s">
        <v>655</v>
      </c>
      <c r="Q19" s="22" t="s">
        <v>4931</v>
      </c>
      <c r="R19" s="22" t="s">
        <v>2668</v>
      </c>
      <c r="S19" s="22"/>
      <c r="T19" s="8" t="s">
        <v>2703</v>
      </c>
      <c r="U19" s="8" t="s">
        <v>612</v>
      </c>
      <c r="V19" s="1" t="s">
        <v>2559</v>
      </c>
      <c r="W19" s="11">
        <v>0</v>
      </c>
      <c r="X19" s="11">
        <v>0</v>
      </c>
      <c r="Y19" s="8" t="s">
        <v>612</v>
      </c>
      <c r="Z19" s="1" t="s">
        <v>2559</v>
      </c>
      <c r="AA19" s="11">
        <v>0</v>
      </c>
      <c r="AB19" s="11">
        <v>0</v>
      </c>
      <c r="AC19" s="11">
        <v>0</v>
      </c>
      <c r="AD19" s="7">
        <v>0</v>
      </c>
      <c r="AE19" s="1" t="s">
        <v>2559</v>
      </c>
      <c r="AF19" s="7">
        <v>0</v>
      </c>
      <c r="AG19" s="1" t="s">
        <v>2559</v>
      </c>
      <c r="AH19" s="7">
        <v>0</v>
      </c>
      <c r="AI19" s="1" t="s">
        <v>2559</v>
      </c>
      <c r="AJ19" s="7">
        <v>0</v>
      </c>
      <c r="AK19" s="1" t="s">
        <v>2559</v>
      </c>
      <c r="AL19" s="11"/>
      <c r="AM19" s="1" t="s">
        <v>612</v>
      </c>
      <c r="AN19" s="11"/>
      <c r="AO19" s="11"/>
      <c r="AP19" s="14"/>
      <c r="AQ19" s="14"/>
      <c r="AR19" s="14"/>
      <c r="AS19" s="1" t="s">
        <v>2285</v>
      </c>
      <c r="AT19" s="15"/>
      <c r="AU19" s="15"/>
      <c r="AV19" s="15"/>
      <c r="AW19" s="15"/>
      <c r="AX19" s="15"/>
      <c r="AY19" s="15"/>
      <c r="AZ19" s="15"/>
      <c r="BA19" s="15"/>
      <c r="BB19" s="15"/>
      <c r="BC19" s="15"/>
      <c r="BD19" s="15"/>
      <c r="BE19" s="15"/>
      <c r="BF19" s="15"/>
      <c r="BG19" s="15"/>
      <c r="BH19" s="15"/>
      <c r="BI19" s="15"/>
      <c r="BJ19" s="15"/>
      <c r="BK19" s="15"/>
      <c r="BL19" s="15"/>
      <c r="BM19" s="15"/>
      <c r="BN19" s="15"/>
      <c r="BO19" s="15"/>
      <c r="BP19" s="15" t="s">
        <v>1586</v>
      </c>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t="s">
        <v>1585</v>
      </c>
      <c r="DO19" s="2"/>
    </row>
    <row r="20" spans="1:119" s="34" customFormat="1" ht="23.25" customHeight="1" x14ac:dyDescent="0.35">
      <c r="A20" s="22">
        <v>18</v>
      </c>
      <c r="B20" s="23">
        <v>41641</v>
      </c>
      <c r="C20" s="24" t="s">
        <v>2076</v>
      </c>
      <c r="D20" s="1" t="s">
        <v>606</v>
      </c>
      <c r="E20" s="22" t="s">
        <v>2233</v>
      </c>
      <c r="F20" s="27" t="s">
        <v>3889</v>
      </c>
      <c r="G20" s="1" t="s">
        <v>660</v>
      </c>
      <c r="H20" s="1" t="s">
        <v>5391</v>
      </c>
      <c r="I20" s="1"/>
      <c r="J20" s="1"/>
      <c r="K20" s="1"/>
      <c r="L20" s="22" t="s">
        <v>645</v>
      </c>
      <c r="M20" s="22" t="s">
        <v>608</v>
      </c>
      <c r="N20" s="22" t="s">
        <v>610</v>
      </c>
      <c r="O20" s="22" t="s">
        <v>286</v>
      </c>
      <c r="P20" s="22" t="s">
        <v>655</v>
      </c>
      <c r="Q20" s="22" t="s">
        <v>4929</v>
      </c>
      <c r="R20" s="22" t="s">
        <v>2715</v>
      </c>
      <c r="S20" s="22"/>
      <c r="T20" s="8" t="s">
        <v>2703</v>
      </c>
      <c r="U20" s="8">
        <v>3</v>
      </c>
      <c r="V20" s="1" t="s">
        <v>2559</v>
      </c>
      <c r="W20" s="11">
        <v>0</v>
      </c>
      <c r="X20" s="11">
        <v>0</v>
      </c>
      <c r="Y20" s="8">
        <v>3</v>
      </c>
      <c r="Z20" s="1" t="s">
        <v>2559</v>
      </c>
      <c r="AA20" s="11">
        <v>0</v>
      </c>
      <c r="AB20" s="11">
        <v>0</v>
      </c>
      <c r="AC20" s="11">
        <v>0</v>
      </c>
      <c r="AD20" s="7">
        <v>0</v>
      </c>
      <c r="AE20" s="1" t="s">
        <v>2559</v>
      </c>
      <c r="AF20" s="7">
        <v>3</v>
      </c>
      <c r="AG20" s="1" t="s">
        <v>2559</v>
      </c>
      <c r="AH20" s="7">
        <v>0</v>
      </c>
      <c r="AI20" s="1" t="s">
        <v>2559</v>
      </c>
      <c r="AJ20" s="7">
        <v>0</v>
      </c>
      <c r="AK20" s="1" t="s">
        <v>2559</v>
      </c>
      <c r="AL20" s="11" t="s">
        <v>318</v>
      </c>
      <c r="AM20" s="1" t="s">
        <v>613</v>
      </c>
      <c r="AN20" s="11" t="s">
        <v>2641</v>
      </c>
      <c r="AO20" s="11"/>
      <c r="AP20" s="14"/>
      <c r="AQ20" s="14"/>
      <c r="AR20" s="14"/>
      <c r="AS20" s="1" t="s">
        <v>2285</v>
      </c>
      <c r="AT20" s="15"/>
      <c r="AU20" s="15"/>
      <c r="AV20" s="15"/>
      <c r="AW20" s="15"/>
      <c r="AX20" s="15"/>
      <c r="AY20" s="15"/>
      <c r="AZ20" s="15"/>
      <c r="BA20" s="15"/>
      <c r="BB20" s="15"/>
      <c r="BC20" s="15"/>
      <c r="BD20" s="15"/>
      <c r="BE20" s="15"/>
      <c r="BF20" s="15"/>
      <c r="BG20" s="15"/>
      <c r="BH20" s="15"/>
      <c r="BI20" s="15"/>
      <c r="BJ20" s="15"/>
      <c r="BK20" s="15"/>
      <c r="BL20" s="15"/>
      <c r="BM20" s="15"/>
      <c r="BN20" s="15"/>
      <c r="BO20" s="15"/>
      <c r="BP20" s="15" t="s">
        <v>1584</v>
      </c>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t="s">
        <v>1583</v>
      </c>
      <c r="DO20" s="2"/>
    </row>
    <row r="21" spans="1:119" s="34" customFormat="1" ht="23.25" customHeight="1" x14ac:dyDescent="0.35">
      <c r="A21" s="22">
        <v>19</v>
      </c>
      <c r="B21" s="23">
        <v>41641</v>
      </c>
      <c r="C21" s="24" t="s">
        <v>3</v>
      </c>
      <c r="D21" s="1" t="s">
        <v>2067</v>
      </c>
      <c r="E21" s="22" t="s">
        <v>2133</v>
      </c>
      <c r="F21" s="27" t="s">
        <v>3720</v>
      </c>
      <c r="G21" s="1" t="s">
        <v>660</v>
      </c>
      <c r="H21" s="1" t="s">
        <v>5391</v>
      </c>
      <c r="I21" s="1"/>
      <c r="J21" s="1"/>
      <c r="K21" s="1"/>
      <c r="L21" s="22" t="s">
        <v>645</v>
      </c>
      <c r="M21" s="22" t="s">
        <v>635</v>
      </c>
      <c r="N21" s="22" t="s">
        <v>287</v>
      </c>
      <c r="O21" s="22" t="s">
        <v>471</v>
      </c>
      <c r="P21" s="22" t="s">
        <v>655</v>
      </c>
      <c r="Q21" s="22" t="s">
        <v>5350</v>
      </c>
      <c r="R21" s="22" t="s">
        <v>304</v>
      </c>
      <c r="S21" s="22"/>
      <c r="T21" s="8" t="s">
        <v>2703</v>
      </c>
      <c r="U21" s="8" t="s">
        <v>612</v>
      </c>
      <c r="V21" s="1" t="s">
        <v>2559</v>
      </c>
      <c r="W21" s="11">
        <v>0</v>
      </c>
      <c r="X21" s="11">
        <v>0</v>
      </c>
      <c r="Y21" s="8" t="s">
        <v>612</v>
      </c>
      <c r="Z21" s="1" t="s">
        <v>2559</v>
      </c>
      <c r="AA21" s="11">
        <v>0</v>
      </c>
      <c r="AB21" s="11">
        <v>0</v>
      </c>
      <c r="AC21" s="11">
        <v>0</v>
      </c>
      <c r="AD21" s="7">
        <v>0</v>
      </c>
      <c r="AE21" s="1" t="s">
        <v>2559</v>
      </c>
      <c r="AF21" s="7">
        <v>0</v>
      </c>
      <c r="AG21" s="1" t="s">
        <v>2559</v>
      </c>
      <c r="AH21" s="7">
        <v>0</v>
      </c>
      <c r="AI21" s="1" t="s">
        <v>2559</v>
      </c>
      <c r="AJ21" s="7">
        <v>0</v>
      </c>
      <c r="AK21" s="1" t="s">
        <v>2559</v>
      </c>
      <c r="AL21" s="11"/>
      <c r="AM21" s="1" t="s">
        <v>612</v>
      </c>
      <c r="AN21" s="11"/>
      <c r="AO21" s="11"/>
      <c r="AP21" s="14"/>
      <c r="AQ21" s="14"/>
      <c r="AR21" s="14"/>
      <c r="AS21" s="1" t="s">
        <v>2284</v>
      </c>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2"/>
    </row>
    <row r="22" spans="1:119" s="34" customFormat="1" ht="23.25" customHeight="1" x14ac:dyDescent="0.35">
      <c r="A22" s="22">
        <v>20</v>
      </c>
      <c r="B22" s="23">
        <v>41641</v>
      </c>
      <c r="C22" s="24" t="s">
        <v>3</v>
      </c>
      <c r="D22" s="1" t="s">
        <v>2067</v>
      </c>
      <c r="E22" s="22" t="s">
        <v>612</v>
      </c>
      <c r="F22" s="27" t="s">
        <v>3719</v>
      </c>
      <c r="G22" s="1" t="s">
        <v>660</v>
      </c>
      <c r="H22" s="1" t="s">
        <v>5391</v>
      </c>
      <c r="I22" s="1"/>
      <c r="J22" s="1"/>
      <c r="K22" s="1"/>
      <c r="L22" s="22" t="s">
        <v>645</v>
      </c>
      <c r="M22" s="22" t="s">
        <v>635</v>
      </c>
      <c r="N22" s="22" t="s">
        <v>634</v>
      </c>
      <c r="O22" s="22" t="s">
        <v>5403</v>
      </c>
      <c r="P22" s="22" t="s">
        <v>655</v>
      </c>
      <c r="Q22" s="22" t="s">
        <v>5151</v>
      </c>
      <c r="R22" s="22" t="s">
        <v>2716</v>
      </c>
      <c r="S22" s="22"/>
      <c r="T22" s="8" t="s">
        <v>2703</v>
      </c>
      <c r="U22" s="8">
        <v>6</v>
      </c>
      <c r="V22" s="1" t="s">
        <v>604</v>
      </c>
      <c r="W22" s="11">
        <v>6</v>
      </c>
      <c r="X22" s="11">
        <v>6</v>
      </c>
      <c r="Y22" s="8" t="s">
        <v>612</v>
      </c>
      <c r="Z22" s="1" t="s">
        <v>2559</v>
      </c>
      <c r="AA22" s="11">
        <v>0</v>
      </c>
      <c r="AB22" s="11">
        <v>0</v>
      </c>
      <c r="AC22" s="11">
        <v>0</v>
      </c>
      <c r="AD22" s="7">
        <v>6</v>
      </c>
      <c r="AE22" s="1" t="s">
        <v>604</v>
      </c>
      <c r="AF22" s="7">
        <v>0</v>
      </c>
      <c r="AG22" s="1" t="s">
        <v>2559</v>
      </c>
      <c r="AH22" s="7">
        <v>0</v>
      </c>
      <c r="AI22" s="1" t="s">
        <v>2559</v>
      </c>
      <c r="AJ22" s="7">
        <v>0</v>
      </c>
      <c r="AK22" s="1" t="s">
        <v>2559</v>
      </c>
      <c r="AL22" s="11"/>
      <c r="AM22" s="1" t="s">
        <v>612</v>
      </c>
      <c r="AN22" s="11"/>
      <c r="AO22" s="11"/>
      <c r="AP22" s="14"/>
      <c r="AQ22" s="14" t="s">
        <v>2717</v>
      </c>
      <c r="AR22" s="14"/>
      <c r="AS22" s="1" t="s">
        <v>2284</v>
      </c>
      <c r="AT22" s="15"/>
      <c r="AU22" s="15"/>
      <c r="AV22" s="15"/>
      <c r="AW22" s="15"/>
      <c r="AX22" s="15"/>
      <c r="AY22" s="15"/>
      <c r="AZ22" s="15"/>
      <c r="BA22" s="15"/>
      <c r="BB22" s="15"/>
      <c r="BC22" s="15"/>
      <c r="BD22" s="15"/>
      <c r="BE22" s="15"/>
      <c r="BF22" s="15"/>
      <c r="BG22" s="15"/>
      <c r="BH22" s="15"/>
      <c r="BI22" s="15"/>
      <c r="BJ22" s="15"/>
      <c r="BK22" s="15"/>
      <c r="BL22" s="15"/>
      <c r="BM22" s="15"/>
      <c r="BN22" s="15"/>
      <c r="BO22" s="15"/>
      <c r="BP22" s="15" t="s">
        <v>943</v>
      </c>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2"/>
    </row>
    <row r="23" spans="1:119" s="34" customFormat="1" ht="23.25" customHeight="1" x14ac:dyDescent="0.35">
      <c r="A23" s="22">
        <v>21</v>
      </c>
      <c r="B23" s="23">
        <v>41641</v>
      </c>
      <c r="C23" s="24" t="s">
        <v>3</v>
      </c>
      <c r="D23" s="1" t="s">
        <v>2067</v>
      </c>
      <c r="E23" s="22" t="s">
        <v>612</v>
      </c>
      <c r="F23" s="27" t="s">
        <v>3796</v>
      </c>
      <c r="G23" s="1" t="s">
        <v>660</v>
      </c>
      <c r="H23" s="1" t="s">
        <v>5391</v>
      </c>
      <c r="I23" s="1"/>
      <c r="J23" s="1"/>
      <c r="K23" s="1"/>
      <c r="L23" s="22" t="s">
        <v>645</v>
      </c>
      <c r="M23" s="22" t="s">
        <v>647</v>
      </c>
      <c r="N23" s="22" t="s">
        <v>654</v>
      </c>
      <c r="O23" s="22" t="s">
        <v>636</v>
      </c>
      <c r="P23" s="22" t="s">
        <v>655</v>
      </c>
      <c r="Q23" s="22" t="s">
        <v>5208</v>
      </c>
      <c r="R23" s="22" t="s">
        <v>2718</v>
      </c>
      <c r="S23" s="22"/>
      <c r="T23" s="8" t="s">
        <v>2703</v>
      </c>
      <c r="U23" s="8" t="s">
        <v>612</v>
      </c>
      <c r="V23" s="1" t="s">
        <v>2559</v>
      </c>
      <c r="W23" s="11">
        <v>0</v>
      </c>
      <c r="X23" s="11">
        <v>0</v>
      </c>
      <c r="Y23" s="8" t="s">
        <v>612</v>
      </c>
      <c r="Z23" s="1" t="s">
        <v>2559</v>
      </c>
      <c r="AA23" s="11">
        <v>0</v>
      </c>
      <c r="AB23" s="11">
        <v>0</v>
      </c>
      <c r="AC23" s="11">
        <v>0</v>
      </c>
      <c r="AD23" s="7">
        <v>0</v>
      </c>
      <c r="AE23" s="1" t="s">
        <v>2559</v>
      </c>
      <c r="AF23" s="7">
        <v>0</v>
      </c>
      <c r="AG23" s="1" t="s">
        <v>2559</v>
      </c>
      <c r="AH23" s="7">
        <v>0</v>
      </c>
      <c r="AI23" s="1" t="s">
        <v>2559</v>
      </c>
      <c r="AJ23" s="7">
        <v>0</v>
      </c>
      <c r="AK23" s="1" t="s">
        <v>2559</v>
      </c>
      <c r="AL23" s="11"/>
      <c r="AM23" s="1" t="s">
        <v>612</v>
      </c>
      <c r="AN23" s="11"/>
      <c r="AO23" s="11"/>
      <c r="AP23" s="14"/>
      <c r="AQ23" s="14"/>
      <c r="AR23" s="14"/>
      <c r="AS23" s="1" t="s">
        <v>2284</v>
      </c>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2"/>
    </row>
    <row r="24" spans="1:119" s="34" customFormat="1" ht="23.25" customHeight="1" x14ac:dyDescent="0.35">
      <c r="A24" s="22">
        <v>22</v>
      </c>
      <c r="B24" s="23">
        <v>41642</v>
      </c>
      <c r="C24" s="24" t="s">
        <v>2086</v>
      </c>
      <c r="D24" s="1" t="s">
        <v>2066</v>
      </c>
      <c r="E24" s="22" t="s">
        <v>40</v>
      </c>
      <c r="F24" s="22" t="s">
        <v>40</v>
      </c>
      <c r="G24" s="1" t="s">
        <v>660</v>
      </c>
      <c r="H24" s="1" t="s">
        <v>5391</v>
      </c>
      <c r="I24" s="1"/>
      <c r="J24" s="1"/>
      <c r="K24" s="1"/>
      <c r="L24" s="22" t="s">
        <v>645</v>
      </c>
      <c r="M24" s="22" t="s">
        <v>608</v>
      </c>
      <c r="N24" s="22" t="s">
        <v>652</v>
      </c>
      <c r="O24" s="22" t="s">
        <v>413</v>
      </c>
      <c r="P24" s="22" t="s">
        <v>655</v>
      </c>
      <c r="Q24" s="22" t="s">
        <v>4808</v>
      </c>
      <c r="R24" s="22" t="s">
        <v>2403</v>
      </c>
      <c r="S24" s="22"/>
      <c r="T24" s="8" t="s">
        <v>2703</v>
      </c>
      <c r="U24" s="8" t="s">
        <v>612</v>
      </c>
      <c r="V24" s="1" t="s">
        <v>2559</v>
      </c>
      <c r="W24" s="11">
        <v>0</v>
      </c>
      <c r="X24" s="11">
        <v>0</v>
      </c>
      <c r="Y24" s="8" t="s">
        <v>612</v>
      </c>
      <c r="Z24" s="1" t="s">
        <v>2559</v>
      </c>
      <c r="AA24" s="11">
        <v>0</v>
      </c>
      <c r="AB24" s="11">
        <v>0</v>
      </c>
      <c r="AC24" s="11">
        <v>0</v>
      </c>
      <c r="AD24" s="7">
        <v>0</v>
      </c>
      <c r="AE24" s="1" t="s">
        <v>2559</v>
      </c>
      <c r="AF24" s="7">
        <v>0</v>
      </c>
      <c r="AG24" s="1" t="s">
        <v>2559</v>
      </c>
      <c r="AH24" s="7">
        <v>0</v>
      </c>
      <c r="AI24" s="1" t="s">
        <v>2559</v>
      </c>
      <c r="AJ24" s="7">
        <v>0</v>
      </c>
      <c r="AK24" s="1" t="s">
        <v>2559</v>
      </c>
      <c r="AL24" s="11"/>
      <c r="AM24" s="1" t="s">
        <v>612</v>
      </c>
      <c r="AN24" s="11"/>
      <c r="AO24" s="11"/>
      <c r="AP24" s="14"/>
      <c r="AQ24" s="14"/>
      <c r="AR24" s="14"/>
      <c r="AS24" s="1" t="s">
        <v>2284</v>
      </c>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2"/>
    </row>
    <row r="25" spans="1:119" s="34" customFormat="1" ht="23.25" customHeight="1" x14ac:dyDescent="0.35">
      <c r="A25" s="22">
        <v>23</v>
      </c>
      <c r="B25" s="23">
        <v>41642</v>
      </c>
      <c r="C25" s="24" t="s">
        <v>2086</v>
      </c>
      <c r="D25" s="1" t="s">
        <v>2066</v>
      </c>
      <c r="E25" s="22" t="s">
        <v>2189</v>
      </c>
      <c r="F25" s="22" t="s">
        <v>3845</v>
      </c>
      <c r="G25" s="1" t="s">
        <v>660</v>
      </c>
      <c r="H25" s="1" t="s">
        <v>5391</v>
      </c>
      <c r="I25" s="1"/>
      <c r="J25" s="1"/>
      <c r="K25" s="1"/>
      <c r="L25" s="22" t="s">
        <v>645</v>
      </c>
      <c r="M25" s="22" t="s">
        <v>608</v>
      </c>
      <c r="N25" s="22" t="s">
        <v>610</v>
      </c>
      <c r="O25" s="22" t="s">
        <v>286</v>
      </c>
      <c r="P25" s="22" t="s">
        <v>655</v>
      </c>
      <c r="Q25" s="22" t="s">
        <v>4818</v>
      </c>
      <c r="R25" s="22" t="s">
        <v>2719</v>
      </c>
      <c r="S25" s="22"/>
      <c r="T25" s="8" t="s">
        <v>2703</v>
      </c>
      <c r="U25" s="8">
        <v>1</v>
      </c>
      <c r="V25" s="1" t="s">
        <v>2559</v>
      </c>
      <c r="W25" s="11">
        <v>0</v>
      </c>
      <c r="X25" s="11">
        <v>1</v>
      </c>
      <c r="Y25" s="8">
        <v>0</v>
      </c>
      <c r="Z25" s="1" t="s">
        <v>2559</v>
      </c>
      <c r="AA25" s="11">
        <v>0</v>
      </c>
      <c r="AB25" s="11">
        <v>0</v>
      </c>
      <c r="AC25" s="11">
        <v>0</v>
      </c>
      <c r="AD25" s="7">
        <v>0</v>
      </c>
      <c r="AE25" s="1" t="s">
        <v>2559</v>
      </c>
      <c r="AF25" s="7">
        <v>0</v>
      </c>
      <c r="AG25" s="1" t="s">
        <v>2559</v>
      </c>
      <c r="AH25" s="7">
        <v>1</v>
      </c>
      <c r="AI25" s="1" t="s">
        <v>2559</v>
      </c>
      <c r="AJ25" s="7">
        <v>0</v>
      </c>
      <c r="AK25" s="1" t="s">
        <v>2559</v>
      </c>
      <c r="AL25" s="11"/>
      <c r="AM25" s="1" t="s">
        <v>612</v>
      </c>
      <c r="AN25" s="11"/>
      <c r="AO25" s="11"/>
      <c r="AP25" s="14"/>
      <c r="AQ25" s="14" t="s">
        <v>3579</v>
      </c>
      <c r="AR25" s="14"/>
      <c r="AS25" s="1" t="s">
        <v>2284</v>
      </c>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2"/>
    </row>
    <row r="26" spans="1:119" s="34" customFormat="1" ht="23.25" customHeight="1" x14ac:dyDescent="0.35">
      <c r="A26" s="22">
        <v>24</v>
      </c>
      <c r="B26" s="23">
        <v>41642</v>
      </c>
      <c r="C26" s="24" t="s">
        <v>2086</v>
      </c>
      <c r="D26" s="1" t="s">
        <v>2066</v>
      </c>
      <c r="E26" s="22" t="s">
        <v>89</v>
      </c>
      <c r="F26" s="27" t="s">
        <v>3759</v>
      </c>
      <c r="G26" s="1" t="s">
        <v>660</v>
      </c>
      <c r="H26" s="1" t="s">
        <v>5391</v>
      </c>
      <c r="I26" s="1"/>
      <c r="J26" s="1"/>
      <c r="K26" s="1"/>
      <c r="L26" s="22" t="s">
        <v>645</v>
      </c>
      <c r="M26" s="22" t="s">
        <v>608</v>
      </c>
      <c r="N26" s="22" t="s">
        <v>610</v>
      </c>
      <c r="O26" s="22" t="s">
        <v>286</v>
      </c>
      <c r="P26" s="22" t="s">
        <v>655</v>
      </c>
      <c r="Q26" s="22" t="s">
        <v>4982</v>
      </c>
      <c r="R26" s="22" t="s">
        <v>2720</v>
      </c>
      <c r="S26" s="22"/>
      <c r="T26" s="8" t="s">
        <v>2703</v>
      </c>
      <c r="U26" s="8">
        <v>13</v>
      </c>
      <c r="V26" s="1" t="s">
        <v>605</v>
      </c>
      <c r="W26" s="11">
        <v>0</v>
      </c>
      <c r="X26" s="11">
        <v>0</v>
      </c>
      <c r="Y26" s="8">
        <v>13</v>
      </c>
      <c r="Z26" s="1" t="s">
        <v>605</v>
      </c>
      <c r="AA26" s="11">
        <v>0</v>
      </c>
      <c r="AB26" s="11">
        <v>0</v>
      </c>
      <c r="AC26" s="11">
        <v>0</v>
      </c>
      <c r="AD26" s="7">
        <v>0</v>
      </c>
      <c r="AE26" s="1" t="s">
        <v>2559</v>
      </c>
      <c r="AF26" s="7">
        <v>0</v>
      </c>
      <c r="AG26" s="1" t="s">
        <v>2559</v>
      </c>
      <c r="AH26" s="7">
        <v>13</v>
      </c>
      <c r="AI26" s="1" t="s">
        <v>605</v>
      </c>
      <c r="AJ26" s="7">
        <v>0</v>
      </c>
      <c r="AK26" s="1" t="s">
        <v>2559</v>
      </c>
      <c r="AL26" s="11" t="s">
        <v>321</v>
      </c>
      <c r="AM26" s="1" t="s">
        <v>2074</v>
      </c>
      <c r="AN26" s="11" t="s">
        <v>2708</v>
      </c>
      <c r="AO26" s="11"/>
      <c r="AP26" s="14"/>
      <c r="AQ26" s="14"/>
      <c r="AR26" s="14"/>
      <c r="AS26" s="1" t="s">
        <v>2285</v>
      </c>
      <c r="AT26" s="15"/>
      <c r="AU26" s="15"/>
      <c r="AV26" s="15"/>
      <c r="AW26" s="15"/>
      <c r="AX26" s="15"/>
      <c r="AY26" s="15"/>
      <c r="AZ26" s="15"/>
      <c r="BA26" s="15"/>
      <c r="BB26" s="15"/>
      <c r="BC26" s="15"/>
      <c r="BD26" s="15"/>
      <c r="BE26" s="15"/>
      <c r="BF26" s="15"/>
      <c r="BG26" s="15"/>
      <c r="BH26" s="15"/>
      <c r="BI26" s="15"/>
      <c r="BJ26" s="15"/>
      <c r="BK26" s="15"/>
      <c r="BL26" s="15"/>
      <c r="BM26" s="15"/>
      <c r="BN26" s="15"/>
      <c r="BO26" s="15"/>
      <c r="BP26" s="15" t="s">
        <v>857</v>
      </c>
      <c r="BQ26" s="15"/>
      <c r="BR26" s="15" t="s">
        <v>2033</v>
      </c>
      <c r="BS26" s="15" t="s">
        <v>1707</v>
      </c>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t="s">
        <v>1706</v>
      </c>
      <c r="DO26" s="2"/>
    </row>
    <row r="27" spans="1:119" s="34" customFormat="1" ht="23.25" customHeight="1" x14ac:dyDescent="0.35">
      <c r="A27" s="22">
        <v>25</v>
      </c>
      <c r="B27" s="23">
        <v>41642</v>
      </c>
      <c r="C27" s="24" t="s">
        <v>2086</v>
      </c>
      <c r="D27" s="1" t="s">
        <v>2066</v>
      </c>
      <c r="E27" s="22" t="s">
        <v>88</v>
      </c>
      <c r="F27" s="22" t="s">
        <v>3862</v>
      </c>
      <c r="G27" s="1" t="s">
        <v>657</v>
      </c>
      <c r="H27" s="1" t="s">
        <v>5391</v>
      </c>
      <c r="I27" s="1"/>
      <c r="J27" s="1"/>
      <c r="K27" s="1"/>
      <c r="L27" s="22" t="s">
        <v>645</v>
      </c>
      <c r="M27" s="22" t="s">
        <v>608</v>
      </c>
      <c r="N27" s="22" t="s">
        <v>610</v>
      </c>
      <c r="O27" s="22" t="s">
        <v>286</v>
      </c>
      <c r="P27" s="22" t="s">
        <v>655</v>
      </c>
      <c r="Q27" s="22" t="s">
        <v>4889</v>
      </c>
      <c r="R27" s="22" t="s">
        <v>2721</v>
      </c>
      <c r="S27" s="22"/>
      <c r="T27" s="8" t="s">
        <v>2703</v>
      </c>
      <c r="U27" s="8">
        <v>2</v>
      </c>
      <c r="V27" s="1" t="s">
        <v>2559</v>
      </c>
      <c r="W27" s="11">
        <v>0</v>
      </c>
      <c r="X27" s="11">
        <v>0</v>
      </c>
      <c r="Y27" s="8" t="s">
        <v>612</v>
      </c>
      <c r="Z27" s="1" t="s">
        <v>2559</v>
      </c>
      <c r="AA27" s="11">
        <v>0</v>
      </c>
      <c r="AB27" s="11">
        <v>0</v>
      </c>
      <c r="AC27" s="11">
        <v>0</v>
      </c>
      <c r="AD27" s="7">
        <v>0</v>
      </c>
      <c r="AE27" s="1" t="s">
        <v>2559</v>
      </c>
      <c r="AF27" s="7">
        <v>2</v>
      </c>
      <c r="AG27" s="1" t="s">
        <v>2559</v>
      </c>
      <c r="AH27" s="7">
        <v>0</v>
      </c>
      <c r="AI27" s="1" t="s">
        <v>2559</v>
      </c>
      <c r="AJ27" s="7">
        <v>0</v>
      </c>
      <c r="AK27" s="1" t="s">
        <v>2559</v>
      </c>
      <c r="AL27" s="11" t="s">
        <v>321</v>
      </c>
      <c r="AM27" s="1" t="s">
        <v>2074</v>
      </c>
      <c r="AN27" s="11" t="s">
        <v>352</v>
      </c>
      <c r="AO27" s="11"/>
      <c r="AP27" s="14"/>
      <c r="AQ27" s="14"/>
      <c r="AR27" s="14"/>
      <c r="AS27" s="1" t="s">
        <v>2285</v>
      </c>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t="s">
        <v>1567</v>
      </c>
      <c r="DO27" s="2"/>
    </row>
    <row r="28" spans="1:119" s="34" customFormat="1" ht="23.25" customHeight="1" x14ac:dyDescent="0.35">
      <c r="A28" s="22">
        <v>26</v>
      </c>
      <c r="B28" s="23">
        <v>41642</v>
      </c>
      <c r="C28" s="24" t="s">
        <v>2086</v>
      </c>
      <c r="D28" s="1" t="s">
        <v>2066</v>
      </c>
      <c r="E28" s="22" t="s">
        <v>13</v>
      </c>
      <c r="F28" s="22" t="s">
        <v>13</v>
      </c>
      <c r="G28" s="1" t="s">
        <v>660</v>
      </c>
      <c r="H28" s="1" t="s">
        <v>5391</v>
      </c>
      <c r="I28" s="1"/>
      <c r="J28" s="1"/>
      <c r="K28" s="1"/>
      <c r="L28" s="22" t="s">
        <v>645</v>
      </c>
      <c r="M28" s="22" t="s">
        <v>608</v>
      </c>
      <c r="N28" s="22" t="s">
        <v>610</v>
      </c>
      <c r="O28" s="22" t="s">
        <v>286</v>
      </c>
      <c r="P28" s="22" t="s">
        <v>655</v>
      </c>
      <c r="Q28" s="22" t="s">
        <v>4986</v>
      </c>
      <c r="R28" s="22" t="s">
        <v>2404</v>
      </c>
      <c r="S28" s="22"/>
      <c r="T28" s="8" t="s">
        <v>2703</v>
      </c>
      <c r="U28" s="8">
        <v>1</v>
      </c>
      <c r="V28" s="1" t="s">
        <v>2559</v>
      </c>
      <c r="W28" s="11">
        <v>0</v>
      </c>
      <c r="X28" s="11">
        <v>1</v>
      </c>
      <c r="Y28" s="8">
        <v>0</v>
      </c>
      <c r="Z28" s="1" t="s">
        <v>2559</v>
      </c>
      <c r="AA28" s="11">
        <v>0</v>
      </c>
      <c r="AB28" s="11">
        <v>0</v>
      </c>
      <c r="AC28" s="11">
        <v>0</v>
      </c>
      <c r="AD28" s="7">
        <v>0</v>
      </c>
      <c r="AE28" s="1" t="s">
        <v>2559</v>
      </c>
      <c r="AF28" s="7">
        <v>0</v>
      </c>
      <c r="AG28" s="1" t="s">
        <v>2559</v>
      </c>
      <c r="AH28" s="7">
        <v>1</v>
      </c>
      <c r="AI28" s="1" t="s">
        <v>2559</v>
      </c>
      <c r="AJ28" s="7">
        <v>0</v>
      </c>
      <c r="AK28" s="1" t="s">
        <v>2559</v>
      </c>
      <c r="AL28" s="11" t="s">
        <v>311</v>
      </c>
      <c r="AM28" s="1" t="s">
        <v>2073</v>
      </c>
      <c r="AN28" s="11"/>
      <c r="AO28" s="11"/>
      <c r="AP28" s="14"/>
      <c r="AQ28" s="14" t="s">
        <v>3579</v>
      </c>
      <c r="AR28" s="14"/>
      <c r="AS28" s="1" t="s">
        <v>2284</v>
      </c>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2"/>
    </row>
    <row r="29" spans="1:119" s="34" customFormat="1" ht="23.25" customHeight="1" x14ac:dyDescent="0.35">
      <c r="A29" s="22">
        <v>27</v>
      </c>
      <c r="B29" s="23">
        <v>41642</v>
      </c>
      <c r="C29" s="24" t="s">
        <v>2086</v>
      </c>
      <c r="D29" s="1" t="s">
        <v>2066</v>
      </c>
      <c r="E29" s="22" t="s">
        <v>27</v>
      </c>
      <c r="F29" s="27" t="s">
        <v>406</v>
      </c>
      <c r="G29" s="1" t="s">
        <v>660</v>
      </c>
      <c r="H29" s="1" t="s">
        <v>5391</v>
      </c>
      <c r="I29" s="1"/>
      <c r="J29" s="1"/>
      <c r="K29" s="1"/>
      <c r="L29" s="22" t="s">
        <v>645</v>
      </c>
      <c r="M29" s="22" t="s">
        <v>608</v>
      </c>
      <c r="N29" s="22" t="s">
        <v>610</v>
      </c>
      <c r="O29" s="22" t="s">
        <v>286</v>
      </c>
      <c r="P29" s="22" t="s">
        <v>655</v>
      </c>
      <c r="Q29" s="22" t="s">
        <v>5059</v>
      </c>
      <c r="R29" s="22" t="s">
        <v>2405</v>
      </c>
      <c r="S29" s="22"/>
      <c r="T29" s="8" t="s">
        <v>2703</v>
      </c>
      <c r="U29" s="8">
        <v>60</v>
      </c>
      <c r="V29" s="1" t="s">
        <v>688</v>
      </c>
      <c r="W29" s="11">
        <v>60</v>
      </c>
      <c r="X29" s="11">
        <v>60</v>
      </c>
      <c r="Y29" s="8" t="s">
        <v>612</v>
      </c>
      <c r="Z29" s="1" t="s">
        <v>2559</v>
      </c>
      <c r="AA29" s="11">
        <v>0</v>
      </c>
      <c r="AB29" s="11">
        <v>0</v>
      </c>
      <c r="AC29" s="11">
        <v>0</v>
      </c>
      <c r="AD29" s="7">
        <v>0</v>
      </c>
      <c r="AE29" s="1" t="s">
        <v>2559</v>
      </c>
      <c r="AF29" s="7">
        <v>0</v>
      </c>
      <c r="AG29" s="1" t="s">
        <v>2559</v>
      </c>
      <c r="AH29" s="7">
        <v>60</v>
      </c>
      <c r="AI29" s="1" t="s">
        <v>688</v>
      </c>
      <c r="AJ29" s="7">
        <v>0</v>
      </c>
      <c r="AK29" s="1" t="s">
        <v>2559</v>
      </c>
      <c r="AL29" s="11" t="s">
        <v>321</v>
      </c>
      <c r="AM29" s="1" t="s">
        <v>2074</v>
      </c>
      <c r="AN29" s="11" t="s">
        <v>2708</v>
      </c>
      <c r="AO29" s="11"/>
      <c r="AP29" s="14"/>
      <c r="AQ29" s="14"/>
      <c r="AR29" s="14"/>
      <c r="AS29" s="1" t="s">
        <v>2285</v>
      </c>
      <c r="AT29" s="15"/>
      <c r="AU29" s="15"/>
      <c r="AV29" s="15"/>
      <c r="AW29" s="15"/>
      <c r="AX29" s="15"/>
      <c r="AY29" s="15"/>
      <c r="AZ29" s="15"/>
      <c r="BA29" s="15"/>
      <c r="BB29" s="15"/>
      <c r="BC29" s="15"/>
      <c r="BD29" s="15"/>
      <c r="BE29" s="15"/>
      <c r="BF29" s="15"/>
      <c r="BG29" s="15"/>
      <c r="BH29" s="15"/>
      <c r="BI29" s="15"/>
      <c r="BJ29" s="15"/>
      <c r="BK29" s="15"/>
      <c r="BL29" s="15"/>
      <c r="BM29" s="15"/>
      <c r="BN29" s="15"/>
      <c r="BO29" s="15"/>
      <c r="BP29" s="15" t="s">
        <v>1948</v>
      </c>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t="s">
        <v>2064</v>
      </c>
      <c r="DO29" s="2"/>
    </row>
    <row r="30" spans="1:119" s="34" customFormat="1" ht="23.25" customHeight="1" x14ac:dyDescent="0.35">
      <c r="A30" s="22">
        <v>28</v>
      </c>
      <c r="B30" s="23">
        <v>41642</v>
      </c>
      <c r="C30" s="24" t="s">
        <v>2086</v>
      </c>
      <c r="D30" s="1" t="s">
        <v>2066</v>
      </c>
      <c r="E30" s="22" t="s">
        <v>612</v>
      </c>
      <c r="F30" s="27" t="s">
        <v>3731</v>
      </c>
      <c r="G30" s="1" t="s">
        <v>658</v>
      </c>
      <c r="H30" s="1" t="s">
        <v>5391</v>
      </c>
      <c r="I30" s="1"/>
      <c r="J30" s="1"/>
      <c r="K30" s="1"/>
      <c r="L30" s="22" t="s">
        <v>644</v>
      </c>
      <c r="M30" s="22" t="s">
        <v>648</v>
      </c>
      <c r="N30" s="22" t="s">
        <v>610</v>
      </c>
      <c r="O30" s="22" t="s">
        <v>286</v>
      </c>
      <c r="P30" s="22" t="s">
        <v>655</v>
      </c>
      <c r="Q30" s="22" t="s">
        <v>4437</v>
      </c>
      <c r="R30" s="22" t="s">
        <v>2722</v>
      </c>
      <c r="S30" s="22"/>
      <c r="T30" s="8" t="s">
        <v>2703</v>
      </c>
      <c r="U30" s="8">
        <v>1</v>
      </c>
      <c r="V30" s="1" t="s">
        <v>2559</v>
      </c>
      <c r="W30" s="11">
        <v>0</v>
      </c>
      <c r="X30" s="11">
        <v>1</v>
      </c>
      <c r="Y30" s="8">
        <v>0</v>
      </c>
      <c r="Z30" s="1" t="s">
        <v>2559</v>
      </c>
      <c r="AA30" s="11">
        <v>0</v>
      </c>
      <c r="AB30" s="11">
        <v>0</v>
      </c>
      <c r="AC30" s="11">
        <v>0</v>
      </c>
      <c r="AD30" s="7">
        <v>0</v>
      </c>
      <c r="AE30" s="1" t="s">
        <v>2559</v>
      </c>
      <c r="AF30" s="7">
        <v>0</v>
      </c>
      <c r="AG30" s="1" t="s">
        <v>2559</v>
      </c>
      <c r="AH30" s="7">
        <v>1</v>
      </c>
      <c r="AI30" s="1" t="s">
        <v>2559</v>
      </c>
      <c r="AJ30" s="7">
        <v>0</v>
      </c>
      <c r="AK30" s="1" t="s">
        <v>2559</v>
      </c>
      <c r="AL30" s="11"/>
      <c r="AM30" s="1" t="s">
        <v>612</v>
      </c>
      <c r="AN30" s="11"/>
      <c r="AO30" s="14"/>
      <c r="AP30" s="14"/>
      <c r="AQ30" s="11" t="s">
        <v>3579</v>
      </c>
      <c r="AR30" s="14" t="s">
        <v>5560</v>
      </c>
      <c r="AS30" s="1" t="s">
        <v>2284</v>
      </c>
      <c r="AT30" s="15" t="s">
        <v>1250</v>
      </c>
      <c r="AU30" s="15"/>
      <c r="AV30" s="15"/>
      <c r="AW30" s="15"/>
      <c r="AX30" s="15"/>
      <c r="AY30" s="15"/>
      <c r="AZ30" s="15"/>
      <c r="BA30" s="15"/>
      <c r="BB30" s="15"/>
      <c r="BC30" s="15"/>
      <c r="BD30" s="15"/>
      <c r="BE30" s="15"/>
      <c r="BF30" s="15"/>
      <c r="BG30" s="15"/>
      <c r="BH30" s="15"/>
      <c r="BI30" s="15"/>
      <c r="BJ30" s="15"/>
      <c r="BK30" s="15"/>
      <c r="BL30" s="15"/>
      <c r="BM30" s="15"/>
      <c r="BN30" s="15"/>
      <c r="BO30" s="15"/>
      <c r="BP30" s="17"/>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2"/>
    </row>
    <row r="31" spans="1:119" s="34" customFormat="1" ht="23.25" customHeight="1" x14ac:dyDescent="0.35">
      <c r="A31" s="22">
        <v>29</v>
      </c>
      <c r="B31" s="23">
        <v>41642</v>
      </c>
      <c r="C31" s="24" t="s">
        <v>2086</v>
      </c>
      <c r="D31" s="1" t="s">
        <v>2066</v>
      </c>
      <c r="E31" s="22" t="s">
        <v>2136</v>
      </c>
      <c r="F31" s="27" t="s">
        <v>453</v>
      </c>
      <c r="G31" s="1" t="s">
        <v>659</v>
      </c>
      <c r="H31" s="1" t="s">
        <v>5391</v>
      </c>
      <c r="I31" s="1"/>
      <c r="J31" s="1"/>
      <c r="K31" s="1"/>
      <c r="L31" s="22" t="s">
        <v>645</v>
      </c>
      <c r="M31" s="22" t="s">
        <v>608</v>
      </c>
      <c r="N31" s="22" t="s">
        <v>610</v>
      </c>
      <c r="O31" s="22" t="s">
        <v>286</v>
      </c>
      <c r="P31" s="22" t="s">
        <v>655</v>
      </c>
      <c r="Q31" s="22" t="s">
        <v>5095</v>
      </c>
      <c r="R31" s="22" t="s">
        <v>2723</v>
      </c>
      <c r="S31" s="22"/>
      <c r="T31" s="8" t="s">
        <v>2703</v>
      </c>
      <c r="U31" s="8">
        <v>3</v>
      </c>
      <c r="V31" s="1" t="s">
        <v>2559</v>
      </c>
      <c r="W31" s="11">
        <v>0</v>
      </c>
      <c r="X31" s="11">
        <v>0</v>
      </c>
      <c r="Y31" s="8" t="s">
        <v>612</v>
      </c>
      <c r="Z31" s="1" t="s">
        <v>2559</v>
      </c>
      <c r="AA31" s="11">
        <v>0</v>
      </c>
      <c r="AB31" s="11">
        <v>0</v>
      </c>
      <c r="AC31" s="11">
        <v>0</v>
      </c>
      <c r="AD31" s="7">
        <v>0</v>
      </c>
      <c r="AE31" s="1" t="s">
        <v>2559</v>
      </c>
      <c r="AF31" s="7">
        <v>0</v>
      </c>
      <c r="AG31" s="1" t="s">
        <v>2559</v>
      </c>
      <c r="AH31" s="7">
        <v>3</v>
      </c>
      <c r="AI31" s="1" t="s">
        <v>2559</v>
      </c>
      <c r="AJ31" s="7">
        <v>0</v>
      </c>
      <c r="AK31" s="1" t="s">
        <v>2559</v>
      </c>
      <c r="AL31" s="11" t="s">
        <v>151</v>
      </c>
      <c r="AM31" s="1" t="s">
        <v>2074</v>
      </c>
      <c r="AN31" s="11"/>
      <c r="AO31" s="11"/>
      <c r="AP31" s="14"/>
      <c r="AQ31" s="14"/>
      <c r="AR31" s="14"/>
      <c r="AS31" s="1" t="s">
        <v>2285</v>
      </c>
      <c r="AT31" s="15"/>
      <c r="AU31" s="15"/>
      <c r="AV31" s="15"/>
      <c r="AW31" s="15"/>
      <c r="AX31" s="15"/>
      <c r="AY31" s="15"/>
      <c r="AZ31" s="15"/>
      <c r="BA31" s="15"/>
      <c r="BB31" s="15"/>
      <c r="BC31" s="15"/>
      <c r="BD31" s="15"/>
      <c r="BE31" s="15"/>
      <c r="BF31" s="15"/>
      <c r="BG31" s="15"/>
      <c r="BH31" s="15"/>
      <c r="BI31" s="15"/>
      <c r="BJ31" s="15"/>
      <c r="BK31" s="15"/>
      <c r="BL31" s="15"/>
      <c r="BM31" s="15"/>
      <c r="BN31" s="15"/>
      <c r="BO31" s="15"/>
      <c r="BP31" s="15" t="s">
        <v>832</v>
      </c>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t="s">
        <v>831</v>
      </c>
      <c r="DO31" s="2"/>
    </row>
    <row r="32" spans="1:119" s="34" customFormat="1" ht="23.25" customHeight="1" x14ac:dyDescent="0.35">
      <c r="A32" s="22">
        <v>30</v>
      </c>
      <c r="B32" s="23">
        <v>41642</v>
      </c>
      <c r="C32" s="24" t="s">
        <v>2086</v>
      </c>
      <c r="D32" s="1" t="s">
        <v>2066</v>
      </c>
      <c r="E32" s="22" t="s">
        <v>2150</v>
      </c>
      <c r="F32" s="22" t="s">
        <v>3980</v>
      </c>
      <c r="G32" s="1" t="s">
        <v>659</v>
      </c>
      <c r="H32" s="1" t="s">
        <v>5391</v>
      </c>
      <c r="I32" s="1"/>
      <c r="J32" s="1"/>
      <c r="K32" s="1"/>
      <c r="L32" s="22" t="s">
        <v>645</v>
      </c>
      <c r="M32" s="22" t="s">
        <v>608</v>
      </c>
      <c r="N32" s="22" t="s">
        <v>610</v>
      </c>
      <c r="O32" s="22" t="s">
        <v>286</v>
      </c>
      <c r="P32" s="22" t="s">
        <v>655</v>
      </c>
      <c r="Q32" s="22" t="s">
        <v>5097</v>
      </c>
      <c r="R32" s="22" t="s">
        <v>2724</v>
      </c>
      <c r="S32" s="22"/>
      <c r="T32" s="8" t="s">
        <v>2703</v>
      </c>
      <c r="U32" s="8">
        <v>1</v>
      </c>
      <c r="V32" s="1" t="s">
        <v>2559</v>
      </c>
      <c r="W32" s="11">
        <v>0</v>
      </c>
      <c r="X32" s="11">
        <v>1</v>
      </c>
      <c r="Y32" s="8">
        <v>0</v>
      </c>
      <c r="Z32" s="1" t="s">
        <v>2559</v>
      </c>
      <c r="AA32" s="11">
        <v>0</v>
      </c>
      <c r="AB32" s="11">
        <v>0</v>
      </c>
      <c r="AC32" s="11">
        <v>0</v>
      </c>
      <c r="AD32" s="7">
        <v>0</v>
      </c>
      <c r="AE32" s="1" t="s">
        <v>2559</v>
      </c>
      <c r="AF32" s="7">
        <v>0</v>
      </c>
      <c r="AG32" s="1" t="s">
        <v>2559</v>
      </c>
      <c r="AH32" s="7">
        <v>1</v>
      </c>
      <c r="AI32" s="1" t="s">
        <v>2559</v>
      </c>
      <c r="AJ32" s="7">
        <v>0</v>
      </c>
      <c r="AK32" s="1" t="s">
        <v>2559</v>
      </c>
      <c r="AL32" s="11"/>
      <c r="AM32" s="1" t="s">
        <v>612</v>
      </c>
      <c r="AN32" s="11"/>
      <c r="AO32" s="11"/>
      <c r="AP32" s="14"/>
      <c r="AQ32" s="14" t="s">
        <v>3579</v>
      </c>
      <c r="AR32" s="14"/>
      <c r="AS32" s="1" t="s">
        <v>2284</v>
      </c>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2"/>
    </row>
    <row r="33" spans="1:119" s="34" customFormat="1" ht="23.25" customHeight="1" x14ac:dyDescent="0.35">
      <c r="A33" s="22">
        <v>31</v>
      </c>
      <c r="B33" s="23">
        <v>41642</v>
      </c>
      <c r="C33" s="24" t="s">
        <v>2082</v>
      </c>
      <c r="D33" s="1" t="s">
        <v>2066</v>
      </c>
      <c r="E33" s="22" t="s">
        <v>2207</v>
      </c>
      <c r="F33" s="27" t="s">
        <v>3645</v>
      </c>
      <c r="G33" s="1" t="s">
        <v>660</v>
      </c>
      <c r="H33" s="1" t="s">
        <v>5391</v>
      </c>
      <c r="I33" s="1"/>
      <c r="J33" s="1"/>
      <c r="K33" s="1"/>
      <c r="L33" s="22" t="s">
        <v>645</v>
      </c>
      <c r="M33" s="22" t="s">
        <v>608</v>
      </c>
      <c r="N33" s="22" t="s">
        <v>610</v>
      </c>
      <c r="O33" s="22" t="s">
        <v>286</v>
      </c>
      <c r="P33" s="22" t="s">
        <v>655</v>
      </c>
      <c r="Q33" s="22" t="s">
        <v>5068</v>
      </c>
      <c r="R33" s="22" t="s">
        <v>2726</v>
      </c>
      <c r="S33" s="22"/>
      <c r="T33" s="8" t="s">
        <v>2703</v>
      </c>
      <c r="U33" s="8">
        <v>1</v>
      </c>
      <c r="V33" s="1" t="s">
        <v>2559</v>
      </c>
      <c r="W33" s="11">
        <v>0</v>
      </c>
      <c r="X33" s="11">
        <v>1</v>
      </c>
      <c r="Y33" s="8">
        <v>0</v>
      </c>
      <c r="Z33" s="1" t="s">
        <v>2559</v>
      </c>
      <c r="AA33" s="11">
        <v>0</v>
      </c>
      <c r="AB33" s="11">
        <v>0</v>
      </c>
      <c r="AC33" s="11">
        <v>0</v>
      </c>
      <c r="AD33" s="7">
        <v>0</v>
      </c>
      <c r="AE33" s="1" t="s">
        <v>2559</v>
      </c>
      <c r="AF33" s="7">
        <v>0</v>
      </c>
      <c r="AG33" s="1" t="s">
        <v>2559</v>
      </c>
      <c r="AH33" s="7">
        <v>1</v>
      </c>
      <c r="AI33" s="1" t="s">
        <v>2559</v>
      </c>
      <c r="AJ33" s="7">
        <v>0</v>
      </c>
      <c r="AK33" s="1" t="s">
        <v>2559</v>
      </c>
      <c r="AL33" s="11"/>
      <c r="AM33" s="1" t="s">
        <v>612</v>
      </c>
      <c r="AN33" s="11" t="s">
        <v>470</v>
      </c>
      <c r="AO33" s="11"/>
      <c r="AP33" s="14"/>
      <c r="AQ33" s="14" t="s">
        <v>3579</v>
      </c>
      <c r="AR33" s="14"/>
      <c r="AS33" s="1" t="s">
        <v>2284</v>
      </c>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2"/>
    </row>
    <row r="34" spans="1:119" s="34" customFormat="1" ht="23.25" customHeight="1" x14ac:dyDescent="0.35">
      <c r="A34" s="22">
        <v>32</v>
      </c>
      <c r="B34" s="23">
        <v>41642</v>
      </c>
      <c r="C34" s="24" t="s">
        <v>2082</v>
      </c>
      <c r="D34" s="1" t="s">
        <v>2066</v>
      </c>
      <c r="E34" s="22" t="s">
        <v>2200</v>
      </c>
      <c r="F34" s="22" t="s">
        <v>162</v>
      </c>
      <c r="G34" s="1" t="s">
        <v>660</v>
      </c>
      <c r="H34" s="1" t="s">
        <v>5391</v>
      </c>
      <c r="I34" s="1"/>
      <c r="J34" s="1"/>
      <c r="K34" s="1"/>
      <c r="L34" s="22" t="s">
        <v>645</v>
      </c>
      <c r="M34" s="22" t="s">
        <v>608</v>
      </c>
      <c r="N34" s="22" t="s">
        <v>610</v>
      </c>
      <c r="O34" s="22" t="s">
        <v>286</v>
      </c>
      <c r="P34" s="22" t="s">
        <v>655</v>
      </c>
      <c r="Q34" s="22" t="s">
        <v>4847</v>
      </c>
      <c r="R34" s="22" t="s">
        <v>2725</v>
      </c>
      <c r="S34" s="22"/>
      <c r="T34" s="8" t="s">
        <v>2703</v>
      </c>
      <c r="U34" s="8">
        <v>5</v>
      </c>
      <c r="V34" s="1" t="s">
        <v>604</v>
      </c>
      <c r="W34" s="11">
        <v>0</v>
      </c>
      <c r="X34" s="11">
        <v>0</v>
      </c>
      <c r="Y34" s="8">
        <v>5</v>
      </c>
      <c r="Z34" s="1" t="s">
        <v>604</v>
      </c>
      <c r="AA34" s="11">
        <v>0</v>
      </c>
      <c r="AB34" s="11">
        <v>0</v>
      </c>
      <c r="AC34" s="11">
        <v>0</v>
      </c>
      <c r="AD34" s="7">
        <v>0</v>
      </c>
      <c r="AE34" s="1" t="s">
        <v>2559</v>
      </c>
      <c r="AF34" s="7">
        <v>0</v>
      </c>
      <c r="AG34" s="1" t="s">
        <v>2559</v>
      </c>
      <c r="AH34" s="7">
        <v>5</v>
      </c>
      <c r="AI34" s="1" t="s">
        <v>604</v>
      </c>
      <c r="AJ34" s="7">
        <v>0</v>
      </c>
      <c r="AK34" s="1" t="s">
        <v>2559</v>
      </c>
      <c r="AL34" s="11"/>
      <c r="AM34" s="1" t="s">
        <v>612</v>
      </c>
      <c r="AN34" s="11" t="s">
        <v>470</v>
      </c>
      <c r="AO34" s="11"/>
      <c r="AP34" s="14"/>
      <c r="AQ34" s="14"/>
      <c r="AR34" s="14"/>
      <c r="AS34" s="1" t="s">
        <v>2285</v>
      </c>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t="s">
        <v>5561</v>
      </c>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t="s">
        <v>837</v>
      </c>
      <c r="DO34" s="2"/>
    </row>
    <row r="35" spans="1:119" s="34" customFormat="1" ht="23.25" customHeight="1" x14ac:dyDescent="0.35">
      <c r="A35" s="22">
        <v>33</v>
      </c>
      <c r="B35" s="23">
        <v>41642</v>
      </c>
      <c r="C35" s="24" t="s">
        <v>2077</v>
      </c>
      <c r="D35" s="1" t="s">
        <v>2066</v>
      </c>
      <c r="E35" s="22" t="s">
        <v>2382</v>
      </c>
      <c r="F35" s="27" t="s">
        <v>202</v>
      </c>
      <c r="G35" s="1" t="s">
        <v>660</v>
      </c>
      <c r="H35" s="1" t="s">
        <v>5391</v>
      </c>
      <c r="I35" s="1"/>
      <c r="J35" s="1"/>
      <c r="K35" s="1"/>
      <c r="L35" s="22" t="s">
        <v>645</v>
      </c>
      <c r="M35" s="22" t="s">
        <v>608</v>
      </c>
      <c r="N35" s="22" t="s">
        <v>610</v>
      </c>
      <c r="O35" s="22" t="s">
        <v>286</v>
      </c>
      <c r="P35" s="22" t="s">
        <v>655</v>
      </c>
      <c r="Q35" s="22" t="s">
        <v>5023</v>
      </c>
      <c r="R35" s="22" t="s">
        <v>2407</v>
      </c>
      <c r="S35" s="22"/>
      <c r="T35" s="8" t="s">
        <v>2703</v>
      </c>
      <c r="U35" s="8">
        <v>7</v>
      </c>
      <c r="V35" s="1" t="s">
        <v>604</v>
      </c>
      <c r="W35" s="11">
        <v>0</v>
      </c>
      <c r="X35" s="11">
        <v>0</v>
      </c>
      <c r="Y35" s="8">
        <v>7</v>
      </c>
      <c r="Z35" s="1" t="s">
        <v>604</v>
      </c>
      <c r="AA35" s="11">
        <v>0</v>
      </c>
      <c r="AB35" s="11">
        <v>0</v>
      </c>
      <c r="AC35" s="11">
        <v>0</v>
      </c>
      <c r="AD35" s="7">
        <v>0</v>
      </c>
      <c r="AE35" s="1" t="s">
        <v>2559</v>
      </c>
      <c r="AF35" s="7">
        <v>0</v>
      </c>
      <c r="AG35" s="1" t="s">
        <v>2559</v>
      </c>
      <c r="AH35" s="7">
        <v>7</v>
      </c>
      <c r="AI35" s="1" t="s">
        <v>604</v>
      </c>
      <c r="AJ35" s="7">
        <v>0</v>
      </c>
      <c r="AK35" s="1" t="s">
        <v>2559</v>
      </c>
      <c r="AL35" s="11"/>
      <c r="AM35" s="1" t="s">
        <v>612</v>
      </c>
      <c r="AN35" s="11" t="s">
        <v>379</v>
      </c>
      <c r="AO35" s="11"/>
      <c r="AP35" s="14"/>
      <c r="AQ35" s="14"/>
      <c r="AR35" s="14"/>
      <c r="AS35" s="1" t="s">
        <v>2285</v>
      </c>
      <c r="AT35" s="15"/>
      <c r="AU35" s="15"/>
      <c r="AV35" s="15"/>
      <c r="AW35" s="15"/>
      <c r="AX35" s="15"/>
      <c r="AY35" s="15"/>
      <c r="AZ35" s="15"/>
      <c r="BA35" s="15"/>
      <c r="BB35" s="15"/>
      <c r="BC35" s="15"/>
      <c r="BD35" s="15"/>
      <c r="BE35" s="15"/>
      <c r="BF35" s="15"/>
      <c r="BG35" s="15"/>
      <c r="BH35" s="15"/>
      <c r="BI35" s="15"/>
      <c r="BJ35" s="15"/>
      <c r="BK35" s="15"/>
      <c r="BL35" s="15"/>
      <c r="BM35" s="15"/>
      <c r="BN35" s="15"/>
      <c r="BO35" s="15"/>
      <c r="BP35" s="15" t="s">
        <v>1723</v>
      </c>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t="s">
        <v>837</v>
      </c>
      <c r="DO35" s="2"/>
    </row>
    <row r="36" spans="1:119" s="34" customFormat="1" ht="23.25" customHeight="1" x14ac:dyDescent="0.35">
      <c r="A36" s="22">
        <v>34</v>
      </c>
      <c r="B36" s="23">
        <v>41642</v>
      </c>
      <c r="C36" s="24" t="s">
        <v>2077</v>
      </c>
      <c r="D36" s="1" t="s">
        <v>2066</v>
      </c>
      <c r="E36" s="22" t="s">
        <v>2382</v>
      </c>
      <c r="F36" s="27" t="s">
        <v>3615</v>
      </c>
      <c r="G36" s="1" t="s">
        <v>660</v>
      </c>
      <c r="H36" s="1" t="s">
        <v>5391</v>
      </c>
      <c r="I36" s="1"/>
      <c r="J36" s="1"/>
      <c r="K36" s="1"/>
      <c r="L36" s="22" t="s">
        <v>645</v>
      </c>
      <c r="M36" s="22" t="s">
        <v>608</v>
      </c>
      <c r="N36" s="22" t="s">
        <v>610</v>
      </c>
      <c r="O36" s="22" t="s">
        <v>286</v>
      </c>
      <c r="P36" s="22" t="s">
        <v>655</v>
      </c>
      <c r="Q36" s="22" t="s">
        <v>5112</v>
      </c>
      <c r="R36" s="22" t="s">
        <v>2406</v>
      </c>
      <c r="S36" s="22"/>
      <c r="T36" s="8" t="s">
        <v>2703</v>
      </c>
      <c r="U36" s="8">
        <v>1</v>
      </c>
      <c r="V36" s="1" t="s">
        <v>2559</v>
      </c>
      <c r="W36" s="11">
        <v>0</v>
      </c>
      <c r="X36" s="11">
        <v>1</v>
      </c>
      <c r="Y36" s="8">
        <v>0</v>
      </c>
      <c r="Z36" s="1" t="s">
        <v>2559</v>
      </c>
      <c r="AA36" s="11">
        <v>0</v>
      </c>
      <c r="AB36" s="11">
        <v>0</v>
      </c>
      <c r="AC36" s="11">
        <v>0</v>
      </c>
      <c r="AD36" s="7">
        <v>0</v>
      </c>
      <c r="AE36" s="1" t="s">
        <v>2559</v>
      </c>
      <c r="AF36" s="7">
        <v>0</v>
      </c>
      <c r="AG36" s="1" t="s">
        <v>2559</v>
      </c>
      <c r="AH36" s="7">
        <v>1</v>
      </c>
      <c r="AI36" s="1" t="s">
        <v>2559</v>
      </c>
      <c r="AJ36" s="7">
        <v>0</v>
      </c>
      <c r="AK36" s="1" t="s">
        <v>2559</v>
      </c>
      <c r="AL36" s="11"/>
      <c r="AM36" s="1" t="s">
        <v>612</v>
      </c>
      <c r="AN36" s="11"/>
      <c r="AO36" s="11"/>
      <c r="AP36" s="14"/>
      <c r="AQ36" s="14" t="s">
        <v>3579</v>
      </c>
      <c r="AR36" s="14"/>
      <c r="AS36" s="1" t="s">
        <v>2284</v>
      </c>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2"/>
    </row>
    <row r="37" spans="1:119" s="34" customFormat="1" ht="23.25" customHeight="1" x14ac:dyDescent="0.35">
      <c r="A37" s="22">
        <v>35</v>
      </c>
      <c r="B37" s="23">
        <v>41642</v>
      </c>
      <c r="C37" s="24" t="s">
        <v>2077</v>
      </c>
      <c r="D37" s="1" t="s">
        <v>2066</v>
      </c>
      <c r="E37" s="22" t="s">
        <v>2382</v>
      </c>
      <c r="F37" s="22" t="s">
        <v>4129</v>
      </c>
      <c r="G37" s="1" t="s">
        <v>660</v>
      </c>
      <c r="H37" s="1" t="s">
        <v>5391</v>
      </c>
      <c r="I37" s="1"/>
      <c r="J37" s="1"/>
      <c r="K37" s="1"/>
      <c r="L37" s="22" t="s">
        <v>645</v>
      </c>
      <c r="M37" s="22" t="s">
        <v>608</v>
      </c>
      <c r="N37" s="22" t="s">
        <v>610</v>
      </c>
      <c r="O37" s="22" t="s">
        <v>286</v>
      </c>
      <c r="P37" s="22" t="s">
        <v>655</v>
      </c>
      <c r="Q37" s="22" t="s">
        <v>5115</v>
      </c>
      <c r="R37" s="22" t="s">
        <v>2727</v>
      </c>
      <c r="S37" s="22"/>
      <c r="T37" s="8" t="s">
        <v>2703</v>
      </c>
      <c r="U37" s="8">
        <v>1</v>
      </c>
      <c r="V37" s="1" t="s">
        <v>2559</v>
      </c>
      <c r="W37" s="11">
        <v>0</v>
      </c>
      <c r="X37" s="11">
        <v>1</v>
      </c>
      <c r="Y37" s="8">
        <v>0</v>
      </c>
      <c r="Z37" s="1" t="s">
        <v>2559</v>
      </c>
      <c r="AA37" s="11">
        <v>0</v>
      </c>
      <c r="AB37" s="11">
        <v>0</v>
      </c>
      <c r="AC37" s="11">
        <v>0</v>
      </c>
      <c r="AD37" s="7">
        <v>0</v>
      </c>
      <c r="AE37" s="1" t="s">
        <v>2559</v>
      </c>
      <c r="AF37" s="7">
        <v>0</v>
      </c>
      <c r="AG37" s="1" t="s">
        <v>2559</v>
      </c>
      <c r="AH37" s="7">
        <v>1</v>
      </c>
      <c r="AI37" s="1" t="s">
        <v>2559</v>
      </c>
      <c r="AJ37" s="7">
        <v>0</v>
      </c>
      <c r="AK37" s="1" t="s">
        <v>2559</v>
      </c>
      <c r="AL37" s="11"/>
      <c r="AM37" s="1" t="s">
        <v>612</v>
      </c>
      <c r="AN37" s="11"/>
      <c r="AO37" s="11"/>
      <c r="AP37" s="14"/>
      <c r="AQ37" s="14" t="s">
        <v>3579</v>
      </c>
      <c r="AR37" s="14"/>
      <c r="AS37" s="1" t="s">
        <v>2284</v>
      </c>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2"/>
    </row>
    <row r="38" spans="1:119" s="34" customFormat="1" ht="23.25" customHeight="1" x14ac:dyDescent="0.35">
      <c r="A38" s="22">
        <v>36</v>
      </c>
      <c r="B38" s="23">
        <v>41642</v>
      </c>
      <c r="C38" s="24" t="s">
        <v>2087</v>
      </c>
      <c r="D38" s="1" t="s">
        <v>607</v>
      </c>
      <c r="E38" s="22" t="s">
        <v>55</v>
      </c>
      <c r="F38" s="22" t="s">
        <v>55</v>
      </c>
      <c r="G38" s="1" t="s">
        <v>660</v>
      </c>
      <c r="H38" s="1" t="s">
        <v>5391</v>
      </c>
      <c r="I38" s="1"/>
      <c r="J38" s="1"/>
      <c r="K38" s="1"/>
      <c r="L38" s="22" t="s">
        <v>645</v>
      </c>
      <c r="M38" s="22" t="s">
        <v>608</v>
      </c>
      <c r="N38" s="22" t="s">
        <v>610</v>
      </c>
      <c r="O38" s="22" t="s">
        <v>286</v>
      </c>
      <c r="P38" s="22" t="s">
        <v>655</v>
      </c>
      <c r="Q38" s="22" t="s">
        <v>5029</v>
      </c>
      <c r="R38" s="22" t="s">
        <v>2408</v>
      </c>
      <c r="S38" s="22"/>
      <c r="T38" s="8" t="s">
        <v>2703</v>
      </c>
      <c r="U38" s="8">
        <v>4</v>
      </c>
      <c r="V38" s="1" t="s">
        <v>2559</v>
      </c>
      <c r="W38" s="11">
        <v>0</v>
      </c>
      <c r="X38" s="11">
        <v>0</v>
      </c>
      <c r="Y38" s="8" t="s">
        <v>612</v>
      </c>
      <c r="Z38" s="1" t="s">
        <v>2559</v>
      </c>
      <c r="AA38" s="11">
        <v>0</v>
      </c>
      <c r="AB38" s="11">
        <v>0</v>
      </c>
      <c r="AC38" s="11">
        <v>0</v>
      </c>
      <c r="AD38" s="7">
        <v>0</v>
      </c>
      <c r="AE38" s="1" t="s">
        <v>2559</v>
      </c>
      <c r="AF38" s="7">
        <v>0</v>
      </c>
      <c r="AG38" s="1" t="s">
        <v>2559</v>
      </c>
      <c r="AH38" s="7">
        <v>4</v>
      </c>
      <c r="AI38" s="1" t="s">
        <v>2559</v>
      </c>
      <c r="AJ38" s="7">
        <v>0</v>
      </c>
      <c r="AK38" s="1" t="s">
        <v>2559</v>
      </c>
      <c r="AL38" s="11"/>
      <c r="AM38" s="1" t="s">
        <v>612</v>
      </c>
      <c r="AN38" s="11"/>
      <c r="AO38" s="11"/>
      <c r="AP38" s="14"/>
      <c r="AQ38" s="14"/>
      <c r="AR38" s="14"/>
      <c r="AS38" s="1" t="s">
        <v>2285</v>
      </c>
      <c r="AT38" s="15"/>
      <c r="AU38" s="15"/>
      <c r="AV38" s="15"/>
      <c r="AW38" s="15"/>
      <c r="AX38" s="15"/>
      <c r="AY38" s="15"/>
      <c r="AZ38" s="15"/>
      <c r="BA38" s="15"/>
      <c r="BB38" s="15"/>
      <c r="BC38" s="15"/>
      <c r="BD38" s="15"/>
      <c r="BE38" s="15"/>
      <c r="BF38" s="15"/>
      <c r="BG38" s="15"/>
      <c r="BH38" s="15"/>
      <c r="BI38" s="15"/>
      <c r="BJ38" s="15"/>
      <c r="BK38" s="15"/>
      <c r="BL38" s="15"/>
      <c r="BM38" s="15"/>
      <c r="BN38" s="15"/>
      <c r="BO38" s="15"/>
      <c r="BP38" s="15" t="s">
        <v>1730</v>
      </c>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t="s">
        <v>1729</v>
      </c>
      <c r="DO38" s="2"/>
    </row>
    <row r="39" spans="1:119" s="34" customFormat="1" ht="23.25" customHeight="1" x14ac:dyDescent="0.35">
      <c r="A39" s="22">
        <v>37</v>
      </c>
      <c r="B39" s="23">
        <v>41642</v>
      </c>
      <c r="C39" s="24" t="s">
        <v>2087</v>
      </c>
      <c r="D39" s="1" t="s">
        <v>607</v>
      </c>
      <c r="E39" s="22" t="s">
        <v>2170</v>
      </c>
      <c r="F39" s="27" t="s">
        <v>3775</v>
      </c>
      <c r="G39" s="1" t="s">
        <v>660</v>
      </c>
      <c r="H39" s="1" t="s">
        <v>5391</v>
      </c>
      <c r="I39" s="1"/>
      <c r="J39" s="1"/>
      <c r="K39" s="1"/>
      <c r="L39" s="22" t="s">
        <v>645</v>
      </c>
      <c r="M39" s="22" t="s">
        <v>608</v>
      </c>
      <c r="N39" s="22" t="s">
        <v>652</v>
      </c>
      <c r="O39" s="22" t="s">
        <v>413</v>
      </c>
      <c r="P39" s="22" t="s">
        <v>655</v>
      </c>
      <c r="Q39" s="22" t="s">
        <v>5055</v>
      </c>
      <c r="R39" s="22" t="s">
        <v>2728</v>
      </c>
      <c r="S39" s="22"/>
      <c r="T39" s="8" t="s">
        <v>2703</v>
      </c>
      <c r="U39" s="8" t="s">
        <v>612</v>
      </c>
      <c r="V39" s="1" t="s">
        <v>2559</v>
      </c>
      <c r="W39" s="11">
        <v>0</v>
      </c>
      <c r="X39" s="11">
        <v>0</v>
      </c>
      <c r="Y39" s="8" t="s">
        <v>612</v>
      </c>
      <c r="Z39" s="1" t="s">
        <v>2559</v>
      </c>
      <c r="AA39" s="11">
        <v>0</v>
      </c>
      <c r="AB39" s="11">
        <v>0</v>
      </c>
      <c r="AC39" s="11">
        <v>0</v>
      </c>
      <c r="AD39" s="7">
        <v>0</v>
      </c>
      <c r="AE39" s="1" t="s">
        <v>2559</v>
      </c>
      <c r="AF39" s="7">
        <v>0</v>
      </c>
      <c r="AG39" s="1" t="s">
        <v>2559</v>
      </c>
      <c r="AH39" s="7">
        <v>0</v>
      </c>
      <c r="AI39" s="1" t="s">
        <v>2559</v>
      </c>
      <c r="AJ39" s="7">
        <v>0</v>
      </c>
      <c r="AK39" s="1" t="s">
        <v>2559</v>
      </c>
      <c r="AL39" s="11"/>
      <c r="AM39" s="1" t="s">
        <v>612</v>
      </c>
      <c r="AN39" s="11"/>
      <c r="AO39" s="11"/>
      <c r="AP39" s="14"/>
      <c r="AQ39" s="14"/>
      <c r="AR39" s="14"/>
      <c r="AS39" s="1" t="s">
        <v>2284</v>
      </c>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2"/>
    </row>
    <row r="40" spans="1:119" s="34" customFormat="1" ht="23.25" customHeight="1" x14ac:dyDescent="0.35">
      <c r="A40" s="22">
        <v>38</v>
      </c>
      <c r="B40" s="23">
        <v>41642</v>
      </c>
      <c r="C40" s="24" t="s">
        <v>2087</v>
      </c>
      <c r="D40" s="1" t="s">
        <v>607</v>
      </c>
      <c r="E40" s="22" t="s">
        <v>612</v>
      </c>
      <c r="F40" s="27" t="s">
        <v>170</v>
      </c>
      <c r="G40" s="1" t="s">
        <v>660</v>
      </c>
      <c r="H40" s="1" t="s">
        <v>5391</v>
      </c>
      <c r="I40" s="1"/>
      <c r="J40" s="1"/>
      <c r="K40" s="1"/>
      <c r="L40" s="22" t="s">
        <v>645</v>
      </c>
      <c r="M40" s="22" t="s">
        <v>608</v>
      </c>
      <c r="N40" s="22" t="s">
        <v>652</v>
      </c>
      <c r="O40" s="22" t="s">
        <v>413</v>
      </c>
      <c r="P40" s="22" t="s">
        <v>655</v>
      </c>
      <c r="Q40" s="22" t="s">
        <v>5027</v>
      </c>
      <c r="R40" s="22" t="s">
        <v>2729</v>
      </c>
      <c r="S40" s="22"/>
      <c r="T40" s="8" t="s">
        <v>2703</v>
      </c>
      <c r="U40" s="8" t="s">
        <v>612</v>
      </c>
      <c r="V40" s="1" t="s">
        <v>2559</v>
      </c>
      <c r="W40" s="11">
        <v>0</v>
      </c>
      <c r="X40" s="11">
        <v>0</v>
      </c>
      <c r="Y40" s="8" t="s">
        <v>612</v>
      </c>
      <c r="Z40" s="1" t="s">
        <v>2559</v>
      </c>
      <c r="AA40" s="11">
        <v>0</v>
      </c>
      <c r="AB40" s="11">
        <v>0</v>
      </c>
      <c r="AC40" s="11">
        <v>0</v>
      </c>
      <c r="AD40" s="7">
        <v>0</v>
      </c>
      <c r="AE40" s="1" t="s">
        <v>2559</v>
      </c>
      <c r="AF40" s="7">
        <v>0</v>
      </c>
      <c r="AG40" s="1" t="s">
        <v>2559</v>
      </c>
      <c r="AH40" s="7">
        <v>0</v>
      </c>
      <c r="AI40" s="1" t="s">
        <v>2559</v>
      </c>
      <c r="AJ40" s="7">
        <v>0</v>
      </c>
      <c r="AK40" s="1" t="s">
        <v>2559</v>
      </c>
      <c r="AL40" s="11"/>
      <c r="AM40" s="1" t="s">
        <v>612</v>
      </c>
      <c r="AN40" s="11"/>
      <c r="AO40" s="11"/>
      <c r="AP40" s="14"/>
      <c r="AQ40" s="14"/>
      <c r="AR40" s="14"/>
      <c r="AS40" s="1" t="s">
        <v>2284</v>
      </c>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2"/>
    </row>
    <row r="41" spans="1:119" s="34" customFormat="1" ht="23.25" customHeight="1" x14ac:dyDescent="0.35">
      <c r="A41" s="22">
        <v>39</v>
      </c>
      <c r="B41" s="23">
        <v>41642</v>
      </c>
      <c r="C41" s="24" t="s">
        <v>2083</v>
      </c>
      <c r="D41" s="1" t="s">
        <v>607</v>
      </c>
      <c r="E41" s="22" t="s">
        <v>2146</v>
      </c>
      <c r="F41" s="27" t="s">
        <v>453</v>
      </c>
      <c r="G41" s="1" t="s">
        <v>659</v>
      </c>
      <c r="H41" s="1" t="s">
        <v>5391</v>
      </c>
      <c r="I41" s="1"/>
      <c r="J41" s="1"/>
      <c r="K41" s="1"/>
      <c r="L41" s="22" t="s">
        <v>645</v>
      </c>
      <c r="M41" s="22" t="s">
        <v>608</v>
      </c>
      <c r="N41" s="22" t="s">
        <v>652</v>
      </c>
      <c r="O41" s="22" t="s">
        <v>413</v>
      </c>
      <c r="P41" s="22" t="s">
        <v>655</v>
      </c>
      <c r="Q41" s="22" t="s">
        <v>4901</v>
      </c>
      <c r="R41" s="22" t="s">
        <v>2730</v>
      </c>
      <c r="S41" s="22"/>
      <c r="T41" s="8" t="s">
        <v>2703</v>
      </c>
      <c r="U41" s="8" t="s">
        <v>612</v>
      </c>
      <c r="V41" s="1" t="s">
        <v>2559</v>
      </c>
      <c r="W41" s="11">
        <v>0</v>
      </c>
      <c r="X41" s="11">
        <v>0</v>
      </c>
      <c r="Y41" s="8" t="s">
        <v>612</v>
      </c>
      <c r="Z41" s="1" t="s">
        <v>2559</v>
      </c>
      <c r="AA41" s="11">
        <v>0</v>
      </c>
      <c r="AB41" s="11">
        <v>0</v>
      </c>
      <c r="AC41" s="11">
        <v>0</v>
      </c>
      <c r="AD41" s="7">
        <v>0</v>
      </c>
      <c r="AE41" s="1" t="s">
        <v>2559</v>
      </c>
      <c r="AF41" s="7">
        <v>0</v>
      </c>
      <c r="AG41" s="1" t="s">
        <v>2559</v>
      </c>
      <c r="AH41" s="7">
        <v>0</v>
      </c>
      <c r="AI41" s="1" t="s">
        <v>2559</v>
      </c>
      <c r="AJ41" s="7">
        <v>0</v>
      </c>
      <c r="AK41" s="1" t="s">
        <v>2559</v>
      </c>
      <c r="AL41" s="11"/>
      <c r="AM41" s="1" t="s">
        <v>612</v>
      </c>
      <c r="AN41" s="11"/>
      <c r="AO41" s="11"/>
      <c r="AP41" s="14"/>
      <c r="AQ41" s="14"/>
      <c r="AR41" s="14"/>
      <c r="AS41" s="1" t="s">
        <v>2284</v>
      </c>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2"/>
    </row>
    <row r="42" spans="1:119" s="34" customFormat="1" ht="23.25" customHeight="1" x14ac:dyDescent="0.35">
      <c r="A42" s="22">
        <v>40</v>
      </c>
      <c r="B42" s="23">
        <v>41642</v>
      </c>
      <c r="C42" s="24" t="s">
        <v>2084</v>
      </c>
      <c r="D42" s="1" t="s">
        <v>607</v>
      </c>
      <c r="E42" s="22" t="s">
        <v>2182</v>
      </c>
      <c r="F42" s="27" t="s">
        <v>3808</v>
      </c>
      <c r="G42" s="1" t="s">
        <v>660</v>
      </c>
      <c r="H42" s="1" t="s">
        <v>5391</v>
      </c>
      <c r="I42" s="1"/>
      <c r="J42" s="1"/>
      <c r="K42" s="1"/>
      <c r="L42" s="22" t="s">
        <v>645</v>
      </c>
      <c r="M42" s="22" t="s">
        <v>608</v>
      </c>
      <c r="N42" s="22" t="s">
        <v>610</v>
      </c>
      <c r="O42" s="22" t="s">
        <v>286</v>
      </c>
      <c r="P42" s="22" t="s">
        <v>655</v>
      </c>
      <c r="Q42" s="22" t="s">
        <v>4825</v>
      </c>
      <c r="R42" s="22" t="s">
        <v>2731</v>
      </c>
      <c r="S42" s="22"/>
      <c r="T42" s="8" t="s">
        <v>2703</v>
      </c>
      <c r="U42" s="8">
        <v>1</v>
      </c>
      <c r="V42" s="1" t="s">
        <v>2559</v>
      </c>
      <c r="W42" s="11">
        <v>0</v>
      </c>
      <c r="X42" s="11">
        <v>1</v>
      </c>
      <c r="Y42" s="8">
        <v>0</v>
      </c>
      <c r="Z42" s="1" t="s">
        <v>2559</v>
      </c>
      <c r="AA42" s="11">
        <v>0</v>
      </c>
      <c r="AB42" s="11">
        <v>0</v>
      </c>
      <c r="AC42" s="11">
        <v>0</v>
      </c>
      <c r="AD42" s="7">
        <v>0</v>
      </c>
      <c r="AE42" s="1" t="s">
        <v>2559</v>
      </c>
      <c r="AF42" s="7">
        <v>0</v>
      </c>
      <c r="AG42" s="1" t="s">
        <v>2559</v>
      </c>
      <c r="AH42" s="7">
        <v>1</v>
      </c>
      <c r="AI42" s="1" t="s">
        <v>2559</v>
      </c>
      <c r="AJ42" s="7">
        <v>0</v>
      </c>
      <c r="AK42" s="1" t="s">
        <v>2559</v>
      </c>
      <c r="AL42" s="11" t="s">
        <v>310</v>
      </c>
      <c r="AM42" s="1" t="s">
        <v>613</v>
      </c>
      <c r="AN42" s="11"/>
      <c r="AO42" s="11"/>
      <c r="AP42" s="14"/>
      <c r="AQ42" s="14" t="s">
        <v>3579</v>
      </c>
      <c r="AR42" s="14"/>
      <c r="AS42" s="1" t="s">
        <v>2284</v>
      </c>
      <c r="AT42" s="15" t="s">
        <v>1227</v>
      </c>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t="s">
        <v>1228</v>
      </c>
      <c r="BS42" s="15" t="s">
        <v>976</v>
      </c>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2"/>
    </row>
    <row r="43" spans="1:119" s="34" customFormat="1" ht="23.25" customHeight="1" x14ac:dyDescent="0.35">
      <c r="A43" s="22">
        <v>41</v>
      </c>
      <c r="B43" s="23">
        <v>41642</v>
      </c>
      <c r="C43" s="24" t="s">
        <v>2085</v>
      </c>
      <c r="D43" s="1" t="s">
        <v>607</v>
      </c>
      <c r="E43" s="22" t="s">
        <v>2129</v>
      </c>
      <c r="F43" s="27" t="s">
        <v>3673</v>
      </c>
      <c r="G43" s="1" t="s">
        <v>660</v>
      </c>
      <c r="H43" s="1" t="s">
        <v>5391</v>
      </c>
      <c r="I43" s="1"/>
      <c r="J43" s="1"/>
      <c r="K43" s="1"/>
      <c r="L43" s="22" t="s">
        <v>645</v>
      </c>
      <c r="M43" s="22" t="s">
        <v>608</v>
      </c>
      <c r="N43" s="22" t="s">
        <v>610</v>
      </c>
      <c r="O43" s="22" t="s">
        <v>286</v>
      </c>
      <c r="P43" s="22" t="s">
        <v>655</v>
      </c>
      <c r="Q43" s="22" t="s">
        <v>4874</v>
      </c>
      <c r="R43" s="22" t="s">
        <v>2732</v>
      </c>
      <c r="S43" s="22"/>
      <c r="T43" s="8" t="s">
        <v>2703</v>
      </c>
      <c r="U43" s="8">
        <v>1</v>
      </c>
      <c r="V43" s="1" t="s">
        <v>2559</v>
      </c>
      <c r="W43" s="11">
        <v>0</v>
      </c>
      <c r="X43" s="11">
        <v>0</v>
      </c>
      <c r="Y43" s="8">
        <v>1</v>
      </c>
      <c r="Z43" s="1" t="s">
        <v>2559</v>
      </c>
      <c r="AA43" s="11">
        <v>0</v>
      </c>
      <c r="AB43" s="11">
        <v>0</v>
      </c>
      <c r="AC43" s="11">
        <v>0</v>
      </c>
      <c r="AD43" s="7">
        <v>0</v>
      </c>
      <c r="AE43" s="1" t="s">
        <v>2559</v>
      </c>
      <c r="AF43" s="7">
        <v>0</v>
      </c>
      <c r="AG43" s="1" t="s">
        <v>2559</v>
      </c>
      <c r="AH43" s="7">
        <v>1</v>
      </c>
      <c r="AI43" s="1" t="s">
        <v>2559</v>
      </c>
      <c r="AJ43" s="7">
        <v>0</v>
      </c>
      <c r="AK43" s="1" t="s">
        <v>2559</v>
      </c>
      <c r="AL43" s="11" t="s">
        <v>374</v>
      </c>
      <c r="AM43" s="1" t="s">
        <v>613</v>
      </c>
      <c r="AN43" s="11"/>
      <c r="AO43" s="11"/>
      <c r="AP43" s="14"/>
      <c r="AQ43" s="14"/>
      <c r="AR43" s="14"/>
      <c r="AS43" s="1" t="s">
        <v>2284</v>
      </c>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t="s">
        <v>1260</v>
      </c>
      <c r="BS43" s="15" t="s">
        <v>1260</v>
      </c>
      <c r="BT43" s="15" t="s">
        <v>1633</v>
      </c>
      <c r="BU43" s="15" t="s">
        <v>1634</v>
      </c>
      <c r="BV43" s="15" t="s">
        <v>1635</v>
      </c>
      <c r="BW43" s="15" t="s">
        <v>1636</v>
      </c>
      <c r="BX43" s="15" t="s">
        <v>1637</v>
      </c>
      <c r="BY43" s="15" t="s">
        <v>1637</v>
      </c>
      <c r="BZ43" s="15" t="s">
        <v>1638</v>
      </c>
      <c r="CA43" s="15" t="s">
        <v>1639</v>
      </c>
      <c r="CB43" s="15" t="s">
        <v>1639</v>
      </c>
      <c r="CC43" s="15" t="s">
        <v>1640</v>
      </c>
      <c r="CD43" s="15" t="s">
        <v>1641</v>
      </c>
      <c r="CE43" s="15" t="s">
        <v>1642</v>
      </c>
      <c r="CF43" s="15" t="s">
        <v>1643</v>
      </c>
      <c r="CG43" s="15" t="s">
        <v>1644</v>
      </c>
      <c r="CH43" s="15" t="s">
        <v>1645</v>
      </c>
      <c r="CI43" s="15" t="s">
        <v>1646</v>
      </c>
      <c r="CJ43" s="15" t="s">
        <v>1647</v>
      </c>
      <c r="CK43" s="15" t="s">
        <v>1648</v>
      </c>
      <c r="CL43" s="15" t="s">
        <v>1649</v>
      </c>
      <c r="CM43" s="15" t="s">
        <v>1649</v>
      </c>
      <c r="CN43" s="15" t="s">
        <v>1650</v>
      </c>
      <c r="CO43" s="18" t="s">
        <v>1651</v>
      </c>
      <c r="CP43" s="18" t="s">
        <v>1652</v>
      </c>
      <c r="CQ43" s="18" t="s">
        <v>1653</v>
      </c>
      <c r="CR43" s="18" t="s">
        <v>1654</v>
      </c>
      <c r="CS43" s="18" t="s">
        <v>1654</v>
      </c>
      <c r="CT43" s="18" t="s">
        <v>2027</v>
      </c>
      <c r="CU43" s="18" t="s">
        <v>958</v>
      </c>
      <c r="CV43" s="18" t="s">
        <v>1655</v>
      </c>
      <c r="CW43" s="18" t="s">
        <v>1656</v>
      </c>
      <c r="CX43" s="18" t="s">
        <v>1657</v>
      </c>
      <c r="CY43" s="18" t="s">
        <v>1658</v>
      </c>
      <c r="CZ43" s="18"/>
      <c r="DA43" s="18" t="s">
        <v>1658</v>
      </c>
      <c r="DB43" s="18" t="s">
        <v>1659</v>
      </c>
      <c r="DC43" s="18" t="s">
        <v>1660</v>
      </c>
      <c r="DD43" s="18" t="s">
        <v>1661</v>
      </c>
      <c r="DE43" s="18" t="s">
        <v>841</v>
      </c>
      <c r="DF43" s="18" t="s">
        <v>1662</v>
      </c>
      <c r="DG43" s="18" t="s">
        <v>1663</v>
      </c>
      <c r="DH43" s="18" t="s">
        <v>1664</v>
      </c>
      <c r="DI43" s="18" t="s">
        <v>1665</v>
      </c>
      <c r="DJ43" s="18" t="s">
        <v>1666</v>
      </c>
      <c r="DK43" s="18" t="s">
        <v>1662</v>
      </c>
      <c r="DL43" s="15"/>
      <c r="DM43" s="15"/>
      <c r="DN43" s="15"/>
      <c r="DO43" s="2"/>
    </row>
    <row r="44" spans="1:119" s="34" customFormat="1" ht="23.25" customHeight="1" x14ac:dyDescent="0.35">
      <c r="A44" s="22">
        <v>42</v>
      </c>
      <c r="B44" s="23">
        <v>41642</v>
      </c>
      <c r="C44" s="24" t="s">
        <v>2088</v>
      </c>
      <c r="D44" s="1" t="s">
        <v>607</v>
      </c>
      <c r="E44" s="22" t="s">
        <v>57</v>
      </c>
      <c r="F44" s="22" t="s">
        <v>57</v>
      </c>
      <c r="G44" s="1" t="s">
        <v>660</v>
      </c>
      <c r="H44" s="1" t="s">
        <v>5391</v>
      </c>
      <c r="I44" s="1"/>
      <c r="J44" s="1"/>
      <c r="K44" s="1"/>
      <c r="L44" s="22" t="s">
        <v>645</v>
      </c>
      <c r="M44" s="22" t="s">
        <v>608</v>
      </c>
      <c r="N44" s="22" t="s">
        <v>652</v>
      </c>
      <c r="O44" s="22" t="s">
        <v>413</v>
      </c>
      <c r="P44" s="22" t="s">
        <v>655</v>
      </c>
      <c r="Q44" s="22" t="s">
        <v>4830</v>
      </c>
      <c r="R44" s="22" t="s">
        <v>2409</v>
      </c>
      <c r="S44" s="22"/>
      <c r="T44" s="8" t="s">
        <v>2703</v>
      </c>
      <c r="U44" s="8" t="s">
        <v>612</v>
      </c>
      <c r="V44" s="1" t="s">
        <v>2559</v>
      </c>
      <c r="W44" s="11">
        <v>0</v>
      </c>
      <c r="X44" s="11">
        <v>0</v>
      </c>
      <c r="Y44" s="8" t="s">
        <v>612</v>
      </c>
      <c r="Z44" s="1" t="s">
        <v>2559</v>
      </c>
      <c r="AA44" s="11">
        <v>0</v>
      </c>
      <c r="AB44" s="11">
        <v>0</v>
      </c>
      <c r="AC44" s="11">
        <v>0</v>
      </c>
      <c r="AD44" s="7">
        <v>0</v>
      </c>
      <c r="AE44" s="1" t="s">
        <v>2559</v>
      </c>
      <c r="AF44" s="7">
        <v>0</v>
      </c>
      <c r="AG44" s="1" t="s">
        <v>2559</v>
      </c>
      <c r="AH44" s="7">
        <v>0</v>
      </c>
      <c r="AI44" s="1" t="s">
        <v>2559</v>
      </c>
      <c r="AJ44" s="7">
        <v>0</v>
      </c>
      <c r="AK44" s="1" t="s">
        <v>2559</v>
      </c>
      <c r="AL44" s="11"/>
      <c r="AM44" s="1" t="s">
        <v>612</v>
      </c>
      <c r="AN44" s="11"/>
      <c r="AO44" s="11"/>
      <c r="AP44" s="14"/>
      <c r="AQ44" s="14"/>
      <c r="AR44" s="14"/>
      <c r="AS44" s="1" t="s">
        <v>2284</v>
      </c>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t="s">
        <v>1610</v>
      </c>
      <c r="BS44" s="15" t="s">
        <v>1610</v>
      </c>
      <c r="BT44" s="15" t="s">
        <v>1610</v>
      </c>
      <c r="BU44" s="15" t="s">
        <v>1610</v>
      </c>
      <c r="BV44" s="15" t="s">
        <v>1611</v>
      </c>
      <c r="BW44" s="15" t="s">
        <v>1611</v>
      </c>
      <c r="BX44" s="20" t="s">
        <v>1612</v>
      </c>
      <c r="BY44" s="20" t="s">
        <v>1611</v>
      </c>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2"/>
    </row>
    <row r="45" spans="1:119" s="34" customFormat="1" ht="23.25" customHeight="1" x14ac:dyDescent="0.35">
      <c r="A45" s="22">
        <v>43</v>
      </c>
      <c r="B45" s="23">
        <v>41642</v>
      </c>
      <c r="C45" s="24" t="s">
        <v>2081</v>
      </c>
      <c r="D45" s="1" t="s">
        <v>607</v>
      </c>
      <c r="E45" s="22" t="s">
        <v>2213</v>
      </c>
      <c r="F45" s="27" t="s">
        <v>3683</v>
      </c>
      <c r="G45" s="1" t="s">
        <v>660</v>
      </c>
      <c r="H45" s="1" t="s">
        <v>5391</v>
      </c>
      <c r="I45" s="1"/>
      <c r="J45" s="1"/>
      <c r="K45" s="1"/>
      <c r="L45" s="22" t="s">
        <v>645</v>
      </c>
      <c r="M45" s="22" t="s">
        <v>608</v>
      </c>
      <c r="N45" s="22" t="s">
        <v>610</v>
      </c>
      <c r="O45" s="22" t="s">
        <v>3540</v>
      </c>
      <c r="P45" s="22" t="s">
        <v>2278</v>
      </c>
      <c r="Q45" s="22" t="s">
        <v>4731</v>
      </c>
      <c r="R45" s="22" t="s">
        <v>2410</v>
      </c>
      <c r="S45" s="22"/>
      <c r="T45" s="8" t="s">
        <v>2703</v>
      </c>
      <c r="U45" s="8">
        <v>1</v>
      </c>
      <c r="V45" s="1" t="s">
        <v>2559</v>
      </c>
      <c r="W45" s="11">
        <v>0</v>
      </c>
      <c r="X45" s="11">
        <v>1</v>
      </c>
      <c r="Y45" s="8">
        <v>0</v>
      </c>
      <c r="Z45" s="1" t="s">
        <v>2559</v>
      </c>
      <c r="AA45" s="11">
        <v>0</v>
      </c>
      <c r="AB45" s="11">
        <v>0</v>
      </c>
      <c r="AC45" s="11">
        <v>0</v>
      </c>
      <c r="AD45" s="7">
        <v>0</v>
      </c>
      <c r="AE45" s="1" t="s">
        <v>2559</v>
      </c>
      <c r="AF45" s="7">
        <v>0</v>
      </c>
      <c r="AG45" s="1" t="s">
        <v>2559</v>
      </c>
      <c r="AH45" s="7">
        <v>1</v>
      </c>
      <c r="AI45" s="1" t="s">
        <v>2559</v>
      </c>
      <c r="AJ45" s="7">
        <v>0</v>
      </c>
      <c r="AK45" s="1" t="s">
        <v>2559</v>
      </c>
      <c r="AL45" s="11"/>
      <c r="AM45" s="1" t="s">
        <v>612</v>
      </c>
      <c r="AN45" s="11"/>
      <c r="AO45" s="11"/>
      <c r="AP45" s="14"/>
      <c r="AQ45" s="14" t="s">
        <v>3579</v>
      </c>
      <c r="AR45" s="14"/>
      <c r="AS45" s="1" t="s">
        <v>2284</v>
      </c>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2"/>
    </row>
    <row r="46" spans="1:119" s="34" customFormat="1" ht="23.25" customHeight="1" x14ac:dyDescent="0.35">
      <c r="A46" s="22">
        <v>44</v>
      </c>
      <c r="B46" s="23">
        <v>41642</v>
      </c>
      <c r="C46" s="24" t="s">
        <v>2081</v>
      </c>
      <c r="D46" s="1" t="s">
        <v>607</v>
      </c>
      <c r="E46" s="22" t="s">
        <v>2373</v>
      </c>
      <c r="F46" s="22" t="s">
        <v>157</v>
      </c>
      <c r="G46" s="1" t="s">
        <v>660</v>
      </c>
      <c r="H46" s="1" t="s">
        <v>5391</v>
      </c>
      <c r="I46" s="1"/>
      <c r="J46" s="1"/>
      <c r="K46" s="1"/>
      <c r="L46" s="22" t="s">
        <v>645</v>
      </c>
      <c r="M46" s="22" t="s">
        <v>608</v>
      </c>
      <c r="N46" s="22" t="s">
        <v>652</v>
      </c>
      <c r="O46" s="22" t="s">
        <v>413</v>
      </c>
      <c r="P46" s="22" t="s">
        <v>655</v>
      </c>
      <c r="Q46" s="22" t="s">
        <v>4915</v>
      </c>
      <c r="R46" s="22" t="s">
        <v>2733</v>
      </c>
      <c r="S46" s="22"/>
      <c r="T46" s="8" t="s">
        <v>2703</v>
      </c>
      <c r="U46" s="8" t="s">
        <v>612</v>
      </c>
      <c r="V46" s="1" t="s">
        <v>2559</v>
      </c>
      <c r="W46" s="11">
        <v>0</v>
      </c>
      <c r="X46" s="11">
        <v>0</v>
      </c>
      <c r="Y46" s="8" t="s">
        <v>612</v>
      </c>
      <c r="Z46" s="1" t="s">
        <v>2559</v>
      </c>
      <c r="AA46" s="11">
        <v>0</v>
      </c>
      <c r="AB46" s="11">
        <v>0</v>
      </c>
      <c r="AC46" s="11">
        <v>0</v>
      </c>
      <c r="AD46" s="7">
        <v>0</v>
      </c>
      <c r="AE46" s="1" t="s">
        <v>2559</v>
      </c>
      <c r="AF46" s="7">
        <v>0</v>
      </c>
      <c r="AG46" s="1" t="s">
        <v>2559</v>
      </c>
      <c r="AH46" s="7">
        <v>0</v>
      </c>
      <c r="AI46" s="1" t="s">
        <v>2559</v>
      </c>
      <c r="AJ46" s="7">
        <v>0</v>
      </c>
      <c r="AK46" s="1" t="s">
        <v>2559</v>
      </c>
      <c r="AL46" s="11"/>
      <c r="AM46" s="1" t="s">
        <v>612</v>
      </c>
      <c r="AN46" s="11"/>
      <c r="AO46" s="11"/>
      <c r="AP46" s="14"/>
      <c r="AQ46" s="14"/>
      <c r="AR46" s="14"/>
      <c r="AS46" s="1" t="s">
        <v>2284</v>
      </c>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2"/>
    </row>
    <row r="47" spans="1:119" s="34" customFormat="1" ht="23.25" customHeight="1" x14ac:dyDescent="0.35">
      <c r="A47" s="22">
        <v>45</v>
      </c>
      <c r="B47" s="23">
        <v>41642</v>
      </c>
      <c r="C47" s="24" t="s">
        <v>2</v>
      </c>
      <c r="D47" s="1" t="s">
        <v>607</v>
      </c>
      <c r="E47" s="22" t="s">
        <v>2179</v>
      </c>
      <c r="F47" s="27" t="s">
        <v>3890</v>
      </c>
      <c r="G47" s="1" t="s">
        <v>660</v>
      </c>
      <c r="H47" s="1" t="s">
        <v>5391</v>
      </c>
      <c r="I47" s="1"/>
      <c r="J47" s="1"/>
      <c r="K47" s="1"/>
      <c r="L47" s="22" t="s">
        <v>645</v>
      </c>
      <c r="M47" s="22" t="s">
        <v>608</v>
      </c>
      <c r="N47" s="22" t="s">
        <v>610</v>
      </c>
      <c r="O47" s="22" t="s">
        <v>3540</v>
      </c>
      <c r="P47" s="22" t="s">
        <v>2278</v>
      </c>
      <c r="Q47" s="22" t="s">
        <v>5096</v>
      </c>
      <c r="R47" s="22" t="s">
        <v>2734</v>
      </c>
      <c r="S47" s="22"/>
      <c r="T47" s="8" t="s">
        <v>2703</v>
      </c>
      <c r="U47" s="8">
        <v>1</v>
      </c>
      <c r="V47" s="1" t="s">
        <v>2559</v>
      </c>
      <c r="W47" s="11">
        <v>0</v>
      </c>
      <c r="X47" s="11">
        <v>1</v>
      </c>
      <c r="Y47" s="8">
        <v>0</v>
      </c>
      <c r="Z47" s="1" t="s">
        <v>2559</v>
      </c>
      <c r="AA47" s="11">
        <v>0</v>
      </c>
      <c r="AB47" s="11">
        <v>0</v>
      </c>
      <c r="AC47" s="11">
        <v>0</v>
      </c>
      <c r="AD47" s="7">
        <v>0</v>
      </c>
      <c r="AE47" s="1" t="s">
        <v>2559</v>
      </c>
      <c r="AF47" s="7">
        <v>0</v>
      </c>
      <c r="AG47" s="1" t="s">
        <v>2559</v>
      </c>
      <c r="AH47" s="7">
        <v>1</v>
      </c>
      <c r="AI47" s="1" t="s">
        <v>2559</v>
      </c>
      <c r="AJ47" s="7">
        <v>0</v>
      </c>
      <c r="AK47" s="1" t="s">
        <v>2559</v>
      </c>
      <c r="AL47" s="11"/>
      <c r="AM47" s="1" t="s">
        <v>612</v>
      </c>
      <c r="AN47" s="11"/>
      <c r="AO47" s="11"/>
      <c r="AP47" s="14"/>
      <c r="AQ47" s="14" t="s">
        <v>3579</v>
      </c>
      <c r="AR47" s="14"/>
      <c r="AS47" s="1" t="s">
        <v>2284</v>
      </c>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2"/>
    </row>
    <row r="48" spans="1:119" s="34" customFormat="1" ht="23.25" customHeight="1" x14ac:dyDescent="0.35">
      <c r="A48" s="22">
        <v>46</v>
      </c>
      <c r="B48" s="23">
        <v>41642</v>
      </c>
      <c r="C48" s="24" t="s">
        <v>2078</v>
      </c>
      <c r="D48" s="1" t="s">
        <v>2068</v>
      </c>
      <c r="E48" s="22" t="s">
        <v>2165</v>
      </c>
      <c r="F48" s="27" t="s">
        <v>392</v>
      </c>
      <c r="G48" s="1" t="s">
        <v>660</v>
      </c>
      <c r="H48" s="1" t="s">
        <v>5391</v>
      </c>
      <c r="I48" s="1"/>
      <c r="J48" s="1"/>
      <c r="K48" s="1"/>
      <c r="L48" s="22" t="s">
        <v>645</v>
      </c>
      <c r="M48" s="22" t="s">
        <v>608</v>
      </c>
      <c r="N48" s="22" t="s">
        <v>610</v>
      </c>
      <c r="O48" s="22" t="s">
        <v>286</v>
      </c>
      <c r="P48" s="22" t="s">
        <v>655</v>
      </c>
      <c r="Q48" s="22" t="s">
        <v>4803</v>
      </c>
      <c r="R48" s="22" t="s">
        <v>2605</v>
      </c>
      <c r="S48" s="22"/>
      <c r="T48" s="8" t="s">
        <v>2703</v>
      </c>
      <c r="U48" s="8">
        <v>20</v>
      </c>
      <c r="V48" s="1" t="s">
        <v>605</v>
      </c>
      <c r="W48" s="11">
        <v>0</v>
      </c>
      <c r="X48" s="11">
        <v>0</v>
      </c>
      <c r="Y48" s="8">
        <v>20</v>
      </c>
      <c r="Z48" s="1" t="s">
        <v>605</v>
      </c>
      <c r="AA48" s="11">
        <v>0</v>
      </c>
      <c r="AB48" s="11">
        <v>0</v>
      </c>
      <c r="AC48" s="11">
        <v>0</v>
      </c>
      <c r="AD48" s="7">
        <v>0</v>
      </c>
      <c r="AE48" s="1" t="s">
        <v>2559</v>
      </c>
      <c r="AF48" s="7">
        <v>0</v>
      </c>
      <c r="AG48" s="1" t="s">
        <v>2559</v>
      </c>
      <c r="AH48" s="7">
        <v>20</v>
      </c>
      <c r="AI48" s="1" t="s">
        <v>605</v>
      </c>
      <c r="AJ48" s="7">
        <v>0</v>
      </c>
      <c r="AK48" s="1" t="s">
        <v>2559</v>
      </c>
      <c r="AL48" s="11"/>
      <c r="AM48" s="1" t="s">
        <v>612</v>
      </c>
      <c r="AN48" s="11" t="s">
        <v>2604</v>
      </c>
      <c r="AO48" s="11"/>
      <c r="AP48" s="14"/>
      <c r="AQ48" s="14"/>
      <c r="AR48" s="14"/>
      <c r="AS48" s="1" t="s">
        <v>2285</v>
      </c>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t="s">
        <v>837</v>
      </c>
      <c r="DO48" s="2"/>
    </row>
    <row r="49" spans="1:119" s="34" customFormat="1" ht="23.25" customHeight="1" x14ac:dyDescent="0.35">
      <c r="A49" s="22">
        <v>47</v>
      </c>
      <c r="B49" s="23">
        <v>41642</v>
      </c>
      <c r="C49" s="24" t="s">
        <v>29</v>
      </c>
      <c r="D49" s="1" t="s">
        <v>2068</v>
      </c>
      <c r="E49" s="22" t="s">
        <v>2119</v>
      </c>
      <c r="F49" s="27" t="s">
        <v>3667</v>
      </c>
      <c r="G49" s="1" t="s">
        <v>660</v>
      </c>
      <c r="H49" s="1" t="s">
        <v>5391</v>
      </c>
      <c r="I49" s="1"/>
      <c r="J49" s="1"/>
      <c r="K49" s="1"/>
      <c r="L49" s="22" t="s">
        <v>645</v>
      </c>
      <c r="M49" s="22" t="s">
        <v>608</v>
      </c>
      <c r="N49" s="22" t="s">
        <v>610</v>
      </c>
      <c r="O49" s="22" t="s">
        <v>286</v>
      </c>
      <c r="P49" s="22" t="s">
        <v>655</v>
      </c>
      <c r="Q49" s="22" t="s">
        <v>4840</v>
      </c>
      <c r="R49" s="22" t="s">
        <v>2411</v>
      </c>
      <c r="S49" s="22"/>
      <c r="T49" s="8" t="s">
        <v>2703</v>
      </c>
      <c r="U49" s="8">
        <v>10</v>
      </c>
      <c r="V49" s="1" t="s">
        <v>604</v>
      </c>
      <c r="W49" s="11">
        <v>0</v>
      </c>
      <c r="X49" s="11">
        <v>0</v>
      </c>
      <c r="Y49" s="8">
        <v>10</v>
      </c>
      <c r="Z49" s="1" t="s">
        <v>604</v>
      </c>
      <c r="AA49" s="11">
        <v>0</v>
      </c>
      <c r="AB49" s="11">
        <v>0</v>
      </c>
      <c r="AC49" s="11">
        <v>0</v>
      </c>
      <c r="AD49" s="7">
        <v>0</v>
      </c>
      <c r="AE49" s="1" t="s">
        <v>2559</v>
      </c>
      <c r="AF49" s="7">
        <v>0</v>
      </c>
      <c r="AG49" s="1" t="s">
        <v>2559</v>
      </c>
      <c r="AH49" s="7">
        <v>10</v>
      </c>
      <c r="AI49" s="1" t="s">
        <v>604</v>
      </c>
      <c r="AJ49" s="7">
        <v>0</v>
      </c>
      <c r="AK49" s="1" t="s">
        <v>2559</v>
      </c>
      <c r="AL49" s="11" t="s">
        <v>312</v>
      </c>
      <c r="AM49" s="1" t="s">
        <v>2074</v>
      </c>
      <c r="AN49" s="11" t="s">
        <v>348</v>
      </c>
      <c r="AO49" s="11"/>
      <c r="AP49" s="14"/>
      <c r="AQ49" s="14"/>
      <c r="AR49" s="14"/>
      <c r="AS49" s="1" t="s">
        <v>2285</v>
      </c>
      <c r="AT49" s="15"/>
      <c r="AU49" s="15"/>
      <c r="AV49" s="15"/>
      <c r="AW49" s="15"/>
      <c r="AX49" s="15"/>
      <c r="AY49" s="15"/>
      <c r="AZ49" s="15"/>
      <c r="BA49" s="15"/>
      <c r="BB49" s="15"/>
      <c r="BC49" s="15"/>
      <c r="BD49" s="15"/>
      <c r="BE49" s="15"/>
      <c r="BF49" s="15"/>
      <c r="BG49" s="15"/>
      <c r="BH49" s="15"/>
      <c r="BI49" s="15"/>
      <c r="BJ49" s="15"/>
      <c r="BK49" s="15"/>
      <c r="BL49" s="15"/>
      <c r="BM49" s="15"/>
      <c r="BN49" s="15"/>
      <c r="BO49" s="15"/>
      <c r="BP49" s="15" t="s">
        <v>1617</v>
      </c>
      <c r="BQ49" s="15"/>
      <c r="BR49" s="15" t="s">
        <v>1074</v>
      </c>
      <c r="BS49" s="15" t="s">
        <v>1618</v>
      </c>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t="s">
        <v>2025</v>
      </c>
      <c r="DO49" s="2"/>
    </row>
    <row r="50" spans="1:119" s="34" customFormat="1" ht="23.25" customHeight="1" x14ac:dyDescent="0.35">
      <c r="A50" s="22">
        <v>48</v>
      </c>
      <c r="B50" s="23">
        <v>41642</v>
      </c>
      <c r="C50" s="24" t="s">
        <v>14</v>
      </c>
      <c r="D50" s="1" t="s">
        <v>606</v>
      </c>
      <c r="E50" s="22" t="s">
        <v>2194</v>
      </c>
      <c r="F50" s="27" t="s">
        <v>3616</v>
      </c>
      <c r="G50" s="1" t="s">
        <v>660</v>
      </c>
      <c r="H50" s="1" t="s">
        <v>5391</v>
      </c>
      <c r="I50" s="1"/>
      <c r="J50" s="1"/>
      <c r="K50" s="1"/>
      <c r="L50" s="22" t="s">
        <v>645</v>
      </c>
      <c r="M50" s="22" t="s">
        <v>608</v>
      </c>
      <c r="N50" s="22" t="s">
        <v>610</v>
      </c>
      <c r="O50" s="22" t="s">
        <v>286</v>
      </c>
      <c r="P50" s="22" t="s">
        <v>655</v>
      </c>
      <c r="Q50" s="22" t="s">
        <v>4869</v>
      </c>
      <c r="R50" s="22" t="s">
        <v>2735</v>
      </c>
      <c r="S50" s="22"/>
      <c r="T50" s="8" t="s">
        <v>2703</v>
      </c>
      <c r="U50" s="8">
        <v>14</v>
      </c>
      <c r="V50" s="1" t="s">
        <v>605</v>
      </c>
      <c r="W50" s="11">
        <v>14</v>
      </c>
      <c r="X50" s="11">
        <v>14</v>
      </c>
      <c r="Y50" s="8">
        <v>12</v>
      </c>
      <c r="Z50" s="1" t="s">
        <v>605</v>
      </c>
      <c r="AA50" s="11">
        <v>0</v>
      </c>
      <c r="AB50" s="11">
        <v>0</v>
      </c>
      <c r="AC50" s="11">
        <v>0</v>
      </c>
      <c r="AD50" s="7">
        <v>0</v>
      </c>
      <c r="AE50" s="1" t="s">
        <v>2559</v>
      </c>
      <c r="AF50" s="7">
        <v>0</v>
      </c>
      <c r="AG50" s="1" t="s">
        <v>2559</v>
      </c>
      <c r="AH50" s="7">
        <v>14</v>
      </c>
      <c r="AI50" s="1" t="s">
        <v>605</v>
      </c>
      <c r="AJ50" s="7">
        <v>0</v>
      </c>
      <c r="AK50" s="1" t="s">
        <v>2559</v>
      </c>
      <c r="AL50" s="11"/>
      <c r="AM50" s="1" t="s">
        <v>612</v>
      </c>
      <c r="AN50" s="11" t="s">
        <v>213</v>
      </c>
      <c r="AO50" s="11"/>
      <c r="AP50" s="14"/>
      <c r="AQ50" s="14"/>
      <c r="AR50" s="14"/>
      <c r="AS50" s="1" t="s">
        <v>2285</v>
      </c>
      <c r="AT50" s="15"/>
      <c r="AU50" s="15"/>
      <c r="AV50" s="15"/>
      <c r="AW50" s="15"/>
      <c r="AX50" s="15"/>
      <c r="AY50" s="15"/>
      <c r="AZ50" s="15"/>
      <c r="BA50" s="15"/>
      <c r="BB50" s="15"/>
      <c r="BC50" s="15"/>
      <c r="BD50" s="15"/>
      <c r="BE50" s="15"/>
      <c r="BF50" s="15"/>
      <c r="BG50" s="15"/>
      <c r="BH50" s="15"/>
      <c r="BI50" s="15"/>
      <c r="BJ50" s="15"/>
      <c r="BK50" s="15"/>
      <c r="BL50" s="15"/>
      <c r="BM50" s="15"/>
      <c r="BN50" s="15"/>
      <c r="BO50" s="15"/>
      <c r="BP50" s="15" t="s">
        <v>956</v>
      </c>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t="s">
        <v>1940</v>
      </c>
      <c r="DB50" s="15" t="s">
        <v>1866</v>
      </c>
      <c r="DC50" s="15"/>
      <c r="DD50" s="15"/>
      <c r="DE50" s="15"/>
      <c r="DF50" s="15"/>
      <c r="DG50" s="15"/>
      <c r="DH50" s="15"/>
      <c r="DI50" s="15"/>
      <c r="DJ50" s="15"/>
      <c r="DK50" s="15"/>
      <c r="DL50" s="15"/>
      <c r="DM50" s="15"/>
      <c r="DN50" s="15" t="s">
        <v>831</v>
      </c>
      <c r="DO50" s="2"/>
    </row>
    <row r="51" spans="1:119" s="34" customFormat="1" ht="23.25" customHeight="1" x14ac:dyDescent="0.35">
      <c r="A51" s="22">
        <v>49</v>
      </c>
      <c r="B51" s="23">
        <v>41642</v>
      </c>
      <c r="C51" s="24" t="s">
        <v>4</v>
      </c>
      <c r="D51" s="1" t="s">
        <v>606</v>
      </c>
      <c r="E51" s="22" t="s">
        <v>2124</v>
      </c>
      <c r="F51" s="22" t="s">
        <v>3684</v>
      </c>
      <c r="G51" s="1" t="s">
        <v>660</v>
      </c>
      <c r="H51" s="1" t="s">
        <v>5391</v>
      </c>
      <c r="I51" s="1"/>
      <c r="J51" s="1"/>
      <c r="K51" s="1"/>
      <c r="L51" s="22" t="s">
        <v>645</v>
      </c>
      <c r="M51" s="22" t="s">
        <v>608</v>
      </c>
      <c r="N51" s="22" t="s">
        <v>610</v>
      </c>
      <c r="O51" s="22" t="s">
        <v>286</v>
      </c>
      <c r="P51" s="22" t="s">
        <v>655</v>
      </c>
      <c r="Q51" s="22" t="s">
        <v>4936</v>
      </c>
      <c r="R51" s="22" t="s">
        <v>2412</v>
      </c>
      <c r="S51" s="22"/>
      <c r="T51" s="8" t="s">
        <v>2703</v>
      </c>
      <c r="U51" s="8">
        <v>5</v>
      </c>
      <c r="V51" s="1" t="s">
        <v>604</v>
      </c>
      <c r="W51" s="11">
        <v>0</v>
      </c>
      <c r="X51" s="11">
        <v>0</v>
      </c>
      <c r="Y51" s="8">
        <v>5</v>
      </c>
      <c r="Z51" s="1" t="s">
        <v>604</v>
      </c>
      <c r="AA51" s="11">
        <v>0</v>
      </c>
      <c r="AB51" s="11">
        <v>0</v>
      </c>
      <c r="AC51" s="11">
        <v>0</v>
      </c>
      <c r="AD51" s="7">
        <v>0</v>
      </c>
      <c r="AE51" s="1" t="s">
        <v>2559</v>
      </c>
      <c r="AF51" s="7">
        <v>4</v>
      </c>
      <c r="AG51" s="1" t="s">
        <v>2559</v>
      </c>
      <c r="AH51" s="7">
        <v>1</v>
      </c>
      <c r="AI51" s="1" t="s">
        <v>2559</v>
      </c>
      <c r="AJ51" s="7">
        <v>0</v>
      </c>
      <c r="AK51" s="1" t="s">
        <v>2559</v>
      </c>
      <c r="AL51" s="11" t="s">
        <v>312</v>
      </c>
      <c r="AM51" s="1" t="s">
        <v>2074</v>
      </c>
      <c r="AN51" s="11" t="s">
        <v>220</v>
      </c>
      <c r="AO51" s="11"/>
      <c r="AP51" s="14"/>
      <c r="AQ51" s="14"/>
      <c r="AR51" s="14"/>
      <c r="AS51" s="1" t="s">
        <v>2285</v>
      </c>
      <c r="AT51" s="15"/>
      <c r="AU51" s="15"/>
      <c r="AV51" s="15"/>
      <c r="AW51" s="15"/>
      <c r="AX51" s="15"/>
      <c r="AY51" s="15"/>
      <c r="AZ51" s="15"/>
      <c r="BA51" s="15"/>
      <c r="BB51" s="15"/>
      <c r="BC51" s="15"/>
      <c r="BD51" s="15"/>
      <c r="BE51" s="15"/>
      <c r="BF51" s="15"/>
      <c r="BG51" s="15"/>
      <c r="BH51" s="15"/>
      <c r="BI51" s="15"/>
      <c r="BJ51" s="15"/>
      <c r="BK51" s="15"/>
      <c r="BL51" s="15"/>
      <c r="BM51" s="15"/>
      <c r="BN51" s="15"/>
      <c r="BO51" s="15"/>
      <c r="BP51" s="15" t="s">
        <v>852</v>
      </c>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t="s">
        <v>2032</v>
      </c>
      <c r="DO51" s="2"/>
    </row>
    <row r="52" spans="1:119" s="34" customFormat="1" ht="23.25" customHeight="1" x14ac:dyDescent="0.35">
      <c r="A52" s="22">
        <v>50</v>
      </c>
      <c r="B52" s="23">
        <v>41642</v>
      </c>
      <c r="C52" s="24" t="s">
        <v>17</v>
      </c>
      <c r="D52" s="1" t="s">
        <v>606</v>
      </c>
      <c r="E52" s="22" t="s">
        <v>2138</v>
      </c>
      <c r="F52" s="27" t="s">
        <v>3621</v>
      </c>
      <c r="G52" s="1" t="s">
        <v>660</v>
      </c>
      <c r="H52" s="1" t="s">
        <v>5391</v>
      </c>
      <c r="I52" s="1"/>
      <c r="J52" s="1"/>
      <c r="K52" s="1"/>
      <c r="L52" s="22" t="s">
        <v>645</v>
      </c>
      <c r="M52" s="22" t="s">
        <v>608</v>
      </c>
      <c r="N52" s="22" t="s">
        <v>610</v>
      </c>
      <c r="O52" s="22" t="s">
        <v>286</v>
      </c>
      <c r="P52" s="22" t="s">
        <v>655</v>
      </c>
      <c r="Q52" s="22" t="s">
        <v>4907</v>
      </c>
      <c r="R52" s="22" t="s">
        <v>2413</v>
      </c>
      <c r="S52" s="22"/>
      <c r="T52" s="8" t="s">
        <v>2703</v>
      </c>
      <c r="U52" s="8">
        <v>4</v>
      </c>
      <c r="V52" s="1" t="s">
        <v>2559</v>
      </c>
      <c r="W52" s="11">
        <v>4</v>
      </c>
      <c r="X52" s="11">
        <v>4</v>
      </c>
      <c r="Y52" s="8">
        <v>3</v>
      </c>
      <c r="Z52" s="1" t="s">
        <v>2559</v>
      </c>
      <c r="AA52" s="11">
        <v>0</v>
      </c>
      <c r="AB52" s="11">
        <v>0</v>
      </c>
      <c r="AC52" s="11">
        <v>3</v>
      </c>
      <c r="AD52" s="7">
        <v>0</v>
      </c>
      <c r="AE52" s="1" t="s">
        <v>2559</v>
      </c>
      <c r="AF52" s="7">
        <v>0</v>
      </c>
      <c r="AG52" s="1" t="s">
        <v>2559</v>
      </c>
      <c r="AH52" s="7">
        <v>4</v>
      </c>
      <c r="AI52" s="1" t="s">
        <v>2559</v>
      </c>
      <c r="AJ52" s="7">
        <v>0</v>
      </c>
      <c r="AK52" s="1" t="s">
        <v>2559</v>
      </c>
      <c r="AL52" s="11" t="s">
        <v>322</v>
      </c>
      <c r="AM52" s="1" t="s">
        <v>2074</v>
      </c>
      <c r="AN52" s="11" t="s">
        <v>344</v>
      </c>
      <c r="AO52" s="11"/>
      <c r="AP52" s="14"/>
      <c r="AQ52" s="14"/>
      <c r="AR52" s="14"/>
      <c r="AS52" s="1" t="s">
        <v>2285</v>
      </c>
      <c r="AT52" s="15"/>
      <c r="AU52" s="15"/>
      <c r="AV52" s="15"/>
      <c r="AW52" s="15"/>
      <c r="AX52" s="15"/>
      <c r="AY52" s="15"/>
      <c r="AZ52" s="15"/>
      <c r="BA52" s="15"/>
      <c r="BB52" s="15"/>
      <c r="BC52" s="15"/>
      <c r="BD52" s="15"/>
      <c r="BE52" s="15"/>
      <c r="BF52" s="15"/>
      <c r="BG52" s="15"/>
      <c r="BH52" s="15"/>
      <c r="BI52" s="15"/>
      <c r="BJ52" s="15"/>
      <c r="BK52" s="15"/>
      <c r="BL52" s="15"/>
      <c r="BM52" s="15"/>
      <c r="BN52" s="15"/>
      <c r="BO52" s="15"/>
      <c r="BP52" s="15" t="s">
        <v>1909</v>
      </c>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t="s">
        <v>1720</v>
      </c>
      <c r="DO52" s="2"/>
    </row>
    <row r="53" spans="1:119" s="34" customFormat="1" ht="23.25" customHeight="1" x14ac:dyDescent="0.35">
      <c r="A53" s="22">
        <v>51</v>
      </c>
      <c r="B53" s="23">
        <v>41642</v>
      </c>
      <c r="C53" s="24" t="s">
        <v>17</v>
      </c>
      <c r="D53" s="1" t="s">
        <v>606</v>
      </c>
      <c r="E53" s="22" t="s">
        <v>2110</v>
      </c>
      <c r="F53" s="27" t="s">
        <v>3876</v>
      </c>
      <c r="G53" s="1" t="s">
        <v>660</v>
      </c>
      <c r="H53" s="1" t="s">
        <v>5391</v>
      </c>
      <c r="I53" s="1"/>
      <c r="J53" s="1"/>
      <c r="K53" s="1"/>
      <c r="L53" s="22" t="s">
        <v>645</v>
      </c>
      <c r="M53" s="22" t="s">
        <v>608</v>
      </c>
      <c r="N53" s="22" t="s">
        <v>610</v>
      </c>
      <c r="O53" s="22" t="s">
        <v>3540</v>
      </c>
      <c r="P53" s="22" t="s">
        <v>2278</v>
      </c>
      <c r="Q53" s="22" t="s">
        <v>5008</v>
      </c>
      <c r="R53" s="22" t="s">
        <v>2736</v>
      </c>
      <c r="S53" s="22"/>
      <c r="T53" s="8" t="s">
        <v>2703</v>
      </c>
      <c r="U53" s="8">
        <v>4</v>
      </c>
      <c r="V53" s="1" t="s">
        <v>2559</v>
      </c>
      <c r="W53" s="11">
        <v>0</v>
      </c>
      <c r="X53" s="11">
        <v>0</v>
      </c>
      <c r="Y53" s="8">
        <v>4</v>
      </c>
      <c r="Z53" s="1" t="s">
        <v>2559</v>
      </c>
      <c r="AA53" s="11">
        <v>0</v>
      </c>
      <c r="AB53" s="11">
        <v>0</v>
      </c>
      <c r="AC53" s="11">
        <v>0</v>
      </c>
      <c r="AD53" s="7">
        <v>0</v>
      </c>
      <c r="AE53" s="1" t="s">
        <v>2559</v>
      </c>
      <c r="AF53" s="7">
        <v>0</v>
      </c>
      <c r="AG53" s="1" t="s">
        <v>2559</v>
      </c>
      <c r="AH53" s="7">
        <v>4</v>
      </c>
      <c r="AI53" s="1" t="s">
        <v>2559</v>
      </c>
      <c r="AJ53" s="7">
        <v>0</v>
      </c>
      <c r="AK53" s="1" t="s">
        <v>2559</v>
      </c>
      <c r="AL53" s="11"/>
      <c r="AM53" s="1" t="s">
        <v>612</v>
      </c>
      <c r="AN53" s="11" t="s">
        <v>353</v>
      </c>
      <c r="AO53" s="11"/>
      <c r="AP53" s="14"/>
      <c r="AQ53" s="14"/>
      <c r="AR53" s="14"/>
      <c r="AS53" s="1" t="s">
        <v>2285</v>
      </c>
      <c r="AT53" s="15"/>
      <c r="AU53" s="15"/>
      <c r="AV53" s="15"/>
      <c r="AW53" s="15"/>
      <c r="AX53" s="15"/>
      <c r="AY53" s="15"/>
      <c r="AZ53" s="15"/>
      <c r="BA53" s="15"/>
      <c r="BB53" s="15"/>
      <c r="BC53" s="15"/>
      <c r="BD53" s="15"/>
      <c r="BE53" s="15"/>
      <c r="BF53" s="15"/>
      <c r="BG53" s="15"/>
      <c r="BH53" s="15"/>
      <c r="BI53" s="15"/>
      <c r="BJ53" s="15"/>
      <c r="BK53" s="15"/>
      <c r="BL53" s="15"/>
      <c r="BM53" s="15"/>
      <c r="BN53" s="15"/>
      <c r="BO53" s="15"/>
      <c r="BP53" s="15" t="s">
        <v>508</v>
      </c>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t="s">
        <v>1720</v>
      </c>
      <c r="DO53" s="2"/>
    </row>
    <row r="54" spans="1:119" s="34" customFormat="1" ht="23.25" customHeight="1" x14ac:dyDescent="0.35">
      <c r="A54" s="22">
        <v>52</v>
      </c>
      <c r="B54" s="23">
        <v>41642</v>
      </c>
      <c r="C54" s="24" t="s">
        <v>2089</v>
      </c>
      <c r="D54" s="1" t="s">
        <v>606</v>
      </c>
      <c r="E54" s="22" t="s">
        <v>2137</v>
      </c>
      <c r="F54" s="22" t="s">
        <v>3883</v>
      </c>
      <c r="G54" s="1" t="s">
        <v>656</v>
      </c>
      <c r="H54" s="1" t="s">
        <v>5392</v>
      </c>
      <c r="I54" s="1"/>
      <c r="J54" s="1"/>
      <c r="K54" s="1"/>
      <c r="L54" s="22" t="s">
        <v>645</v>
      </c>
      <c r="M54" s="22" t="s">
        <v>608</v>
      </c>
      <c r="N54" s="22" t="s">
        <v>610</v>
      </c>
      <c r="O54" s="22" t="s">
        <v>286</v>
      </c>
      <c r="P54" s="22" t="s">
        <v>655</v>
      </c>
      <c r="Q54" s="22" t="s">
        <v>4951</v>
      </c>
      <c r="R54" s="22" t="s">
        <v>2737</v>
      </c>
      <c r="S54" s="22"/>
      <c r="T54" s="8" t="s">
        <v>2703</v>
      </c>
      <c r="U54" s="8">
        <v>50</v>
      </c>
      <c r="V54" s="1" t="s">
        <v>2065</v>
      </c>
      <c r="W54" s="11">
        <v>50</v>
      </c>
      <c r="X54" s="11">
        <v>50</v>
      </c>
      <c r="Y54" s="8" t="s">
        <v>612</v>
      </c>
      <c r="Z54" s="1" t="s">
        <v>2559</v>
      </c>
      <c r="AA54" s="11">
        <v>0</v>
      </c>
      <c r="AB54" s="11">
        <v>0</v>
      </c>
      <c r="AC54" s="11">
        <v>0</v>
      </c>
      <c r="AD54" s="7">
        <v>0</v>
      </c>
      <c r="AE54" s="1" t="s">
        <v>2559</v>
      </c>
      <c r="AF54" s="7">
        <v>0</v>
      </c>
      <c r="AG54" s="1" t="s">
        <v>2559</v>
      </c>
      <c r="AH54" s="7">
        <v>50</v>
      </c>
      <c r="AI54" s="1" t="s">
        <v>2065</v>
      </c>
      <c r="AJ54" s="7">
        <v>0</v>
      </c>
      <c r="AK54" s="1" t="s">
        <v>2559</v>
      </c>
      <c r="AL54" s="11"/>
      <c r="AM54" s="1" t="s">
        <v>612</v>
      </c>
      <c r="AN54" s="11"/>
      <c r="AO54" s="11"/>
      <c r="AP54" s="14"/>
      <c r="AQ54" s="14"/>
      <c r="AR54" s="14"/>
      <c r="AS54" s="1" t="s">
        <v>2285</v>
      </c>
      <c r="AT54" s="15"/>
      <c r="AU54" s="15"/>
      <c r="AV54" s="15"/>
      <c r="AW54" s="15"/>
      <c r="AX54" s="15"/>
      <c r="AY54" s="15"/>
      <c r="AZ54" s="15"/>
      <c r="BA54" s="15"/>
      <c r="BB54" s="15"/>
      <c r="BC54" s="15"/>
      <c r="BD54" s="15"/>
      <c r="BE54" s="15"/>
      <c r="BF54" s="15"/>
      <c r="BG54" s="15"/>
      <c r="BH54" s="15"/>
      <c r="BI54" s="15"/>
      <c r="BJ54" s="15"/>
      <c r="BK54" s="15"/>
      <c r="BL54" s="15"/>
      <c r="BM54" s="15"/>
      <c r="BN54" s="15"/>
      <c r="BO54" s="15"/>
      <c r="BP54" s="15" t="s">
        <v>509</v>
      </c>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t="s">
        <v>1544</v>
      </c>
      <c r="DO54" s="2"/>
    </row>
    <row r="55" spans="1:119" s="34" customFormat="1" ht="23.25" customHeight="1" x14ac:dyDescent="0.35">
      <c r="A55" s="22">
        <v>53</v>
      </c>
      <c r="B55" s="23">
        <v>41642</v>
      </c>
      <c r="C55" s="24" t="s">
        <v>5</v>
      </c>
      <c r="D55" s="1" t="s">
        <v>606</v>
      </c>
      <c r="E55" s="22" t="s">
        <v>2221</v>
      </c>
      <c r="F55" s="22" t="s">
        <v>2221</v>
      </c>
      <c r="G55" s="1" t="s">
        <v>660</v>
      </c>
      <c r="H55" s="1" t="s">
        <v>5391</v>
      </c>
      <c r="I55" s="1"/>
      <c r="J55" s="1"/>
      <c r="K55" s="1"/>
      <c r="L55" s="22" t="s">
        <v>645</v>
      </c>
      <c r="M55" s="22" t="s">
        <v>608</v>
      </c>
      <c r="N55" s="22" t="s">
        <v>652</v>
      </c>
      <c r="O55" s="22" t="s">
        <v>413</v>
      </c>
      <c r="P55" s="22" t="s">
        <v>655</v>
      </c>
      <c r="Q55" s="22" t="s">
        <v>5019</v>
      </c>
      <c r="R55" s="22" t="s">
        <v>2414</v>
      </c>
      <c r="S55" s="22"/>
      <c r="T55" s="8" t="s">
        <v>2703</v>
      </c>
      <c r="U55" s="8" t="s">
        <v>612</v>
      </c>
      <c r="V55" s="1" t="s">
        <v>2559</v>
      </c>
      <c r="W55" s="11">
        <v>0</v>
      </c>
      <c r="X55" s="11">
        <v>0</v>
      </c>
      <c r="Y55" s="8" t="s">
        <v>612</v>
      </c>
      <c r="Z55" s="1" t="s">
        <v>2559</v>
      </c>
      <c r="AA55" s="11">
        <v>0</v>
      </c>
      <c r="AB55" s="11">
        <v>0</v>
      </c>
      <c r="AC55" s="11">
        <v>0</v>
      </c>
      <c r="AD55" s="7">
        <v>0</v>
      </c>
      <c r="AE55" s="1" t="s">
        <v>2559</v>
      </c>
      <c r="AF55" s="7">
        <v>0</v>
      </c>
      <c r="AG55" s="1" t="s">
        <v>2559</v>
      </c>
      <c r="AH55" s="7">
        <v>0</v>
      </c>
      <c r="AI55" s="1" t="s">
        <v>2559</v>
      </c>
      <c r="AJ55" s="7">
        <v>0</v>
      </c>
      <c r="AK55" s="1" t="s">
        <v>2559</v>
      </c>
      <c r="AL55" s="11"/>
      <c r="AM55" s="1" t="s">
        <v>612</v>
      </c>
      <c r="AN55" s="11"/>
      <c r="AO55" s="11"/>
      <c r="AP55" s="14" t="s">
        <v>2738</v>
      </c>
      <c r="AQ55" s="14"/>
      <c r="AR55" s="14"/>
      <c r="AS55" s="1" t="s">
        <v>2284</v>
      </c>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2"/>
    </row>
    <row r="56" spans="1:119" s="34" customFormat="1" ht="23.25" customHeight="1" x14ac:dyDescent="0.35">
      <c r="A56" s="22">
        <v>54</v>
      </c>
      <c r="B56" s="23">
        <v>41642</v>
      </c>
      <c r="C56" s="24" t="s">
        <v>16</v>
      </c>
      <c r="D56" s="1" t="s">
        <v>606</v>
      </c>
      <c r="E56" s="22" t="s">
        <v>2164</v>
      </c>
      <c r="F56" s="27" t="s">
        <v>3788</v>
      </c>
      <c r="G56" s="1" t="s">
        <v>660</v>
      </c>
      <c r="H56" s="1" t="s">
        <v>5391</v>
      </c>
      <c r="I56" s="1"/>
      <c r="J56" s="1"/>
      <c r="K56" s="1"/>
      <c r="L56" s="22" t="s">
        <v>645</v>
      </c>
      <c r="M56" s="22" t="s">
        <v>608</v>
      </c>
      <c r="N56" s="22" t="s">
        <v>652</v>
      </c>
      <c r="O56" s="22" t="s">
        <v>413</v>
      </c>
      <c r="P56" s="22" t="s">
        <v>655</v>
      </c>
      <c r="Q56" s="22" t="s">
        <v>5074</v>
      </c>
      <c r="R56" s="22" t="s">
        <v>2739</v>
      </c>
      <c r="S56" s="22"/>
      <c r="T56" s="8" t="s">
        <v>2703</v>
      </c>
      <c r="U56" s="8">
        <v>1</v>
      </c>
      <c r="V56" s="1" t="s">
        <v>2559</v>
      </c>
      <c r="W56" s="11">
        <v>0</v>
      </c>
      <c r="X56" s="11">
        <v>0</v>
      </c>
      <c r="Y56" s="8" t="s">
        <v>612</v>
      </c>
      <c r="Z56" s="1" t="s">
        <v>2559</v>
      </c>
      <c r="AA56" s="11">
        <v>0</v>
      </c>
      <c r="AB56" s="11">
        <v>0</v>
      </c>
      <c r="AC56" s="11">
        <v>0</v>
      </c>
      <c r="AD56" s="7">
        <v>0</v>
      </c>
      <c r="AE56" s="1" t="s">
        <v>2559</v>
      </c>
      <c r="AF56" s="7">
        <v>0</v>
      </c>
      <c r="AG56" s="1" t="s">
        <v>2559</v>
      </c>
      <c r="AH56" s="7">
        <v>1</v>
      </c>
      <c r="AI56" s="1" t="s">
        <v>2559</v>
      </c>
      <c r="AJ56" s="7">
        <v>0</v>
      </c>
      <c r="AK56" s="1" t="s">
        <v>2559</v>
      </c>
      <c r="AL56" s="11" t="s">
        <v>377</v>
      </c>
      <c r="AM56" s="1" t="s">
        <v>613</v>
      </c>
      <c r="AN56" s="11"/>
      <c r="AO56" s="11"/>
      <c r="AP56" s="14"/>
      <c r="AQ56" s="14"/>
      <c r="AR56" s="14"/>
      <c r="AS56" s="1" t="s">
        <v>2284</v>
      </c>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t="s">
        <v>1754</v>
      </c>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2"/>
    </row>
    <row r="57" spans="1:119" s="34" customFormat="1" ht="23.25" customHeight="1" x14ac:dyDescent="0.35">
      <c r="A57" s="22">
        <v>55</v>
      </c>
      <c r="B57" s="23">
        <v>41642</v>
      </c>
      <c r="C57" s="24" t="s">
        <v>3</v>
      </c>
      <c r="D57" s="1" t="s">
        <v>2067</v>
      </c>
      <c r="E57" s="22" t="s">
        <v>2147</v>
      </c>
      <c r="F57" s="27" t="s">
        <v>3669</v>
      </c>
      <c r="G57" s="1" t="s">
        <v>659</v>
      </c>
      <c r="H57" s="1" t="s">
        <v>5391</v>
      </c>
      <c r="I57" s="1"/>
      <c r="J57" s="1"/>
      <c r="K57" s="1"/>
      <c r="L57" s="22" t="s">
        <v>645</v>
      </c>
      <c r="M57" s="22" t="s">
        <v>608</v>
      </c>
      <c r="N57" s="22" t="s">
        <v>652</v>
      </c>
      <c r="O57" s="22" t="s">
        <v>413</v>
      </c>
      <c r="P57" s="22" t="s">
        <v>655</v>
      </c>
      <c r="Q57" s="22" t="s">
        <v>4856</v>
      </c>
      <c r="R57" s="22" t="s">
        <v>2415</v>
      </c>
      <c r="S57" s="22"/>
      <c r="T57" s="8" t="s">
        <v>2703</v>
      </c>
      <c r="U57" s="8">
        <v>7</v>
      </c>
      <c r="V57" s="1" t="s">
        <v>604</v>
      </c>
      <c r="W57" s="11">
        <v>0</v>
      </c>
      <c r="X57" s="11">
        <v>0</v>
      </c>
      <c r="Y57" s="8">
        <v>7</v>
      </c>
      <c r="Z57" s="1" t="s">
        <v>604</v>
      </c>
      <c r="AA57" s="11">
        <v>0</v>
      </c>
      <c r="AB57" s="11">
        <v>0</v>
      </c>
      <c r="AC57" s="11">
        <v>0</v>
      </c>
      <c r="AD57" s="7">
        <v>0</v>
      </c>
      <c r="AE57" s="1" t="s">
        <v>2559</v>
      </c>
      <c r="AF57" s="7">
        <v>0</v>
      </c>
      <c r="AG57" s="1" t="s">
        <v>2559</v>
      </c>
      <c r="AH57" s="7">
        <v>7</v>
      </c>
      <c r="AI57" s="1" t="s">
        <v>604</v>
      </c>
      <c r="AJ57" s="7">
        <v>0</v>
      </c>
      <c r="AK57" s="1" t="s">
        <v>2559</v>
      </c>
      <c r="AL57" s="11"/>
      <c r="AM57" s="1" t="s">
        <v>612</v>
      </c>
      <c r="AN57" s="11"/>
      <c r="AO57" s="11"/>
      <c r="AP57" s="14"/>
      <c r="AQ57" s="14"/>
      <c r="AR57" s="14"/>
      <c r="AS57" s="1" t="s">
        <v>2284</v>
      </c>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2"/>
    </row>
    <row r="58" spans="1:119" s="34" customFormat="1" ht="23.25" customHeight="1" x14ac:dyDescent="0.35">
      <c r="A58" s="22">
        <v>56</v>
      </c>
      <c r="B58" s="23">
        <v>41642</v>
      </c>
      <c r="C58" s="24" t="s">
        <v>2080</v>
      </c>
      <c r="D58" s="1" t="s">
        <v>2067</v>
      </c>
      <c r="E58" s="22" t="s">
        <v>2252</v>
      </c>
      <c r="F58" s="27" t="s">
        <v>156</v>
      </c>
      <c r="G58" s="1" t="s">
        <v>660</v>
      </c>
      <c r="H58" s="1" t="s">
        <v>5391</v>
      </c>
      <c r="I58" s="1"/>
      <c r="J58" s="1"/>
      <c r="K58" s="1"/>
      <c r="L58" s="22" t="s">
        <v>645</v>
      </c>
      <c r="M58" s="22" t="s">
        <v>608</v>
      </c>
      <c r="N58" s="22" t="s">
        <v>610</v>
      </c>
      <c r="O58" s="22" t="s">
        <v>3540</v>
      </c>
      <c r="P58" s="22" t="s">
        <v>2278</v>
      </c>
      <c r="Q58" s="22" t="s">
        <v>4861</v>
      </c>
      <c r="R58" s="22" t="s">
        <v>2740</v>
      </c>
      <c r="S58" s="22"/>
      <c r="T58" s="8" t="s">
        <v>2703</v>
      </c>
      <c r="U58" s="8">
        <v>1</v>
      </c>
      <c r="V58" s="1" t="s">
        <v>2559</v>
      </c>
      <c r="W58" s="11">
        <v>0</v>
      </c>
      <c r="X58" s="11">
        <v>1</v>
      </c>
      <c r="Y58" s="8">
        <v>0</v>
      </c>
      <c r="Z58" s="1" t="s">
        <v>2559</v>
      </c>
      <c r="AA58" s="11">
        <v>0</v>
      </c>
      <c r="AB58" s="11">
        <v>0</v>
      </c>
      <c r="AC58" s="11">
        <v>0</v>
      </c>
      <c r="AD58" s="7">
        <v>0</v>
      </c>
      <c r="AE58" s="1" t="s">
        <v>2559</v>
      </c>
      <c r="AF58" s="7">
        <v>0</v>
      </c>
      <c r="AG58" s="1" t="s">
        <v>2559</v>
      </c>
      <c r="AH58" s="7">
        <v>1</v>
      </c>
      <c r="AI58" s="1" t="s">
        <v>2559</v>
      </c>
      <c r="AJ58" s="7">
        <v>0</v>
      </c>
      <c r="AK58" s="1" t="s">
        <v>2559</v>
      </c>
      <c r="AL58" s="11"/>
      <c r="AM58" s="1" t="s">
        <v>612</v>
      </c>
      <c r="AN58" s="11"/>
      <c r="AO58" s="11"/>
      <c r="AP58" s="14"/>
      <c r="AQ58" s="14" t="s">
        <v>3579</v>
      </c>
      <c r="AR58" s="14"/>
      <c r="AS58" s="1" t="s">
        <v>2284</v>
      </c>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2"/>
    </row>
    <row r="59" spans="1:119" s="34" customFormat="1" ht="23.25" customHeight="1" x14ac:dyDescent="0.35">
      <c r="A59" s="22">
        <v>57</v>
      </c>
      <c r="B59" s="23">
        <v>41643</v>
      </c>
      <c r="C59" s="24" t="s">
        <v>2086</v>
      </c>
      <c r="D59" s="1" t="s">
        <v>2066</v>
      </c>
      <c r="E59" s="22" t="s">
        <v>2142</v>
      </c>
      <c r="F59" s="27" t="s">
        <v>4043</v>
      </c>
      <c r="G59" s="1" t="s">
        <v>656</v>
      </c>
      <c r="H59" s="1" t="s">
        <v>5392</v>
      </c>
      <c r="I59" s="1"/>
      <c r="J59" s="1"/>
      <c r="K59" s="1"/>
      <c r="L59" s="22" t="s">
        <v>645</v>
      </c>
      <c r="M59" s="22" t="s">
        <v>608</v>
      </c>
      <c r="N59" s="22" t="s">
        <v>610</v>
      </c>
      <c r="O59" s="22" t="s">
        <v>286</v>
      </c>
      <c r="P59" s="22" t="s">
        <v>655</v>
      </c>
      <c r="Q59" s="22" t="s">
        <v>4882</v>
      </c>
      <c r="R59" s="22" t="s">
        <v>5562</v>
      </c>
      <c r="S59" s="22"/>
      <c r="T59" s="8" t="s">
        <v>2703</v>
      </c>
      <c r="U59" s="8">
        <v>1</v>
      </c>
      <c r="V59" s="1" t="s">
        <v>2559</v>
      </c>
      <c r="W59" s="11">
        <v>0</v>
      </c>
      <c r="X59" s="11">
        <v>1</v>
      </c>
      <c r="Y59" s="8">
        <v>0</v>
      </c>
      <c r="Z59" s="1" t="s">
        <v>2559</v>
      </c>
      <c r="AA59" s="11">
        <v>0</v>
      </c>
      <c r="AB59" s="11">
        <v>0</v>
      </c>
      <c r="AC59" s="11">
        <v>0</v>
      </c>
      <c r="AD59" s="7">
        <v>0</v>
      </c>
      <c r="AE59" s="1" t="s">
        <v>2559</v>
      </c>
      <c r="AF59" s="7">
        <v>0</v>
      </c>
      <c r="AG59" s="1" t="s">
        <v>2559</v>
      </c>
      <c r="AH59" s="7">
        <v>1</v>
      </c>
      <c r="AI59" s="1" t="s">
        <v>2559</v>
      </c>
      <c r="AJ59" s="7">
        <v>0</v>
      </c>
      <c r="AK59" s="1" t="s">
        <v>2559</v>
      </c>
      <c r="AL59" s="11"/>
      <c r="AM59" s="1" t="s">
        <v>612</v>
      </c>
      <c r="AN59" s="11"/>
      <c r="AO59" s="11"/>
      <c r="AP59" s="14"/>
      <c r="AQ59" s="14" t="s">
        <v>3579</v>
      </c>
      <c r="AR59" s="14"/>
      <c r="AS59" s="1" t="s">
        <v>2284</v>
      </c>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2"/>
    </row>
    <row r="60" spans="1:119" s="34" customFormat="1" ht="23.25" customHeight="1" x14ac:dyDescent="0.35">
      <c r="A60" s="22">
        <v>58</v>
      </c>
      <c r="B60" s="23">
        <v>41643</v>
      </c>
      <c r="C60" s="24" t="s">
        <v>2085</v>
      </c>
      <c r="D60" s="1" t="s">
        <v>607</v>
      </c>
      <c r="E60" s="22" t="s">
        <v>2129</v>
      </c>
      <c r="F60" s="27" t="s">
        <v>3858</v>
      </c>
      <c r="G60" s="1" t="s">
        <v>660</v>
      </c>
      <c r="H60" s="1" t="s">
        <v>5391</v>
      </c>
      <c r="I60" s="1"/>
      <c r="J60" s="1"/>
      <c r="K60" s="1"/>
      <c r="L60" s="22" t="s">
        <v>645</v>
      </c>
      <c r="M60" s="22" t="s">
        <v>608</v>
      </c>
      <c r="N60" s="22" t="s">
        <v>610</v>
      </c>
      <c r="O60" s="22" t="s">
        <v>286</v>
      </c>
      <c r="P60" s="22" t="s">
        <v>655</v>
      </c>
      <c r="Q60" s="22" t="s">
        <v>4880</v>
      </c>
      <c r="R60" s="22" t="s">
        <v>2741</v>
      </c>
      <c r="S60" s="22"/>
      <c r="T60" s="8" t="s">
        <v>2703</v>
      </c>
      <c r="U60" s="8">
        <v>3</v>
      </c>
      <c r="V60" s="1" t="s">
        <v>2559</v>
      </c>
      <c r="W60" s="11">
        <v>0</v>
      </c>
      <c r="X60" s="11">
        <v>0</v>
      </c>
      <c r="Y60" s="8">
        <v>3</v>
      </c>
      <c r="Z60" s="1" t="s">
        <v>2559</v>
      </c>
      <c r="AA60" s="11">
        <v>0</v>
      </c>
      <c r="AB60" s="11">
        <v>0</v>
      </c>
      <c r="AC60" s="11">
        <v>0</v>
      </c>
      <c r="AD60" s="7">
        <v>0</v>
      </c>
      <c r="AE60" s="1" t="s">
        <v>2559</v>
      </c>
      <c r="AF60" s="7">
        <v>0</v>
      </c>
      <c r="AG60" s="1" t="s">
        <v>2559</v>
      </c>
      <c r="AH60" s="7">
        <v>3</v>
      </c>
      <c r="AI60" s="1" t="s">
        <v>2559</v>
      </c>
      <c r="AJ60" s="7">
        <v>0</v>
      </c>
      <c r="AK60" s="1" t="s">
        <v>2559</v>
      </c>
      <c r="AL60" s="11" t="s">
        <v>323</v>
      </c>
      <c r="AM60" s="1" t="s">
        <v>2074</v>
      </c>
      <c r="AN60" s="11"/>
      <c r="AO60" s="11"/>
      <c r="AP60" s="14"/>
      <c r="AQ60" s="14"/>
      <c r="AR60" s="14"/>
      <c r="AS60" s="1" t="s">
        <v>2285</v>
      </c>
      <c r="AT60" s="15"/>
      <c r="AU60" s="15"/>
      <c r="AV60" s="15"/>
      <c r="AW60" s="15"/>
      <c r="AX60" s="15"/>
      <c r="AY60" s="15"/>
      <c r="AZ60" s="15"/>
      <c r="BA60" s="15"/>
      <c r="BB60" s="15"/>
      <c r="BC60" s="15"/>
      <c r="BD60" s="15"/>
      <c r="BE60" s="15"/>
      <c r="BF60" s="15"/>
      <c r="BG60" s="15"/>
      <c r="BH60" s="15"/>
      <c r="BI60" s="15"/>
      <c r="BJ60" s="15"/>
      <c r="BK60" s="15"/>
      <c r="BL60" s="15"/>
      <c r="BM60" s="15"/>
      <c r="BN60" s="15"/>
      <c r="BO60" s="15"/>
      <c r="BP60" s="15" t="s">
        <v>1670</v>
      </c>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t="s">
        <v>1669</v>
      </c>
      <c r="DO60" s="2"/>
    </row>
    <row r="61" spans="1:119" s="34" customFormat="1" ht="23.25" customHeight="1" x14ac:dyDescent="0.35">
      <c r="A61" s="22">
        <v>59</v>
      </c>
      <c r="B61" s="23">
        <v>41643</v>
      </c>
      <c r="C61" s="24" t="s">
        <v>2081</v>
      </c>
      <c r="D61" s="1" t="s">
        <v>607</v>
      </c>
      <c r="E61" s="22" t="s">
        <v>2213</v>
      </c>
      <c r="F61" s="22" t="s">
        <v>3599</v>
      </c>
      <c r="G61" s="1" t="s">
        <v>660</v>
      </c>
      <c r="H61" s="1" t="s">
        <v>5391</v>
      </c>
      <c r="I61" s="1"/>
      <c r="J61" s="1"/>
      <c r="K61" s="1"/>
      <c r="L61" s="22" t="s">
        <v>645</v>
      </c>
      <c r="M61" s="22" t="s">
        <v>608</v>
      </c>
      <c r="N61" s="22" t="s">
        <v>652</v>
      </c>
      <c r="O61" s="22" t="s">
        <v>413</v>
      </c>
      <c r="P61" s="22" t="s">
        <v>655</v>
      </c>
      <c r="Q61" s="22" t="s">
        <v>4732</v>
      </c>
      <c r="R61" s="22" t="s">
        <v>2742</v>
      </c>
      <c r="S61" s="22"/>
      <c r="T61" s="8" t="s">
        <v>2703</v>
      </c>
      <c r="U61" s="8" t="s">
        <v>612</v>
      </c>
      <c r="V61" s="1" t="s">
        <v>2559</v>
      </c>
      <c r="W61" s="11">
        <v>0</v>
      </c>
      <c r="X61" s="11">
        <v>0</v>
      </c>
      <c r="Y61" s="8" t="s">
        <v>612</v>
      </c>
      <c r="Z61" s="1" t="s">
        <v>2559</v>
      </c>
      <c r="AA61" s="11">
        <v>0</v>
      </c>
      <c r="AB61" s="11">
        <v>0</v>
      </c>
      <c r="AC61" s="11">
        <v>0</v>
      </c>
      <c r="AD61" s="7">
        <v>0</v>
      </c>
      <c r="AE61" s="1" t="s">
        <v>2559</v>
      </c>
      <c r="AF61" s="7">
        <v>0</v>
      </c>
      <c r="AG61" s="1" t="s">
        <v>2559</v>
      </c>
      <c r="AH61" s="7">
        <v>0</v>
      </c>
      <c r="AI61" s="1" t="s">
        <v>2559</v>
      </c>
      <c r="AJ61" s="7">
        <v>0</v>
      </c>
      <c r="AK61" s="1" t="s">
        <v>2559</v>
      </c>
      <c r="AL61" s="11"/>
      <c r="AM61" s="1" t="s">
        <v>612</v>
      </c>
      <c r="AN61" s="11"/>
      <c r="AO61" s="11"/>
      <c r="AP61" s="14"/>
      <c r="AQ61" s="14"/>
      <c r="AR61" s="14"/>
      <c r="AS61" s="1" t="s">
        <v>2284</v>
      </c>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2"/>
    </row>
    <row r="62" spans="1:119" s="34" customFormat="1" ht="23.25" customHeight="1" x14ac:dyDescent="0.35">
      <c r="A62" s="22">
        <v>60</v>
      </c>
      <c r="B62" s="23">
        <v>41643</v>
      </c>
      <c r="C62" s="24" t="s">
        <v>2089</v>
      </c>
      <c r="D62" s="1" t="s">
        <v>606</v>
      </c>
      <c r="E62" s="22" t="s">
        <v>2137</v>
      </c>
      <c r="F62" s="22" t="s">
        <v>4119</v>
      </c>
      <c r="G62" s="1" t="s">
        <v>660</v>
      </c>
      <c r="H62" s="1" t="s">
        <v>5392</v>
      </c>
      <c r="I62" s="1"/>
      <c r="J62" s="1"/>
      <c r="K62" s="1"/>
      <c r="L62" s="22" t="s">
        <v>645</v>
      </c>
      <c r="M62" s="22" t="s">
        <v>608</v>
      </c>
      <c r="N62" s="22" t="s">
        <v>610</v>
      </c>
      <c r="O62" s="22" t="s">
        <v>286</v>
      </c>
      <c r="P62" s="22" t="s">
        <v>655</v>
      </c>
      <c r="Q62" s="22" t="s">
        <v>4454</v>
      </c>
      <c r="R62" s="22" t="s">
        <v>2743</v>
      </c>
      <c r="S62" s="22"/>
      <c r="T62" s="8" t="s">
        <v>2703</v>
      </c>
      <c r="U62" s="8">
        <v>30</v>
      </c>
      <c r="V62" s="1" t="s">
        <v>2065</v>
      </c>
      <c r="W62" s="11">
        <v>0</v>
      </c>
      <c r="X62" s="11">
        <v>0</v>
      </c>
      <c r="Y62" s="8">
        <v>30</v>
      </c>
      <c r="Z62" s="1" t="s">
        <v>2065</v>
      </c>
      <c r="AA62" s="11">
        <v>30</v>
      </c>
      <c r="AB62" s="11">
        <v>0</v>
      </c>
      <c r="AC62" s="11">
        <v>0</v>
      </c>
      <c r="AD62" s="7">
        <v>0</v>
      </c>
      <c r="AE62" s="1" t="s">
        <v>2559</v>
      </c>
      <c r="AF62" s="7">
        <v>0</v>
      </c>
      <c r="AG62" s="1" t="s">
        <v>2559</v>
      </c>
      <c r="AH62" s="7">
        <v>30</v>
      </c>
      <c r="AI62" s="1" t="s">
        <v>2065</v>
      </c>
      <c r="AJ62" s="7">
        <v>0</v>
      </c>
      <c r="AK62" s="1" t="s">
        <v>2559</v>
      </c>
      <c r="AL62" s="11" t="s">
        <v>149</v>
      </c>
      <c r="AM62" s="1" t="s">
        <v>2073</v>
      </c>
      <c r="AN62" s="11" t="s">
        <v>219</v>
      </c>
      <c r="AO62" s="11"/>
      <c r="AP62" s="14"/>
      <c r="AQ62" s="14"/>
      <c r="AR62" s="14"/>
      <c r="AS62" s="1" t="s">
        <v>2284</v>
      </c>
      <c r="AT62" s="15"/>
      <c r="AU62" s="15"/>
      <c r="AV62" s="15"/>
      <c r="AW62" s="15"/>
      <c r="AX62" s="15"/>
      <c r="AY62" s="15"/>
      <c r="AZ62" s="15"/>
      <c r="BA62" s="15"/>
      <c r="BB62" s="15"/>
      <c r="BC62" s="15"/>
      <c r="BD62" s="15"/>
      <c r="BE62" s="15"/>
      <c r="BF62" s="15"/>
      <c r="BG62" s="15"/>
      <c r="BH62" s="15"/>
      <c r="BI62" s="15"/>
      <c r="BJ62" s="15"/>
      <c r="BK62" s="15"/>
      <c r="BL62" s="15"/>
      <c r="BM62" s="15"/>
      <c r="BN62" s="15"/>
      <c r="BO62" s="15"/>
      <c r="BP62" s="15" t="s">
        <v>1565</v>
      </c>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2"/>
    </row>
    <row r="63" spans="1:119" s="34" customFormat="1" ht="23.25" customHeight="1" x14ac:dyDescent="0.35">
      <c r="A63" s="22">
        <v>61</v>
      </c>
      <c r="B63" s="23">
        <v>41643</v>
      </c>
      <c r="C63" s="24" t="s">
        <v>2076</v>
      </c>
      <c r="D63" s="1" t="s">
        <v>606</v>
      </c>
      <c r="E63" s="22" t="s">
        <v>2233</v>
      </c>
      <c r="F63" s="27" t="s">
        <v>394</v>
      </c>
      <c r="G63" s="1" t="s">
        <v>660</v>
      </c>
      <c r="H63" s="1" t="s">
        <v>5391</v>
      </c>
      <c r="I63" s="1"/>
      <c r="J63" s="1"/>
      <c r="K63" s="1"/>
      <c r="L63" s="22" t="s">
        <v>645</v>
      </c>
      <c r="M63" s="22" t="s">
        <v>608</v>
      </c>
      <c r="N63" s="22" t="s">
        <v>610</v>
      </c>
      <c r="O63" s="22" t="s">
        <v>286</v>
      </c>
      <c r="P63" s="22" t="s">
        <v>655</v>
      </c>
      <c r="Q63" s="22" t="s">
        <v>4926</v>
      </c>
      <c r="R63" s="22" t="s">
        <v>2744</v>
      </c>
      <c r="S63" s="22"/>
      <c r="T63" s="8" t="s">
        <v>2703</v>
      </c>
      <c r="U63" s="8">
        <v>1</v>
      </c>
      <c r="V63" s="1" t="s">
        <v>2559</v>
      </c>
      <c r="W63" s="11">
        <v>0</v>
      </c>
      <c r="X63" s="11">
        <v>1</v>
      </c>
      <c r="Y63" s="8">
        <v>0</v>
      </c>
      <c r="Z63" s="1" t="s">
        <v>2559</v>
      </c>
      <c r="AA63" s="11">
        <v>0</v>
      </c>
      <c r="AB63" s="11">
        <v>0</v>
      </c>
      <c r="AC63" s="11">
        <v>0</v>
      </c>
      <c r="AD63" s="7">
        <v>0</v>
      </c>
      <c r="AE63" s="1" t="s">
        <v>2559</v>
      </c>
      <c r="AF63" s="7">
        <v>0</v>
      </c>
      <c r="AG63" s="1" t="s">
        <v>2559</v>
      </c>
      <c r="AH63" s="7">
        <v>1</v>
      </c>
      <c r="AI63" s="1" t="s">
        <v>2559</v>
      </c>
      <c r="AJ63" s="7">
        <v>0</v>
      </c>
      <c r="AK63" s="1" t="s">
        <v>2559</v>
      </c>
      <c r="AL63" s="11"/>
      <c r="AM63" s="1" t="s">
        <v>612</v>
      </c>
      <c r="AN63" s="11"/>
      <c r="AO63" s="11"/>
      <c r="AP63" s="14"/>
      <c r="AQ63" s="14" t="s">
        <v>3579</v>
      </c>
      <c r="AR63" s="14"/>
      <c r="AS63" s="1" t="s">
        <v>2284</v>
      </c>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2"/>
    </row>
    <row r="64" spans="1:119" s="34" customFormat="1" ht="23.25" customHeight="1" x14ac:dyDescent="0.35">
      <c r="A64" s="22">
        <v>62</v>
      </c>
      <c r="B64" s="23">
        <v>41643</v>
      </c>
      <c r="C64" s="24" t="s">
        <v>3</v>
      </c>
      <c r="D64" s="1" t="s">
        <v>2067</v>
      </c>
      <c r="E64" s="22" t="s">
        <v>612</v>
      </c>
      <c r="F64" s="27" t="s">
        <v>3773</v>
      </c>
      <c r="G64" s="1" t="s">
        <v>660</v>
      </c>
      <c r="H64" s="1" t="s">
        <v>5391</v>
      </c>
      <c r="I64" s="1"/>
      <c r="J64" s="1"/>
      <c r="K64" s="1"/>
      <c r="L64" s="22" t="s">
        <v>645</v>
      </c>
      <c r="M64" s="22" t="s">
        <v>635</v>
      </c>
      <c r="N64" s="22" t="s">
        <v>634</v>
      </c>
      <c r="O64" s="22" t="s">
        <v>5403</v>
      </c>
      <c r="P64" s="22" t="s">
        <v>655</v>
      </c>
      <c r="Q64" s="22" t="s">
        <v>5233</v>
      </c>
      <c r="R64" s="22" t="s">
        <v>2745</v>
      </c>
      <c r="S64" s="22"/>
      <c r="T64" s="8" t="s">
        <v>2703</v>
      </c>
      <c r="U64" s="8" t="s">
        <v>612</v>
      </c>
      <c r="V64" s="1" t="s">
        <v>2559</v>
      </c>
      <c r="W64" s="11">
        <v>0</v>
      </c>
      <c r="X64" s="11">
        <v>0</v>
      </c>
      <c r="Y64" s="8" t="s">
        <v>612</v>
      </c>
      <c r="Z64" s="1" t="s">
        <v>2559</v>
      </c>
      <c r="AA64" s="11">
        <v>0</v>
      </c>
      <c r="AB64" s="11">
        <v>0</v>
      </c>
      <c r="AC64" s="11">
        <v>0</v>
      </c>
      <c r="AD64" s="7">
        <v>0</v>
      </c>
      <c r="AE64" s="1" t="s">
        <v>2559</v>
      </c>
      <c r="AF64" s="7">
        <v>0</v>
      </c>
      <c r="AG64" s="1" t="s">
        <v>2559</v>
      </c>
      <c r="AH64" s="7">
        <v>0</v>
      </c>
      <c r="AI64" s="1" t="s">
        <v>2559</v>
      </c>
      <c r="AJ64" s="7">
        <v>0</v>
      </c>
      <c r="AK64" s="1" t="s">
        <v>2559</v>
      </c>
      <c r="AL64" s="11"/>
      <c r="AM64" s="1" t="s">
        <v>612</v>
      </c>
      <c r="AN64" s="11" t="s">
        <v>230</v>
      </c>
      <c r="AO64" s="11"/>
      <c r="AP64" s="14"/>
      <c r="AQ64" s="14"/>
      <c r="AR64" s="14"/>
      <c r="AS64" s="1" t="s">
        <v>2285</v>
      </c>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t="s">
        <v>1736</v>
      </c>
      <c r="DO64" s="2"/>
    </row>
    <row r="65" spans="1:119" s="34" customFormat="1" ht="23.25" customHeight="1" x14ac:dyDescent="0.35">
      <c r="A65" s="22">
        <v>63</v>
      </c>
      <c r="B65" s="23">
        <v>41644</v>
      </c>
      <c r="C65" s="24" t="s">
        <v>2086</v>
      </c>
      <c r="D65" s="1" t="s">
        <v>2066</v>
      </c>
      <c r="E65" s="22" t="s">
        <v>13</v>
      </c>
      <c r="F65" s="22" t="s">
        <v>3891</v>
      </c>
      <c r="G65" s="1" t="s">
        <v>656</v>
      </c>
      <c r="H65" s="1" t="s">
        <v>5392</v>
      </c>
      <c r="I65" s="1"/>
      <c r="J65" s="1"/>
      <c r="K65" s="1"/>
      <c r="L65" s="22" t="s">
        <v>645</v>
      </c>
      <c r="M65" s="22" t="s">
        <v>608</v>
      </c>
      <c r="N65" s="22" t="s">
        <v>610</v>
      </c>
      <c r="O65" s="22" t="s">
        <v>3540</v>
      </c>
      <c r="P65" s="22" t="s">
        <v>2278</v>
      </c>
      <c r="Q65" s="22" t="s">
        <v>4973</v>
      </c>
      <c r="R65" s="22" t="s">
        <v>2746</v>
      </c>
      <c r="S65" s="22"/>
      <c r="T65" s="8" t="s">
        <v>2703</v>
      </c>
      <c r="U65" s="8">
        <v>1</v>
      </c>
      <c r="V65" s="1" t="s">
        <v>2559</v>
      </c>
      <c r="W65" s="11">
        <v>0</v>
      </c>
      <c r="X65" s="11">
        <v>0</v>
      </c>
      <c r="Y65" s="8" t="s">
        <v>612</v>
      </c>
      <c r="Z65" s="1" t="s">
        <v>2559</v>
      </c>
      <c r="AA65" s="11">
        <v>0</v>
      </c>
      <c r="AB65" s="11">
        <v>0</v>
      </c>
      <c r="AC65" s="11">
        <v>0</v>
      </c>
      <c r="AD65" s="7">
        <v>0</v>
      </c>
      <c r="AE65" s="1" t="s">
        <v>2559</v>
      </c>
      <c r="AF65" s="7">
        <v>0</v>
      </c>
      <c r="AG65" s="1" t="s">
        <v>2559</v>
      </c>
      <c r="AH65" s="7">
        <v>1</v>
      </c>
      <c r="AI65" s="1" t="s">
        <v>2559</v>
      </c>
      <c r="AJ65" s="7">
        <v>0</v>
      </c>
      <c r="AK65" s="1" t="s">
        <v>2559</v>
      </c>
      <c r="AL65" s="11" t="s">
        <v>310</v>
      </c>
      <c r="AM65" s="1" t="s">
        <v>613</v>
      </c>
      <c r="AN65" s="11"/>
      <c r="AO65" s="11"/>
      <c r="AP65" s="14"/>
      <c r="AQ65" s="14"/>
      <c r="AR65" s="14"/>
      <c r="AS65" s="1" t="s">
        <v>2284</v>
      </c>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2"/>
    </row>
    <row r="66" spans="1:119" s="34" customFormat="1" ht="23.25" customHeight="1" x14ac:dyDescent="0.35">
      <c r="A66" s="22">
        <v>64</v>
      </c>
      <c r="B66" s="23">
        <v>41644</v>
      </c>
      <c r="C66" s="24" t="s">
        <v>2084</v>
      </c>
      <c r="D66" s="1" t="s">
        <v>607</v>
      </c>
      <c r="E66" s="22" t="s">
        <v>2182</v>
      </c>
      <c r="F66" s="22" t="s">
        <v>3892</v>
      </c>
      <c r="G66" s="1" t="s">
        <v>656</v>
      </c>
      <c r="H66" s="1" t="s">
        <v>5392</v>
      </c>
      <c r="I66" s="1"/>
      <c r="J66" s="1"/>
      <c r="K66" s="1"/>
      <c r="L66" s="22" t="s">
        <v>645</v>
      </c>
      <c r="M66" s="22" t="s">
        <v>608</v>
      </c>
      <c r="N66" s="22" t="s">
        <v>610</v>
      </c>
      <c r="O66" s="22" t="s">
        <v>286</v>
      </c>
      <c r="P66" s="22" t="s">
        <v>655</v>
      </c>
      <c r="Q66" s="22" t="s">
        <v>4950</v>
      </c>
      <c r="R66" s="22" t="s">
        <v>2747</v>
      </c>
      <c r="S66" s="22"/>
      <c r="T66" s="8" t="s">
        <v>2703</v>
      </c>
      <c r="U66" s="8">
        <v>1</v>
      </c>
      <c r="V66" s="1" t="s">
        <v>2559</v>
      </c>
      <c r="W66" s="11">
        <v>0</v>
      </c>
      <c r="X66" s="11">
        <v>1</v>
      </c>
      <c r="Y66" s="8">
        <v>0</v>
      </c>
      <c r="Z66" s="1" t="s">
        <v>2559</v>
      </c>
      <c r="AA66" s="11">
        <v>0</v>
      </c>
      <c r="AB66" s="11">
        <v>0</v>
      </c>
      <c r="AC66" s="11">
        <v>0</v>
      </c>
      <c r="AD66" s="7">
        <v>0</v>
      </c>
      <c r="AE66" s="1" t="s">
        <v>2559</v>
      </c>
      <c r="AF66" s="7">
        <v>0</v>
      </c>
      <c r="AG66" s="1" t="s">
        <v>2559</v>
      </c>
      <c r="AH66" s="7">
        <v>1</v>
      </c>
      <c r="AI66" s="1" t="s">
        <v>2559</v>
      </c>
      <c r="AJ66" s="7">
        <v>0</v>
      </c>
      <c r="AK66" s="1" t="s">
        <v>2559</v>
      </c>
      <c r="AL66" s="11"/>
      <c r="AM66" s="1" t="s">
        <v>612</v>
      </c>
      <c r="AN66" s="11"/>
      <c r="AO66" s="11"/>
      <c r="AP66" s="14"/>
      <c r="AQ66" s="14" t="s">
        <v>3579</v>
      </c>
      <c r="AR66" s="14"/>
      <c r="AS66" s="1" t="s">
        <v>2284</v>
      </c>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2"/>
    </row>
    <row r="67" spans="1:119" s="34" customFormat="1" ht="23.25" customHeight="1" x14ac:dyDescent="0.35">
      <c r="A67" s="22">
        <v>65</v>
      </c>
      <c r="B67" s="23">
        <v>41644</v>
      </c>
      <c r="C67" s="24" t="s">
        <v>2085</v>
      </c>
      <c r="D67" s="1" t="s">
        <v>607</v>
      </c>
      <c r="E67" s="22" t="s">
        <v>2225</v>
      </c>
      <c r="F67" s="27" t="s">
        <v>457</v>
      </c>
      <c r="G67" s="1" t="s">
        <v>660</v>
      </c>
      <c r="H67" s="1" t="s">
        <v>5391</v>
      </c>
      <c r="I67" s="1"/>
      <c r="J67" s="1"/>
      <c r="K67" s="1"/>
      <c r="L67" s="22" t="s">
        <v>645</v>
      </c>
      <c r="M67" s="22" t="s">
        <v>608</v>
      </c>
      <c r="N67" s="22" t="s">
        <v>652</v>
      </c>
      <c r="O67" s="22" t="s">
        <v>413</v>
      </c>
      <c r="P67" s="22" t="s">
        <v>655</v>
      </c>
      <c r="Q67" s="22" t="s">
        <v>5046</v>
      </c>
      <c r="R67" s="22" t="s">
        <v>2416</v>
      </c>
      <c r="S67" s="22"/>
      <c r="T67" s="8" t="s">
        <v>2703</v>
      </c>
      <c r="U67" s="8" t="s">
        <v>612</v>
      </c>
      <c r="V67" s="1" t="s">
        <v>2559</v>
      </c>
      <c r="W67" s="11">
        <v>0</v>
      </c>
      <c r="X67" s="11">
        <v>0</v>
      </c>
      <c r="Y67" s="8" t="s">
        <v>612</v>
      </c>
      <c r="Z67" s="1" t="s">
        <v>2559</v>
      </c>
      <c r="AA67" s="11">
        <v>0</v>
      </c>
      <c r="AB67" s="11">
        <v>0</v>
      </c>
      <c r="AC67" s="11">
        <v>0</v>
      </c>
      <c r="AD67" s="7">
        <v>0</v>
      </c>
      <c r="AE67" s="1" t="s">
        <v>2559</v>
      </c>
      <c r="AF67" s="7">
        <v>0</v>
      </c>
      <c r="AG67" s="1" t="s">
        <v>2559</v>
      </c>
      <c r="AH67" s="7">
        <v>0</v>
      </c>
      <c r="AI67" s="1" t="s">
        <v>2559</v>
      </c>
      <c r="AJ67" s="7">
        <v>0</v>
      </c>
      <c r="AK67" s="1" t="s">
        <v>2559</v>
      </c>
      <c r="AL67" s="11"/>
      <c r="AM67" s="1" t="s">
        <v>612</v>
      </c>
      <c r="AN67" s="11"/>
      <c r="AO67" s="11"/>
      <c r="AP67" s="14"/>
      <c r="AQ67" s="14"/>
      <c r="AR67" s="14"/>
      <c r="AS67" s="1" t="s">
        <v>2284</v>
      </c>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2"/>
    </row>
    <row r="68" spans="1:119" s="34" customFormat="1" ht="23.25" customHeight="1" x14ac:dyDescent="0.35">
      <c r="A68" s="22">
        <v>66</v>
      </c>
      <c r="B68" s="23">
        <v>41644</v>
      </c>
      <c r="C68" s="24" t="s">
        <v>20</v>
      </c>
      <c r="D68" s="1" t="s">
        <v>607</v>
      </c>
      <c r="E68" s="22" t="s">
        <v>2161</v>
      </c>
      <c r="F68" s="27" t="s">
        <v>456</v>
      </c>
      <c r="G68" s="1" t="s">
        <v>660</v>
      </c>
      <c r="H68" s="1" t="s">
        <v>5391</v>
      </c>
      <c r="I68" s="1"/>
      <c r="J68" s="1"/>
      <c r="K68" s="1"/>
      <c r="L68" s="22" t="s">
        <v>645</v>
      </c>
      <c r="M68" s="22" t="s">
        <v>608</v>
      </c>
      <c r="N68" s="22" t="s">
        <v>610</v>
      </c>
      <c r="O68" s="22" t="s">
        <v>3540</v>
      </c>
      <c r="P68" s="22" t="s">
        <v>2278</v>
      </c>
      <c r="Q68" s="22" t="s">
        <v>4999</v>
      </c>
      <c r="R68" s="22" t="s">
        <v>2417</v>
      </c>
      <c r="S68" s="22"/>
      <c r="T68" s="8" t="s">
        <v>2703</v>
      </c>
      <c r="U68" s="8">
        <v>5</v>
      </c>
      <c r="V68" s="1" t="s">
        <v>604</v>
      </c>
      <c r="W68" s="11">
        <v>0</v>
      </c>
      <c r="X68" s="11">
        <v>0</v>
      </c>
      <c r="Y68" s="8" t="s">
        <v>612</v>
      </c>
      <c r="Z68" s="1" t="s">
        <v>2559</v>
      </c>
      <c r="AA68" s="11">
        <v>0</v>
      </c>
      <c r="AB68" s="11">
        <v>0</v>
      </c>
      <c r="AC68" s="11">
        <v>0</v>
      </c>
      <c r="AD68" s="7">
        <v>0</v>
      </c>
      <c r="AE68" s="1" t="s">
        <v>2559</v>
      </c>
      <c r="AF68" s="7">
        <v>0</v>
      </c>
      <c r="AG68" s="1" t="s">
        <v>2559</v>
      </c>
      <c r="AH68" s="7">
        <v>5</v>
      </c>
      <c r="AI68" s="1" t="s">
        <v>604</v>
      </c>
      <c r="AJ68" s="7">
        <v>0</v>
      </c>
      <c r="AK68" s="1" t="s">
        <v>2559</v>
      </c>
      <c r="AL68" s="11" t="s">
        <v>324</v>
      </c>
      <c r="AM68" s="1" t="s">
        <v>613</v>
      </c>
      <c r="AN68" s="11" t="s">
        <v>354</v>
      </c>
      <c r="AO68" s="11"/>
      <c r="AP68" s="14"/>
      <c r="AQ68" s="14"/>
      <c r="AR68" s="14"/>
      <c r="AS68" s="1" t="s">
        <v>2285</v>
      </c>
      <c r="AT68" s="15"/>
      <c r="AU68" s="15"/>
      <c r="AV68" s="15"/>
      <c r="AW68" s="15"/>
      <c r="AX68" s="15"/>
      <c r="AY68" s="15"/>
      <c r="AZ68" s="15"/>
      <c r="BA68" s="15"/>
      <c r="BB68" s="15"/>
      <c r="BC68" s="15"/>
      <c r="BD68" s="15"/>
      <c r="BE68" s="15"/>
      <c r="BF68" s="15"/>
      <c r="BG68" s="15"/>
      <c r="BH68" s="15"/>
      <c r="BI68" s="15"/>
      <c r="BJ68" s="15"/>
      <c r="BK68" s="15"/>
      <c r="BL68" s="15"/>
      <c r="BM68" s="15"/>
      <c r="BN68" s="15"/>
      <c r="BO68" s="15"/>
      <c r="BP68" s="15" t="s">
        <v>1719</v>
      </c>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t="s">
        <v>1718</v>
      </c>
      <c r="DO68" s="2"/>
    </row>
    <row r="69" spans="1:119" s="34" customFormat="1" ht="23.25" customHeight="1" x14ac:dyDescent="0.35">
      <c r="A69" s="22">
        <v>67</v>
      </c>
      <c r="B69" s="23">
        <v>41644</v>
      </c>
      <c r="C69" s="24" t="s">
        <v>2089</v>
      </c>
      <c r="D69" s="1" t="s">
        <v>606</v>
      </c>
      <c r="E69" s="22" t="s">
        <v>2137</v>
      </c>
      <c r="F69" s="22" t="s">
        <v>3873</v>
      </c>
      <c r="G69" s="1" t="s">
        <v>656</v>
      </c>
      <c r="H69" s="1" t="s">
        <v>5392</v>
      </c>
      <c r="I69" s="1"/>
      <c r="J69" s="1"/>
      <c r="K69" s="1"/>
      <c r="L69" s="22" t="s">
        <v>645</v>
      </c>
      <c r="M69" s="22" t="s">
        <v>608</v>
      </c>
      <c r="N69" s="22" t="s">
        <v>610</v>
      </c>
      <c r="O69" s="22" t="s">
        <v>286</v>
      </c>
      <c r="P69" s="22" t="s">
        <v>655</v>
      </c>
      <c r="Q69" s="22" t="s">
        <v>4972</v>
      </c>
      <c r="R69" s="22" t="s">
        <v>2748</v>
      </c>
      <c r="S69" s="22"/>
      <c r="T69" s="8" t="s">
        <v>2703</v>
      </c>
      <c r="U69" s="8">
        <v>50</v>
      </c>
      <c r="V69" s="1" t="s">
        <v>2065</v>
      </c>
      <c r="W69" s="11">
        <v>0</v>
      </c>
      <c r="X69" s="11">
        <v>0</v>
      </c>
      <c r="Y69" s="8" t="s">
        <v>612</v>
      </c>
      <c r="Z69" s="1" t="s">
        <v>2559</v>
      </c>
      <c r="AA69" s="11">
        <v>0</v>
      </c>
      <c r="AB69" s="11">
        <v>0</v>
      </c>
      <c r="AC69" s="11">
        <v>0</v>
      </c>
      <c r="AD69" s="7">
        <v>0</v>
      </c>
      <c r="AE69" s="1" t="s">
        <v>2559</v>
      </c>
      <c r="AF69" s="7">
        <v>0</v>
      </c>
      <c r="AG69" s="1" t="s">
        <v>2559</v>
      </c>
      <c r="AH69" s="7">
        <v>50</v>
      </c>
      <c r="AI69" s="1" t="s">
        <v>2065</v>
      </c>
      <c r="AJ69" s="7">
        <v>0</v>
      </c>
      <c r="AK69" s="1" t="s">
        <v>2559</v>
      </c>
      <c r="AL69" s="11"/>
      <c r="AM69" s="1" t="s">
        <v>612</v>
      </c>
      <c r="AN69" s="11"/>
      <c r="AO69" s="11"/>
      <c r="AP69" s="14"/>
      <c r="AQ69" s="14"/>
      <c r="AR69" s="14"/>
      <c r="AS69" s="1" t="s">
        <v>2285</v>
      </c>
      <c r="AT69" s="15"/>
      <c r="AU69" s="15"/>
      <c r="AV69" s="15"/>
      <c r="AW69" s="15"/>
      <c r="AX69" s="15"/>
      <c r="AY69" s="15"/>
      <c r="AZ69" s="15"/>
      <c r="BA69" s="15"/>
      <c r="BB69" s="15"/>
      <c r="BC69" s="15"/>
      <c r="BD69" s="15"/>
      <c r="BE69" s="15"/>
      <c r="BF69" s="15"/>
      <c r="BG69" s="15"/>
      <c r="BH69" s="15"/>
      <c r="BI69" s="15"/>
      <c r="BJ69" s="15"/>
      <c r="BK69" s="15"/>
      <c r="BL69" s="15"/>
      <c r="BM69" s="15"/>
      <c r="BN69" s="15"/>
      <c r="BO69" s="15"/>
      <c r="BP69" s="15" t="s">
        <v>509</v>
      </c>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t="s">
        <v>1544</v>
      </c>
      <c r="DO69" s="2"/>
    </row>
    <row r="70" spans="1:119" s="34" customFormat="1" ht="23.25" customHeight="1" x14ac:dyDescent="0.35">
      <c r="A70" s="22">
        <v>68</v>
      </c>
      <c r="B70" s="23">
        <v>41644</v>
      </c>
      <c r="C70" s="24" t="s">
        <v>5</v>
      </c>
      <c r="D70" s="1" t="s">
        <v>606</v>
      </c>
      <c r="E70" s="22" t="s">
        <v>2234</v>
      </c>
      <c r="F70" s="27" t="s">
        <v>455</v>
      </c>
      <c r="G70" s="1" t="s">
        <v>660</v>
      </c>
      <c r="H70" s="1" t="s">
        <v>5391</v>
      </c>
      <c r="I70" s="1"/>
      <c r="J70" s="1"/>
      <c r="K70" s="1"/>
      <c r="L70" s="22" t="s">
        <v>645</v>
      </c>
      <c r="M70" s="22" t="s">
        <v>608</v>
      </c>
      <c r="N70" s="22" t="s">
        <v>652</v>
      </c>
      <c r="O70" s="22" t="s">
        <v>413</v>
      </c>
      <c r="P70" s="22" t="s">
        <v>655</v>
      </c>
      <c r="Q70" s="22" t="s">
        <v>4738</v>
      </c>
      <c r="R70" s="22" t="s">
        <v>2418</v>
      </c>
      <c r="S70" s="22"/>
      <c r="T70" s="8" t="s">
        <v>2703</v>
      </c>
      <c r="U70" s="8" t="s">
        <v>612</v>
      </c>
      <c r="V70" s="1" t="s">
        <v>2559</v>
      </c>
      <c r="W70" s="11">
        <v>0</v>
      </c>
      <c r="X70" s="11">
        <v>0</v>
      </c>
      <c r="Y70" s="8" t="s">
        <v>612</v>
      </c>
      <c r="Z70" s="1" t="s">
        <v>2559</v>
      </c>
      <c r="AA70" s="11">
        <v>0</v>
      </c>
      <c r="AB70" s="11">
        <v>0</v>
      </c>
      <c r="AC70" s="11">
        <v>0</v>
      </c>
      <c r="AD70" s="7">
        <v>0</v>
      </c>
      <c r="AE70" s="1" t="s">
        <v>2559</v>
      </c>
      <c r="AF70" s="7">
        <v>0</v>
      </c>
      <c r="AG70" s="1" t="s">
        <v>2559</v>
      </c>
      <c r="AH70" s="7">
        <v>0</v>
      </c>
      <c r="AI70" s="1" t="s">
        <v>2559</v>
      </c>
      <c r="AJ70" s="7">
        <v>0</v>
      </c>
      <c r="AK70" s="1" t="s">
        <v>2559</v>
      </c>
      <c r="AL70" s="11"/>
      <c r="AM70" s="1" t="s">
        <v>612</v>
      </c>
      <c r="AN70" s="11"/>
      <c r="AO70" s="11"/>
      <c r="AP70" s="14"/>
      <c r="AQ70" s="14"/>
      <c r="AR70" s="14"/>
      <c r="AS70" s="1" t="s">
        <v>2284</v>
      </c>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2"/>
    </row>
    <row r="71" spans="1:119" s="34" customFormat="1" ht="23.25" customHeight="1" x14ac:dyDescent="0.35">
      <c r="A71" s="22">
        <v>69</v>
      </c>
      <c r="B71" s="23">
        <v>41645</v>
      </c>
      <c r="C71" s="24" t="s">
        <v>2086</v>
      </c>
      <c r="D71" s="1" t="s">
        <v>2066</v>
      </c>
      <c r="E71" s="22" t="s">
        <v>40</v>
      </c>
      <c r="F71" s="27" t="s">
        <v>3676</v>
      </c>
      <c r="G71" s="1" t="s">
        <v>660</v>
      </c>
      <c r="H71" s="1" t="s">
        <v>5391</v>
      </c>
      <c r="I71" s="1"/>
      <c r="J71" s="1"/>
      <c r="K71" s="1"/>
      <c r="L71" s="22" t="s">
        <v>645</v>
      </c>
      <c r="M71" s="22" t="s">
        <v>608</v>
      </c>
      <c r="N71" s="22" t="s">
        <v>610</v>
      </c>
      <c r="O71" s="22" t="s">
        <v>286</v>
      </c>
      <c r="P71" s="22" t="s">
        <v>655</v>
      </c>
      <c r="Q71" s="22" t="s">
        <v>4890</v>
      </c>
      <c r="R71" s="22" t="s">
        <v>2419</v>
      </c>
      <c r="S71" s="22"/>
      <c r="T71" s="8" t="s">
        <v>2703</v>
      </c>
      <c r="U71" s="8">
        <v>1</v>
      </c>
      <c r="V71" s="1" t="s">
        <v>2559</v>
      </c>
      <c r="W71" s="11">
        <v>1</v>
      </c>
      <c r="X71" s="11">
        <v>1</v>
      </c>
      <c r="Y71" s="8" t="s">
        <v>612</v>
      </c>
      <c r="Z71" s="1" t="s">
        <v>2559</v>
      </c>
      <c r="AA71" s="11">
        <v>0</v>
      </c>
      <c r="AB71" s="11">
        <v>0</v>
      </c>
      <c r="AC71" s="11">
        <v>0</v>
      </c>
      <c r="AD71" s="7">
        <v>0</v>
      </c>
      <c r="AE71" s="1" t="s">
        <v>2559</v>
      </c>
      <c r="AF71" s="7">
        <v>0</v>
      </c>
      <c r="AG71" s="1" t="s">
        <v>2559</v>
      </c>
      <c r="AH71" s="7">
        <v>1</v>
      </c>
      <c r="AI71" s="1" t="s">
        <v>2559</v>
      </c>
      <c r="AJ71" s="7">
        <v>0</v>
      </c>
      <c r="AK71" s="1" t="s">
        <v>2559</v>
      </c>
      <c r="AL71" s="11" t="s">
        <v>142</v>
      </c>
      <c r="AM71" s="1" t="s">
        <v>613</v>
      </c>
      <c r="AN71" s="11"/>
      <c r="AO71" s="11"/>
      <c r="AP71" s="14"/>
      <c r="AQ71" s="14"/>
      <c r="AR71" s="14"/>
      <c r="AS71" s="1" t="s">
        <v>2284</v>
      </c>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2"/>
    </row>
    <row r="72" spans="1:119" s="34" customFormat="1" ht="23.25" customHeight="1" x14ac:dyDescent="0.35">
      <c r="A72" s="22">
        <v>70</v>
      </c>
      <c r="B72" s="23">
        <v>41645</v>
      </c>
      <c r="C72" s="24" t="s">
        <v>2086</v>
      </c>
      <c r="D72" s="1" t="s">
        <v>2066</v>
      </c>
      <c r="E72" s="22" t="s">
        <v>90</v>
      </c>
      <c r="F72" s="22" t="s">
        <v>3879</v>
      </c>
      <c r="G72" s="1" t="s">
        <v>656</v>
      </c>
      <c r="H72" s="1" t="s">
        <v>5392</v>
      </c>
      <c r="I72" s="1"/>
      <c r="J72" s="1"/>
      <c r="K72" s="1"/>
      <c r="L72" s="22" t="s">
        <v>645</v>
      </c>
      <c r="M72" s="22" t="s">
        <v>608</v>
      </c>
      <c r="N72" s="22" t="s">
        <v>610</v>
      </c>
      <c r="O72" s="22" t="s">
        <v>3540</v>
      </c>
      <c r="P72" s="22" t="s">
        <v>2278</v>
      </c>
      <c r="Q72" s="22" t="s">
        <v>4977</v>
      </c>
      <c r="R72" s="22" t="s">
        <v>2749</v>
      </c>
      <c r="S72" s="22"/>
      <c r="T72" s="8" t="s">
        <v>2703</v>
      </c>
      <c r="U72" s="8">
        <v>1</v>
      </c>
      <c r="V72" s="1" t="s">
        <v>2559</v>
      </c>
      <c r="W72" s="11">
        <v>0</v>
      </c>
      <c r="X72" s="11">
        <v>1</v>
      </c>
      <c r="Y72" s="8">
        <v>0</v>
      </c>
      <c r="Z72" s="1" t="s">
        <v>2559</v>
      </c>
      <c r="AA72" s="11">
        <v>0</v>
      </c>
      <c r="AB72" s="11">
        <v>0</v>
      </c>
      <c r="AC72" s="11">
        <v>0</v>
      </c>
      <c r="AD72" s="7">
        <v>0</v>
      </c>
      <c r="AE72" s="1" t="s">
        <v>2559</v>
      </c>
      <c r="AF72" s="7">
        <v>0</v>
      </c>
      <c r="AG72" s="1" t="s">
        <v>2559</v>
      </c>
      <c r="AH72" s="7">
        <v>1</v>
      </c>
      <c r="AI72" s="1" t="s">
        <v>2559</v>
      </c>
      <c r="AJ72" s="7">
        <v>0</v>
      </c>
      <c r="AK72" s="1" t="s">
        <v>2559</v>
      </c>
      <c r="AL72" s="11"/>
      <c r="AM72" s="1" t="s">
        <v>612</v>
      </c>
      <c r="AN72" s="11"/>
      <c r="AO72" s="11"/>
      <c r="AP72" s="14"/>
      <c r="AQ72" s="14" t="s">
        <v>3579</v>
      </c>
      <c r="AR72" s="14"/>
      <c r="AS72" s="1" t="s">
        <v>2284</v>
      </c>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2"/>
    </row>
    <row r="73" spans="1:119" s="34" customFormat="1" ht="23.25" customHeight="1" x14ac:dyDescent="0.35">
      <c r="A73" s="22">
        <v>71</v>
      </c>
      <c r="B73" s="23">
        <v>41645</v>
      </c>
      <c r="C73" s="24" t="s">
        <v>2086</v>
      </c>
      <c r="D73" s="1" t="s">
        <v>2066</v>
      </c>
      <c r="E73" s="22" t="s">
        <v>13</v>
      </c>
      <c r="F73" s="22" t="s">
        <v>623</v>
      </c>
      <c r="G73" s="1" t="s">
        <v>5393</v>
      </c>
      <c r="H73" s="1" t="s">
        <v>5391</v>
      </c>
      <c r="I73" s="1" t="s">
        <v>5554</v>
      </c>
      <c r="J73" s="1"/>
      <c r="K73" s="1" t="s">
        <v>623</v>
      </c>
      <c r="L73" s="22" t="s">
        <v>645</v>
      </c>
      <c r="M73" s="22" t="s">
        <v>609</v>
      </c>
      <c r="N73" s="22" t="s">
        <v>640</v>
      </c>
      <c r="O73" s="22" t="s">
        <v>2391</v>
      </c>
      <c r="P73" s="22" t="s">
        <v>655</v>
      </c>
      <c r="Q73" s="22" t="s">
        <v>4296</v>
      </c>
      <c r="R73" s="22" t="s">
        <v>3553</v>
      </c>
      <c r="S73" s="22"/>
      <c r="T73" s="8" t="s">
        <v>2703</v>
      </c>
      <c r="U73" s="8">
        <v>2</v>
      </c>
      <c r="V73" s="1" t="s">
        <v>2559</v>
      </c>
      <c r="W73" s="11">
        <v>2</v>
      </c>
      <c r="X73" s="11">
        <v>0</v>
      </c>
      <c r="Y73" s="8" t="s">
        <v>612</v>
      </c>
      <c r="Z73" s="1" t="s">
        <v>2559</v>
      </c>
      <c r="AA73" s="11">
        <v>0</v>
      </c>
      <c r="AB73" s="11">
        <v>0</v>
      </c>
      <c r="AC73" s="11">
        <v>0</v>
      </c>
      <c r="AD73" s="7">
        <v>0</v>
      </c>
      <c r="AE73" s="1" t="s">
        <v>2559</v>
      </c>
      <c r="AF73" s="7">
        <v>2</v>
      </c>
      <c r="AG73" s="1" t="s">
        <v>2559</v>
      </c>
      <c r="AH73" s="7">
        <v>0</v>
      </c>
      <c r="AI73" s="1" t="s">
        <v>2559</v>
      </c>
      <c r="AJ73" s="7">
        <v>0</v>
      </c>
      <c r="AK73" s="1" t="s">
        <v>2559</v>
      </c>
      <c r="AL73" s="11" t="s">
        <v>5445</v>
      </c>
      <c r="AM73" s="1" t="s">
        <v>2073</v>
      </c>
      <c r="AN73" s="11"/>
      <c r="AO73" s="11"/>
      <c r="AP73" s="14"/>
      <c r="AQ73" s="14"/>
      <c r="AR73" s="14"/>
      <c r="AS73" s="1" t="s">
        <v>2284</v>
      </c>
      <c r="AT73" s="15"/>
      <c r="AU73" s="15"/>
      <c r="AV73" s="15"/>
      <c r="AW73" s="15"/>
      <c r="AX73" s="15"/>
      <c r="AY73" s="15"/>
      <c r="AZ73" s="15"/>
      <c r="BA73" s="15"/>
      <c r="BB73" s="15"/>
      <c r="BC73" s="15"/>
      <c r="BD73" s="15"/>
      <c r="BE73" s="15"/>
      <c r="BF73" s="15"/>
      <c r="BG73" s="15"/>
      <c r="BH73" s="15"/>
      <c r="BI73" s="15"/>
      <c r="BJ73" s="15"/>
      <c r="BK73" s="15"/>
      <c r="BL73" s="15"/>
      <c r="BM73" s="15"/>
      <c r="BN73" s="15"/>
      <c r="BO73" s="15"/>
      <c r="BP73" s="15" t="s">
        <v>1542</v>
      </c>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2"/>
    </row>
    <row r="74" spans="1:119" s="34" customFormat="1" ht="23.25" customHeight="1" x14ac:dyDescent="0.35">
      <c r="A74" s="22">
        <v>72</v>
      </c>
      <c r="B74" s="23">
        <v>41645</v>
      </c>
      <c r="C74" s="24" t="s">
        <v>2077</v>
      </c>
      <c r="D74" s="1" t="s">
        <v>2066</v>
      </c>
      <c r="E74" s="22" t="s">
        <v>2382</v>
      </c>
      <c r="F74" s="27" t="s">
        <v>454</v>
      </c>
      <c r="G74" s="1" t="s">
        <v>660</v>
      </c>
      <c r="H74" s="1" t="s">
        <v>5391</v>
      </c>
      <c r="I74" s="1"/>
      <c r="J74" s="1"/>
      <c r="K74" s="1"/>
      <c r="L74" s="22" t="s">
        <v>645</v>
      </c>
      <c r="M74" s="22" t="s">
        <v>608</v>
      </c>
      <c r="N74" s="22" t="s">
        <v>610</v>
      </c>
      <c r="O74" s="22" t="s">
        <v>286</v>
      </c>
      <c r="P74" s="22" t="s">
        <v>655</v>
      </c>
      <c r="Q74" s="22" t="s">
        <v>5024</v>
      </c>
      <c r="R74" s="22" t="s">
        <v>2420</v>
      </c>
      <c r="S74" s="22"/>
      <c r="T74" s="8" t="s">
        <v>2703</v>
      </c>
      <c r="U74" s="8">
        <v>1</v>
      </c>
      <c r="V74" s="1" t="s">
        <v>2559</v>
      </c>
      <c r="W74" s="11">
        <v>0</v>
      </c>
      <c r="X74" s="11">
        <v>1</v>
      </c>
      <c r="Y74" s="8">
        <v>0</v>
      </c>
      <c r="Z74" s="1" t="s">
        <v>2559</v>
      </c>
      <c r="AA74" s="11">
        <v>0</v>
      </c>
      <c r="AB74" s="11">
        <v>0</v>
      </c>
      <c r="AC74" s="11">
        <v>0</v>
      </c>
      <c r="AD74" s="7">
        <v>0</v>
      </c>
      <c r="AE74" s="1" t="s">
        <v>2559</v>
      </c>
      <c r="AF74" s="7">
        <v>0</v>
      </c>
      <c r="AG74" s="1" t="s">
        <v>2559</v>
      </c>
      <c r="AH74" s="7">
        <v>1</v>
      </c>
      <c r="AI74" s="1" t="s">
        <v>2559</v>
      </c>
      <c r="AJ74" s="7">
        <v>0</v>
      </c>
      <c r="AK74" s="1" t="s">
        <v>2559</v>
      </c>
      <c r="AL74" s="11"/>
      <c r="AM74" s="1" t="s">
        <v>612</v>
      </c>
      <c r="AN74" s="11"/>
      <c r="AO74" s="11"/>
      <c r="AP74" s="14"/>
      <c r="AQ74" s="14" t="s">
        <v>3579</v>
      </c>
      <c r="AR74" s="14"/>
      <c r="AS74" s="1" t="s">
        <v>2284</v>
      </c>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2"/>
    </row>
    <row r="75" spans="1:119" s="34" customFormat="1" ht="23.25" customHeight="1" x14ac:dyDescent="0.35">
      <c r="A75" s="22">
        <v>73</v>
      </c>
      <c r="B75" s="23">
        <v>41645</v>
      </c>
      <c r="C75" s="24" t="s">
        <v>2083</v>
      </c>
      <c r="D75" s="1" t="s">
        <v>607</v>
      </c>
      <c r="E75" s="22" t="s">
        <v>2146</v>
      </c>
      <c r="F75" s="27" t="s">
        <v>3875</v>
      </c>
      <c r="G75" s="1" t="s">
        <v>657</v>
      </c>
      <c r="H75" s="1" t="s">
        <v>5391</v>
      </c>
      <c r="I75" s="1"/>
      <c r="J75" s="1"/>
      <c r="K75" s="1"/>
      <c r="L75" s="22" t="s">
        <v>645</v>
      </c>
      <c r="M75" s="22" t="s">
        <v>608</v>
      </c>
      <c r="N75" s="22" t="s">
        <v>652</v>
      </c>
      <c r="O75" s="22" t="s">
        <v>413</v>
      </c>
      <c r="P75" s="22" t="s">
        <v>655</v>
      </c>
      <c r="Q75" s="22" t="s">
        <v>4899</v>
      </c>
      <c r="R75" s="22" t="s">
        <v>2750</v>
      </c>
      <c r="S75" s="22"/>
      <c r="T75" s="8" t="s">
        <v>2703</v>
      </c>
      <c r="U75" s="8" t="s">
        <v>612</v>
      </c>
      <c r="V75" s="1" t="s">
        <v>2559</v>
      </c>
      <c r="W75" s="11">
        <v>0</v>
      </c>
      <c r="X75" s="11">
        <v>0</v>
      </c>
      <c r="Y75" s="8" t="s">
        <v>612</v>
      </c>
      <c r="Z75" s="1" t="s">
        <v>2559</v>
      </c>
      <c r="AA75" s="11">
        <v>0</v>
      </c>
      <c r="AB75" s="11">
        <v>0</v>
      </c>
      <c r="AC75" s="11">
        <v>0</v>
      </c>
      <c r="AD75" s="7">
        <v>0</v>
      </c>
      <c r="AE75" s="1" t="s">
        <v>2559</v>
      </c>
      <c r="AF75" s="7">
        <v>0</v>
      </c>
      <c r="AG75" s="1" t="s">
        <v>2559</v>
      </c>
      <c r="AH75" s="7">
        <v>0</v>
      </c>
      <c r="AI75" s="1" t="s">
        <v>2559</v>
      </c>
      <c r="AJ75" s="7">
        <v>0</v>
      </c>
      <c r="AK75" s="1" t="s">
        <v>2559</v>
      </c>
      <c r="AL75" s="11"/>
      <c r="AM75" s="1" t="s">
        <v>612</v>
      </c>
      <c r="AN75" s="11"/>
      <c r="AO75" s="11"/>
      <c r="AP75" s="14"/>
      <c r="AQ75" s="14"/>
      <c r="AR75" s="14"/>
      <c r="AS75" s="1" t="s">
        <v>2284</v>
      </c>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t="s">
        <v>1102</v>
      </c>
      <c r="DB75" s="15" t="s">
        <v>1103</v>
      </c>
      <c r="DC75" s="15"/>
      <c r="DD75" s="15"/>
      <c r="DE75" s="15"/>
      <c r="DF75" s="15"/>
      <c r="DG75" s="15"/>
      <c r="DH75" s="15"/>
      <c r="DI75" s="15"/>
      <c r="DJ75" s="15"/>
      <c r="DK75" s="15"/>
      <c r="DL75" s="15"/>
      <c r="DM75" s="15"/>
      <c r="DN75" s="15"/>
      <c r="DO75" s="2"/>
    </row>
    <row r="76" spans="1:119" s="34" customFormat="1" ht="23.25" customHeight="1" x14ac:dyDescent="0.35">
      <c r="A76" s="22">
        <v>74</v>
      </c>
      <c r="B76" s="23">
        <v>41645</v>
      </c>
      <c r="C76" s="24" t="s">
        <v>2089</v>
      </c>
      <c r="D76" s="1" t="s">
        <v>606</v>
      </c>
      <c r="E76" s="22" t="s">
        <v>2235</v>
      </c>
      <c r="F76" s="27" t="s">
        <v>3745</v>
      </c>
      <c r="G76" s="1" t="s">
        <v>659</v>
      </c>
      <c r="H76" s="1" t="s">
        <v>5391</v>
      </c>
      <c r="I76" s="1"/>
      <c r="J76" s="1"/>
      <c r="K76" s="1"/>
      <c r="L76" s="22" t="s">
        <v>2280</v>
      </c>
      <c r="M76" s="22" t="s">
        <v>608</v>
      </c>
      <c r="N76" s="22" t="s">
        <v>610</v>
      </c>
      <c r="O76" s="22" t="s">
        <v>286</v>
      </c>
      <c r="P76" s="22" t="s">
        <v>655</v>
      </c>
      <c r="Q76" s="22" t="s">
        <v>4930</v>
      </c>
      <c r="R76" s="22" t="s">
        <v>2751</v>
      </c>
      <c r="S76" s="22"/>
      <c r="T76" s="8" t="s">
        <v>2703</v>
      </c>
      <c r="U76" s="8">
        <v>40</v>
      </c>
      <c r="V76" s="1" t="s">
        <v>2065</v>
      </c>
      <c r="W76" s="11">
        <v>0</v>
      </c>
      <c r="X76" s="11">
        <v>0</v>
      </c>
      <c r="Y76" s="8" t="s">
        <v>612</v>
      </c>
      <c r="Z76" s="1" t="s">
        <v>2559</v>
      </c>
      <c r="AA76" s="11">
        <v>0</v>
      </c>
      <c r="AB76" s="11">
        <v>0</v>
      </c>
      <c r="AC76" s="11">
        <v>0</v>
      </c>
      <c r="AD76" s="7">
        <v>0</v>
      </c>
      <c r="AE76" s="1" t="s">
        <v>2559</v>
      </c>
      <c r="AF76" s="7">
        <v>0</v>
      </c>
      <c r="AG76" s="1" t="s">
        <v>2559</v>
      </c>
      <c r="AH76" s="7">
        <v>40</v>
      </c>
      <c r="AI76" s="1" t="s">
        <v>2065</v>
      </c>
      <c r="AJ76" s="7">
        <v>0</v>
      </c>
      <c r="AK76" s="1" t="s">
        <v>2559</v>
      </c>
      <c r="AL76" s="11" t="s">
        <v>315</v>
      </c>
      <c r="AM76" s="1" t="s">
        <v>2074</v>
      </c>
      <c r="AN76" s="11"/>
      <c r="AO76" s="11"/>
      <c r="AP76" s="14"/>
      <c r="AQ76" s="14"/>
      <c r="AR76" s="14"/>
      <c r="AS76" s="1" t="s">
        <v>2284</v>
      </c>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2"/>
    </row>
    <row r="77" spans="1:119" s="34" customFormat="1" ht="23.25" customHeight="1" x14ac:dyDescent="0.35">
      <c r="A77" s="22">
        <v>75</v>
      </c>
      <c r="B77" s="23">
        <v>41645</v>
      </c>
      <c r="C77" s="24" t="s">
        <v>5</v>
      </c>
      <c r="D77" s="1" t="s">
        <v>606</v>
      </c>
      <c r="E77" s="22" t="s">
        <v>260</v>
      </c>
      <c r="F77" s="22" t="s">
        <v>260</v>
      </c>
      <c r="G77" s="1" t="s">
        <v>660</v>
      </c>
      <c r="H77" s="1" t="s">
        <v>5391</v>
      </c>
      <c r="I77" s="1"/>
      <c r="J77" s="1"/>
      <c r="K77" s="1"/>
      <c r="L77" s="22" t="s">
        <v>645</v>
      </c>
      <c r="M77" s="22" t="s">
        <v>608</v>
      </c>
      <c r="N77" s="22" t="s">
        <v>652</v>
      </c>
      <c r="O77" s="22" t="s">
        <v>413</v>
      </c>
      <c r="P77" s="22" t="s">
        <v>655</v>
      </c>
      <c r="Q77" s="22" t="s">
        <v>5053</v>
      </c>
      <c r="R77" s="22" t="s">
        <v>2421</v>
      </c>
      <c r="S77" s="22"/>
      <c r="T77" s="8" t="s">
        <v>2703</v>
      </c>
      <c r="U77" s="8" t="s">
        <v>612</v>
      </c>
      <c r="V77" s="1" t="s">
        <v>2559</v>
      </c>
      <c r="W77" s="11">
        <v>0</v>
      </c>
      <c r="X77" s="11">
        <v>0</v>
      </c>
      <c r="Y77" s="8" t="s">
        <v>612</v>
      </c>
      <c r="Z77" s="1" t="s">
        <v>2559</v>
      </c>
      <c r="AA77" s="11">
        <v>0</v>
      </c>
      <c r="AB77" s="11">
        <v>0</v>
      </c>
      <c r="AC77" s="11">
        <v>0</v>
      </c>
      <c r="AD77" s="7">
        <v>0</v>
      </c>
      <c r="AE77" s="1" t="s">
        <v>2559</v>
      </c>
      <c r="AF77" s="7">
        <v>0</v>
      </c>
      <c r="AG77" s="1" t="s">
        <v>2559</v>
      </c>
      <c r="AH77" s="7">
        <v>0</v>
      </c>
      <c r="AI77" s="1" t="s">
        <v>2559</v>
      </c>
      <c r="AJ77" s="7">
        <v>0</v>
      </c>
      <c r="AK77" s="1" t="s">
        <v>2559</v>
      </c>
      <c r="AL77" s="11"/>
      <c r="AM77" s="1" t="s">
        <v>612</v>
      </c>
      <c r="AN77" s="11"/>
      <c r="AO77" s="11"/>
      <c r="AP77" s="14"/>
      <c r="AQ77" s="14"/>
      <c r="AR77" s="14"/>
      <c r="AS77" s="1" t="s">
        <v>2284</v>
      </c>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2"/>
    </row>
    <row r="78" spans="1:119" s="34" customFormat="1" ht="23.25" customHeight="1" x14ac:dyDescent="0.35">
      <c r="A78" s="22">
        <v>76</v>
      </c>
      <c r="B78" s="23">
        <v>41645</v>
      </c>
      <c r="C78" s="24" t="s">
        <v>3</v>
      </c>
      <c r="D78" s="1" t="s">
        <v>2067</v>
      </c>
      <c r="E78" s="22" t="s">
        <v>2133</v>
      </c>
      <c r="F78" s="27" t="s">
        <v>3720</v>
      </c>
      <c r="G78" s="1" t="s">
        <v>660</v>
      </c>
      <c r="H78" s="1" t="s">
        <v>5391</v>
      </c>
      <c r="I78" s="1"/>
      <c r="J78" s="1"/>
      <c r="K78" s="1"/>
      <c r="L78" s="22" t="s">
        <v>645</v>
      </c>
      <c r="M78" s="22" t="s">
        <v>635</v>
      </c>
      <c r="N78" s="22" t="s">
        <v>634</v>
      </c>
      <c r="O78" s="22" t="s">
        <v>5403</v>
      </c>
      <c r="P78" s="22" t="s">
        <v>655</v>
      </c>
      <c r="Q78" s="22" t="s">
        <v>4571</v>
      </c>
      <c r="R78" s="22" t="s">
        <v>2752</v>
      </c>
      <c r="S78" s="22"/>
      <c r="T78" s="8" t="s">
        <v>2703</v>
      </c>
      <c r="U78" s="8">
        <v>3</v>
      </c>
      <c r="V78" s="1" t="s">
        <v>2559</v>
      </c>
      <c r="W78" s="11">
        <v>3</v>
      </c>
      <c r="X78" s="11">
        <v>3</v>
      </c>
      <c r="Y78" s="8" t="s">
        <v>612</v>
      </c>
      <c r="Z78" s="1" t="s">
        <v>2559</v>
      </c>
      <c r="AA78" s="11">
        <v>0</v>
      </c>
      <c r="AB78" s="11">
        <v>0</v>
      </c>
      <c r="AC78" s="11">
        <v>0</v>
      </c>
      <c r="AD78" s="7">
        <v>0</v>
      </c>
      <c r="AE78" s="1" t="s">
        <v>2559</v>
      </c>
      <c r="AF78" s="7">
        <v>3</v>
      </c>
      <c r="AG78" s="1" t="s">
        <v>2559</v>
      </c>
      <c r="AH78" s="7">
        <v>0</v>
      </c>
      <c r="AI78" s="1" t="s">
        <v>2559</v>
      </c>
      <c r="AJ78" s="7">
        <v>0</v>
      </c>
      <c r="AK78" s="1" t="s">
        <v>2559</v>
      </c>
      <c r="AL78" s="11"/>
      <c r="AM78" s="1" t="s">
        <v>612</v>
      </c>
      <c r="AN78" s="11"/>
      <c r="AO78" s="11"/>
      <c r="AP78" s="14"/>
      <c r="AQ78" s="14"/>
      <c r="AR78" s="14" t="s">
        <v>5446</v>
      </c>
      <c r="AS78" s="1" t="s">
        <v>2284</v>
      </c>
      <c r="AT78" s="15" t="s">
        <v>1281</v>
      </c>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2"/>
    </row>
    <row r="79" spans="1:119" s="34" customFormat="1" ht="23.25" customHeight="1" x14ac:dyDescent="0.35">
      <c r="A79" s="22">
        <v>77</v>
      </c>
      <c r="B79" s="23">
        <v>41645</v>
      </c>
      <c r="C79" s="24" t="s">
        <v>3</v>
      </c>
      <c r="D79" s="1" t="s">
        <v>2067</v>
      </c>
      <c r="E79" s="22" t="s">
        <v>2133</v>
      </c>
      <c r="F79" s="27" t="s">
        <v>3720</v>
      </c>
      <c r="G79" s="1" t="s">
        <v>660</v>
      </c>
      <c r="H79" s="1" t="s">
        <v>5391</v>
      </c>
      <c r="I79" s="1"/>
      <c r="J79" s="1"/>
      <c r="K79" s="1"/>
      <c r="L79" s="22" t="s">
        <v>645</v>
      </c>
      <c r="M79" s="22" t="s">
        <v>647</v>
      </c>
      <c r="N79" s="22" t="s">
        <v>654</v>
      </c>
      <c r="O79" s="22" t="s">
        <v>636</v>
      </c>
      <c r="P79" s="22" t="s">
        <v>655</v>
      </c>
      <c r="Q79" s="22" t="s">
        <v>4571</v>
      </c>
      <c r="R79" s="22" t="s">
        <v>2753</v>
      </c>
      <c r="S79" s="22"/>
      <c r="T79" s="8" t="s">
        <v>2703</v>
      </c>
      <c r="U79" s="8" t="s">
        <v>612</v>
      </c>
      <c r="V79" s="1" t="s">
        <v>2559</v>
      </c>
      <c r="W79" s="11">
        <v>0</v>
      </c>
      <c r="X79" s="11">
        <v>0</v>
      </c>
      <c r="Y79" s="8" t="s">
        <v>612</v>
      </c>
      <c r="Z79" s="1" t="s">
        <v>2559</v>
      </c>
      <c r="AA79" s="11">
        <v>0</v>
      </c>
      <c r="AB79" s="11">
        <v>0</v>
      </c>
      <c r="AC79" s="11">
        <v>0</v>
      </c>
      <c r="AD79" s="7">
        <v>0</v>
      </c>
      <c r="AE79" s="1" t="s">
        <v>2559</v>
      </c>
      <c r="AF79" s="7">
        <v>0</v>
      </c>
      <c r="AG79" s="1" t="s">
        <v>2559</v>
      </c>
      <c r="AH79" s="7">
        <v>0</v>
      </c>
      <c r="AI79" s="1" t="s">
        <v>2559</v>
      </c>
      <c r="AJ79" s="7">
        <v>0</v>
      </c>
      <c r="AK79" s="1" t="s">
        <v>2559</v>
      </c>
      <c r="AL79" s="11"/>
      <c r="AM79" s="1" t="s">
        <v>612</v>
      </c>
      <c r="AN79" s="11"/>
      <c r="AO79" s="11"/>
      <c r="AP79" s="14"/>
      <c r="AQ79" s="14"/>
      <c r="AR79" s="14"/>
      <c r="AS79" s="1" t="s">
        <v>2284</v>
      </c>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2"/>
    </row>
    <row r="80" spans="1:119" s="34" customFormat="1" ht="23.25" customHeight="1" x14ac:dyDescent="0.35">
      <c r="A80" s="22">
        <v>78</v>
      </c>
      <c r="B80" s="23">
        <v>41646</v>
      </c>
      <c r="C80" s="24" t="s">
        <v>2086</v>
      </c>
      <c r="D80" s="1" t="s">
        <v>2066</v>
      </c>
      <c r="E80" s="22" t="s">
        <v>2153</v>
      </c>
      <c r="F80" s="27" t="s">
        <v>3685</v>
      </c>
      <c r="G80" s="1" t="s">
        <v>658</v>
      </c>
      <c r="H80" s="1" t="s">
        <v>5391</v>
      </c>
      <c r="I80" s="1"/>
      <c r="J80" s="1"/>
      <c r="K80" s="1"/>
      <c r="L80" s="22" t="s">
        <v>644</v>
      </c>
      <c r="M80" s="22" t="s">
        <v>648</v>
      </c>
      <c r="N80" s="22" t="s">
        <v>610</v>
      </c>
      <c r="O80" s="22" t="s">
        <v>286</v>
      </c>
      <c r="P80" s="22" t="s">
        <v>655</v>
      </c>
      <c r="Q80" s="22" t="s">
        <v>4737</v>
      </c>
      <c r="R80" s="22" t="s">
        <v>2422</v>
      </c>
      <c r="S80" s="22"/>
      <c r="T80" s="8" t="s">
        <v>2703</v>
      </c>
      <c r="U80" s="8">
        <v>1</v>
      </c>
      <c r="V80" s="1" t="s">
        <v>2559</v>
      </c>
      <c r="W80" s="11">
        <v>0</v>
      </c>
      <c r="X80" s="11">
        <v>1</v>
      </c>
      <c r="Y80" s="8">
        <v>0</v>
      </c>
      <c r="Z80" s="1" t="s">
        <v>2559</v>
      </c>
      <c r="AA80" s="11">
        <v>0</v>
      </c>
      <c r="AB80" s="11">
        <v>0</v>
      </c>
      <c r="AC80" s="11">
        <v>0</v>
      </c>
      <c r="AD80" s="7">
        <v>0</v>
      </c>
      <c r="AE80" s="1" t="s">
        <v>2559</v>
      </c>
      <c r="AF80" s="7">
        <v>0</v>
      </c>
      <c r="AG80" s="1" t="s">
        <v>2559</v>
      </c>
      <c r="AH80" s="7">
        <v>1</v>
      </c>
      <c r="AI80" s="1" t="s">
        <v>2559</v>
      </c>
      <c r="AJ80" s="7">
        <v>0</v>
      </c>
      <c r="AK80" s="1" t="s">
        <v>2559</v>
      </c>
      <c r="AL80" s="11"/>
      <c r="AM80" s="1" t="s">
        <v>612</v>
      </c>
      <c r="AN80" s="11"/>
      <c r="AO80" s="11"/>
      <c r="AP80" s="14"/>
      <c r="AQ80" s="14" t="s">
        <v>3579</v>
      </c>
      <c r="AR80" s="14"/>
      <c r="AS80" s="1" t="s">
        <v>2284</v>
      </c>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2"/>
    </row>
    <row r="81" spans="1:119" s="34" customFormat="1" ht="23.25" customHeight="1" x14ac:dyDescent="0.35">
      <c r="A81" s="22">
        <v>79</v>
      </c>
      <c r="B81" s="23">
        <v>41646</v>
      </c>
      <c r="C81" s="24" t="s">
        <v>2086</v>
      </c>
      <c r="D81" s="1" t="s">
        <v>2066</v>
      </c>
      <c r="E81" s="22" t="s">
        <v>612</v>
      </c>
      <c r="F81" s="22" t="s">
        <v>612</v>
      </c>
      <c r="G81" s="1" t="s">
        <v>660</v>
      </c>
      <c r="H81" s="1" t="s">
        <v>5391</v>
      </c>
      <c r="I81" s="1"/>
      <c r="J81" s="1"/>
      <c r="K81" s="1"/>
      <c r="L81" s="22" t="s">
        <v>645</v>
      </c>
      <c r="M81" s="22" t="s">
        <v>608</v>
      </c>
      <c r="N81" s="22" t="s">
        <v>652</v>
      </c>
      <c r="O81" s="22" t="s">
        <v>413</v>
      </c>
      <c r="P81" s="22" t="s">
        <v>655</v>
      </c>
      <c r="Q81" s="22" t="s">
        <v>5240</v>
      </c>
      <c r="R81" s="22" t="s">
        <v>2754</v>
      </c>
      <c r="S81" s="22"/>
      <c r="T81" s="8" t="s">
        <v>2703</v>
      </c>
      <c r="U81" s="8" t="s">
        <v>612</v>
      </c>
      <c r="V81" s="1" t="s">
        <v>2559</v>
      </c>
      <c r="W81" s="11">
        <v>0</v>
      </c>
      <c r="X81" s="11">
        <v>0</v>
      </c>
      <c r="Y81" s="8" t="s">
        <v>612</v>
      </c>
      <c r="Z81" s="1" t="s">
        <v>2559</v>
      </c>
      <c r="AA81" s="11">
        <v>0</v>
      </c>
      <c r="AB81" s="11">
        <v>0</v>
      </c>
      <c r="AC81" s="11">
        <v>0</v>
      </c>
      <c r="AD81" s="7">
        <v>0</v>
      </c>
      <c r="AE81" s="1" t="s">
        <v>2559</v>
      </c>
      <c r="AF81" s="7">
        <v>0</v>
      </c>
      <c r="AG81" s="1" t="s">
        <v>2559</v>
      </c>
      <c r="AH81" s="7">
        <v>0</v>
      </c>
      <c r="AI81" s="1" t="s">
        <v>2559</v>
      </c>
      <c r="AJ81" s="7">
        <v>0</v>
      </c>
      <c r="AK81" s="1" t="s">
        <v>2559</v>
      </c>
      <c r="AL81" s="11"/>
      <c r="AM81" s="1" t="s">
        <v>612</v>
      </c>
      <c r="AN81" s="11"/>
      <c r="AO81" s="11"/>
      <c r="AP81" s="14"/>
      <c r="AQ81" s="14"/>
      <c r="AR81" s="14" t="s">
        <v>5563</v>
      </c>
      <c r="AS81" s="1" t="s">
        <v>2284</v>
      </c>
      <c r="AT81" s="15"/>
      <c r="AU81" s="15"/>
      <c r="AV81" s="15"/>
      <c r="AW81" s="15"/>
      <c r="AX81" s="15"/>
      <c r="AY81" s="15"/>
      <c r="AZ81" s="15"/>
      <c r="BA81" s="15"/>
      <c r="BB81" s="15"/>
      <c r="BC81" s="15"/>
      <c r="BD81" s="15"/>
      <c r="BE81" s="15"/>
      <c r="BF81" s="15"/>
      <c r="BG81" s="15"/>
      <c r="BH81" s="15"/>
      <c r="BI81" s="15"/>
      <c r="BJ81" s="15"/>
      <c r="BK81" s="15"/>
      <c r="BL81" s="15"/>
      <c r="BM81" s="15"/>
      <c r="BN81" s="15"/>
      <c r="BO81" s="15"/>
      <c r="BP81" s="15" t="s">
        <v>1462</v>
      </c>
      <c r="BQ81" s="15" t="s">
        <v>1463</v>
      </c>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2"/>
    </row>
    <row r="82" spans="1:119" s="34" customFormat="1" ht="23.25" customHeight="1" x14ac:dyDescent="0.35">
      <c r="A82" s="22">
        <v>80</v>
      </c>
      <c r="B82" s="23">
        <v>41646</v>
      </c>
      <c r="C82" s="24" t="s">
        <v>2086</v>
      </c>
      <c r="D82" s="1" t="s">
        <v>2066</v>
      </c>
      <c r="E82" s="22" t="s">
        <v>2142</v>
      </c>
      <c r="F82" s="27" t="s">
        <v>4043</v>
      </c>
      <c r="G82" s="1" t="s">
        <v>656</v>
      </c>
      <c r="H82" s="1" t="s">
        <v>5392</v>
      </c>
      <c r="I82" s="1"/>
      <c r="J82" s="1"/>
      <c r="K82" s="1"/>
      <c r="L82" s="22" t="s">
        <v>645</v>
      </c>
      <c r="M82" s="22" t="s">
        <v>608</v>
      </c>
      <c r="N82" s="22" t="s">
        <v>610</v>
      </c>
      <c r="O82" s="22" t="s">
        <v>286</v>
      </c>
      <c r="P82" s="22" t="s">
        <v>655</v>
      </c>
      <c r="Q82" s="22" t="s">
        <v>4884</v>
      </c>
      <c r="R82" s="22" t="s">
        <v>2755</v>
      </c>
      <c r="S82" s="22"/>
      <c r="T82" s="8" t="s">
        <v>2703</v>
      </c>
      <c r="U82" s="8">
        <v>4</v>
      </c>
      <c r="V82" s="1" t="s">
        <v>2559</v>
      </c>
      <c r="W82" s="11">
        <v>0</v>
      </c>
      <c r="X82" s="11">
        <v>0</v>
      </c>
      <c r="Y82" s="8">
        <v>4</v>
      </c>
      <c r="Z82" s="1" t="s">
        <v>2559</v>
      </c>
      <c r="AA82" s="11">
        <v>0</v>
      </c>
      <c r="AB82" s="11">
        <v>0</v>
      </c>
      <c r="AC82" s="11">
        <v>0</v>
      </c>
      <c r="AD82" s="7">
        <v>0</v>
      </c>
      <c r="AE82" s="1" t="s">
        <v>2559</v>
      </c>
      <c r="AF82" s="7">
        <v>0</v>
      </c>
      <c r="AG82" s="1" t="s">
        <v>2559</v>
      </c>
      <c r="AH82" s="7">
        <v>4</v>
      </c>
      <c r="AI82" s="1" t="s">
        <v>2559</v>
      </c>
      <c r="AJ82" s="7">
        <v>0</v>
      </c>
      <c r="AK82" s="1" t="s">
        <v>2559</v>
      </c>
      <c r="AL82" s="11"/>
      <c r="AM82" s="1" t="s">
        <v>612</v>
      </c>
      <c r="AN82" s="11"/>
      <c r="AO82" s="11"/>
      <c r="AP82" s="14"/>
      <c r="AQ82" s="14"/>
      <c r="AR82" s="14"/>
      <c r="AS82" s="1" t="s">
        <v>2285</v>
      </c>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t="s">
        <v>1671</v>
      </c>
      <c r="DO82" s="2"/>
    </row>
    <row r="83" spans="1:119" s="34" customFormat="1" ht="23.25" customHeight="1" x14ac:dyDescent="0.35">
      <c r="A83" s="22">
        <v>81</v>
      </c>
      <c r="B83" s="23">
        <v>41646</v>
      </c>
      <c r="C83" s="24" t="s">
        <v>2088</v>
      </c>
      <c r="D83" s="1" t="s">
        <v>607</v>
      </c>
      <c r="E83" s="22" t="s">
        <v>57</v>
      </c>
      <c r="F83" s="22" t="s">
        <v>57</v>
      </c>
      <c r="G83" s="1" t="s">
        <v>660</v>
      </c>
      <c r="H83" s="1" t="s">
        <v>5391</v>
      </c>
      <c r="I83" s="1"/>
      <c r="J83" s="1"/>
      <c r="K83" s="1"/>
      <c r="L83" s="22" t="s">
        <v>645</v>
      </c>
      <c r="M83" s="22" t="s">
        <v>608</v>
      </c>
      <c r="N83" s="22" t="s">
        <v>610</v>
      </c>
      <c r="O83" s="22" t="s">
        <v>286</v>
      </c>
      <c r="P83" s="22" t="s">
        <v>655</v>
      </c>
      <c r="Q83" s="22" t="s">
        <v>4831</v>
      </c>
      <c r="R83" s="22" t="s">
        <v>2423</v>
      </c>
      <c r="S83" s="22"/>
      <c r="T83" s="8" t="s">
        <v>2703</v>
      </c>
      <c r="U83" s="8">
        <v>1</v>
      </c>
      <c r="V83" s="1" t="s">
        <v>2559</v>
      </c>
      <c r="W83" s="11">
        <v>0</v>
      </c>
      <c r="X83" s="11">
        <v>0</v>
      </c>
      <c r="Y83" s="8" t="s">
        <v>612</v>
      </c>
      <c r="Z83" s="1" t="s">
        <v>2559</v>
      </c>
      <c r="AA83" s="11">
        <v>0</v>
      </c>
      <c r="AB83" s="11">
        <v>0</v>
      </c>
      <c r="AC83" s="11">
        <v>0</v>
      </c>
      <c r="AD83" s="7">
        <v>0</v>
      </c>
      <c r="AE83" s="1" t="s">
        <v>2559</v>
      </c>
      <c r="AF83" s="7">
        <v>1</v>
      </c>
      <c r="AG83" s="1" t="s">
        <v>2559</v>
      </c>
      <c r="AH83" s="7">
        <v>0</v>
      </c>
      <c r="AI83" s="1" t="s">
        <v>2559</v>
      </c>
      <c r="AJ83" s="7">
        <v>0</v>
      </c>
      <c r="AK83" s="1" t="s">
        <v>2559</v>
      </c>
      <c r="AL83" s="11"/>
      <c r="AM83" s="1" t="s">
        <v>612</v>
      </c>
      <c r="AN83" s="11" t="s">
        <v>217</v>
      </c>
      <c r="AO83" s="11"/>
      <c r="AP83" s="14"/>
      <c r="AQ83" s="14"/>
      <c r="AR83" s="14"/>
      <c r="AS83" s="1" t="s">
        <v>2285</v>
      </c>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t="s">
        <v>1609</v>
      </c>
      <c r="DO83" s="2"/>
    </row>
    <row r="84" spans="1:119" s="34" customFormat="1" ht="23.25" customHeight="1" x14ac:dyDescent="0.35">
      <c r="A84" s="22">
        <v>82</v>
      </c>
      <c r="B84" s="23">
        <v>41646</v>
      </c>
      <c r="C84" s="24" t="s">
        <v>2088</v>
      </c>
      <c r="D84" s="1" t="s">
        <v>607</v>
      </c>
      <c r="E84" s="22" t="s">
        <v>291</v>
      </c>
      <c r="F84" s="27" t="s">
        <v>3607</v>
      </c>
      <c r="G84" s="1" t="s">
        <v>660</v>
      </c>
      <c r="H84" s="1" t="s">
        <v>5391</v>
      </c>
      <c r="I84" s="1"/>
      <c r="J84" s="1"/>
      <c r="K84" s="1"/>
      <c r="L84" s="22" t="s">
        <v>645</v>
      </c>
      <c r="M84" s="22" t="s">
        <v>608</v>
      </c>
      <c r="N84" s="22" t="s">
        <v>610</v>
      </c>
      <c r="O84" s="22" t="s">
        <v>286</v>
      </c>
      <c r="P84" s="22" t="s">
        <v>655</v>
      </c>
      <c r="Q84" s="22" t="s">
        <v>5033</v>
      </c>
      <c r="R84" s="22" t="s">
        <v>2424</v>
      </c>
      <c r="S84" s="22"/>
      <c r="T84" s="8" t="s">
        <v>2703</v>
      </c>
      <c r="U84" s="8">
        <v>5</v>
      </c>
      <c r="V84" s="1" t="s">
        <v>604</v>
      </c>
      <c r="W84" s="11">
        <v>0</v>
      </c>
      <c r="X84" s="11">
        <v>0</v>
      </c>
      <c r="Y84" s="8" t="s">
        <v>612</v>
      </c>
      <c r="Z84" s="1" t="s">
        <v>2559</v>
      </c>
      <c r="AA84" s="11">
        <v>0</v>
      </c>
      <c r="AB84" s="11">
        <v>0</v>
      </c>
      <c r="AC84" s="11">
        <v>0</v>
      </c>
      <c r="AD84" s="7">
        <v>0</v>
      </c>
      <c r="AE84" s="1" t="s">
        <v>2559</v>
      </c>
      <c r="AF84" s="7">
        <v>0</v>
      </c>
      <c r="AG84" s="1" t="s">
        <v>2559</v>
      </c>
      <c r="AH84" s="7">
        <v>5</v>
      </c>
      <c r="AI84" s="1" t="s">
        <v>604</v>
      </c>
      <c r="AJ84" s="7">
        <v>0</v>
      </c>
      <c r="AK84" s="1" t="s">
        <v>2559</v>
      </c>
      <c r="AL84" s="11" t="s">
        <v>323</v>
      </c>
      <c r="AM84" s="1" t="s">
        <v>2074</v>
      </c>
      <c r="AN84" s="11" t="s">
        <v>355</v>
      </c>
      <c r="AO84" s="11"/>
      <c r="AP84" s="14"/>
      <c r="AQ84" s="14"/>
      <c r="AR84" s="14"/>
      <c r="AS84" s="1" t="s">
        <v>2285</v>
      </c>
      <c r="AT84" s="15"/>
      <c r="AU84" s="15"/>
      <c r="AV84" s="15"/>
      <c r="AW84" s="15"/>
      <c r="AX84" s="15"/>
      <c r="AY84" s="15"/>
      <c r="AZ84" s="15"/>
      <c r="BA84" s="15"/>
      <c r="BB84" s="15"/>
      <c r="BC84" s="15"/>
      <c r="BD84" s="15"/>
      <c r="BE84" s="15"/>
      <c r="BF84" s="15"/>
      <c r="BG84" s="15"/>
      <c r="BH84" s="15"/>
      <c r="BI84" s="15"/>
      <c r="BJ84" s="15"/>
      <c r="BK84" s="15"/>
      <c r="BL84" s="15"/>
      <c r="BM84" s="15"/>
      <c r="BN84" s="15"/>
      <c r="BO84" s="15"/>
      <c r="BP84" s="15" t="s">
        <v>2037</v>
      </c>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t="s">
        <v>1733</v>
      </c>
      <c r="DO84" s="2"/>
    </row>
    <row r="85" spans="1:119" s="34" customFormat="1" ht="23.25" customHeight="1" x14ac:dyDescent="0.35">
      <c r="A85" s="22">
        <v>83</v>
      </c>
      <c r="B85" s="23">
        <v>41647</v>
      </c>
      <c r="C85" s="24" t="s">
        <v>2086</v>
      </c>
      <c r="D85" s="1" t="s">
        <v>2066</v>
      </c>
      <c r="E85" s="22" t="s">
        <v>2105</v>
      </c>
      <c r="F85" s="27" t="s">
        <v>3608</v>
      </c>
      <c r="G85" s="1" t="s">
        <v>660</v>
      </c>
      <c r="H85" s="1" t="s">
        <v>5391</v>
      </c>
      <c r="I85" s="1"/>
      <c r="J85" s="1"/>
      <c r="K85" s="1"/>
      <c r="L85" s="22" t="s">
        <v>645</v>
      </c>
      <c r="M85" s="22" t="s">
        <v>608</v>
      </c>
      <c r="N85" s="22" t="s">
        <v>652</v>
      </c>
      <c r="O85" s="22" t="s">
        <v>413</v>
      </c>
      <c r="P85" s="22" t="s">
        <v>655</v>
      </c>
      <c r="Q85" s="22" t="s">
        <v>5385</v>
      </c>
      <c r="R85" s="22" t="s">
        <v>2756</v>
      </c>
      <c r="S85" s="22"/>
      <c r="T85" s="8" t="s">
        <v>2703</v>
      </c>
      <c r="U85" s="8" t="s">
        <v>612</v>
      </c>
      <c r="V85" s="1" t="s">
        <v>2559</v>
      </c>
      <c r="W85" s="11">
        <v>0</v>
      </c>
      <c r="X85" s="11">
        <v>0</v>
      </c>
      <c r="Y85" s="8" t="s">
        <v>612</v>
      </c>
      <c r="Z85" s="1" t="s">
        <v>2559</v>
      </c>
      <c r="AA85" s="11">
        <v>0</v>
      </c>
      <c r="AB85" s="11">
        <v>0</v>
      </c>
      <c r="AC85" s="11">
        <v>0</v>
      </c>
      <c r="AD85" s="7">
        <v>0</v>
      </c>
      <c r="AE85" s="1" t="s">
        <v>2559</v>
      </c>
      <c r="AF85" s="7">
        <v>0</v>
      </c>
      <c r="AG85" s="1" t="s">
        <v>2559</v>
      </c>
      <c r="AH85" s="7">
        <v>0</v>
      </c>
      <c r="AI85" s="1" t="s">
        <v>2559</v>
      </c>
      <c r="AJ85" s="7">
        <v>0</v>
      </c>
      <c r="AK85" s="1" t="s">
        <v>2559</v>
      </c>
      <c r="AL85" s="11"/>
      <c r="AM85" s="1" t="s">
        <v>612</v>
      </c>
      <c r="AN85" s="11"/>
      <c r="AO85" s="11"/>
      <c r="AP85" s="14"/>
      <c r="AQ85" s="14"/>
      <c r="AR85" s="14"/>
      <c r="AS85" s="1" t="s">
        <v>2284</v>
      </c>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2"/>
    </row>
    <row r="86" spans="1:119" s="34" customFormat="1" ht="23.25" customHeight="1" x14ac:dyDescent="0.35">
      <c r="A86" s="22">
        <v>84</v>
      </c>
      <c r="B86" s="23">
        <v>41647</v>
      </c>
      <c r="C86" s="24" t="s">
        <v>2086</v>
      </c>
      <c r="D86" s="1" t="s">
        <v>2066</v>
      </c>
      <c r="E86" s="22" t="s">
        <v>2153</v>
      </c>
      <c r="F86" s="27" t="s">
        <v>3838</v>
      </c>
      <c r="G86" s="1" t="s">
        <v>660</v>
      </c>
      <c r="H86" s="1" t="s">
        <v>5391</v>
      </c>
      <c r="I86" s="1"/>
      <c r="J86" s="1"/>
      <c r="K86" s="1"/>
      <c r="L86" s="22" t="s">
        <v>645</v>
      </c>
      <c r="M86" s="22" t="s">
        <v>608</v>
      </c>
      <c r="N86" s="22" t="s">
        <v>652</v>
      </c>
      <c r="O86" s="22" t="s">
        <v>413</v>
      </c>
      <c r="P86" s="22" t="s">
        <v>655</v>
      </c>
      <c r="Q86" s="22" t="s">
        <v>5379</v>
      </c>
      <c r="R86" s="22" t="s">
        <v>5564</v>
      </c>
      <c r="S86" s="22"/>
      <c r="T86" s="8" t="s">
        <v>2703</v>
      </c>
      <c r="U86" s="8" t="s">
        <v>612</v>
      </c>
      <c r="V86" s="1" t="s">
        <v>2559</v>
      </c>
      <c r="W86" s="11">
        <v>0</v>
      </c>
      <c r="X86" s="11">
        <v>0</v>
      </c>
      <c r="Y86" s="8" t="s">
        <v>612</v>
      </c>
      <c r="Z86" s="1" t="s">
        <v>2559</v>
      </c>
      <c r="AA86" s="11">
        <v>0</v>
      </c>
      <c r="AB86" s="11">
        <v>0</v>
      </c>
      <c r="AC86" s="11">
        <v>0</v>
      </c>
      <c r="AD86" s="7">
        <v>0</v>
      </c>
      <c r="AE86" s="1" t="s">
        <v>2559</v>
      </c>
      <c r="AF86" s="7">
        <v>0</v>
      </c>
      <c r="AG86" s="1" t="s">
        <v>2559</v>
      </c>
      <c r="AH86" s="7">
        <v>0</v>
      </c>
      <c r="AI86" s="1" t="s">
        <v>2559</v>
      </c>
      <c r="AJ86" s="7">
        <v>0</v>
      </c>
      <c r="AK86" s="1" t="s">
        <v>2559</v>
      </c>
      <c r="AL86" s="11"/>
      <c r="AM86" s="1" t="s">
        <v>612</v>
      </c>
      <c r="AN86" s="11"/>
      <c r="AO86" s="11"/>
      <c r="AP86" s="14"/>
      <c r="AQ86" s="14"/>
      <c r="AR86" s="14"/>
      <c r="AS86" s="1" t="s">
        <v>2284</v>
      </c>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2"/>
    </row>
    <row r="87" spans="1:119" s="34" customFormat="1" ht="23.25" customHeight="1" x14ac:dyDescent="0.35">
      <c r="A87" s="22">
        <v>85</v>
      </c>
      <c r="B87" s="23">
        <v>41647</v>
      </c>
      <c r="C87" s="24" t="s">
        <v>2086</v>
      </c>
      <c r="D87" s="1" t="s">
        <v>2066</v>
      </c>
      <c r="E87" s="22" t="s">
        <v>2123</v>
      </c>
      <c r="F87" s="27" t="s">
        <v>3634</v>
      </c>
      <c r="G87" s="1" t="s">
        <v>660</v>
      </c>
      <c r="H87" s="1" t="s">
        <v>5391</v>
      </c>
      <c r="I87" s="1"/>
      <c r="J87" s="1"/>
      <c r="K87" s="1"/>
      <c r="L87" s="22" t="s">
        <v>645</v>
      </c>
      <c r="M87" s="22" t="s">
        <v>608</v>
      </c>
      <c r="N87" s="22" t="s">
        <v>652</v>
      </c>
      <c r="O87" s="22" t="s">
        <v>413</v>
      </c>
      <c r="P87" s="22" t="s">
        <v>655</v>
      </c>
      <c r="Q87" s="22" t="s">
        <v>5117</v>
      </c>
      <c r="R87" s="22" t="s">
        <v>2425</v>
      </c>
      <c r="S87" s="22"/>
      <c r="T87" s="8" t="s">
        <v>2703</v>
      </c>
      <c r="U87" s="8" t="s">
        <v>612</v>
      </c>
      <c r="V87" s="1" t="s">
        <v>2559</v>
      </c>
      <c r="W87" s="11">
        <v>0</v>
      </c>
      <c r="X87" s="11">
        <v>0</v>
      </c>
      <c r="Y87" s="8" t="s">
        <v>612</v>
      </c>
      <c r="Z87" s="1" t="s">
        <v>2559</v>
      </c>
      <c r="AA87" s="11">
        <v>0</v>
      </c>
      <c r="AB87" s="11">
        <v>0</v>
      </c>
      <c r="AC87" s="11">
        <v>0</v>
      </c>
      <c r="AD87" s="7">
        <v>0</v>
      </c>
      <c r="AE87" s="1" t="s">
        <v>2559</v>
      </c>
      <c r="AF87" s="7">
        <v>0</v>
      </c>
      <c r="AG87" s="1" t="s">
        <v>2559</v>
      </c>
      <c r="AH87" s="7">
        <v>0</v>
      </c>
      <c r="AI87" s="1" t="s">
        <v>2559</v>
      </c>
      <c r="AJ87" s="7">
        <v>0</v>
      </c>
      <c r="AK87" s="1" t="s">
        <v>2559</v>
      </c>
      <c r="AL87" s="11"/>
      <c r="AM87" s="1" t="s">
        <v>612</v>
      </c>
      <c r="AN87" s="11"/>
      <c r="AO87" s="11"/>
      <c r="AP87" s="14"/>
      <c r="AQ87" s="14"/>
      <c r="AR87" s="14"/>
      <c r="AS87" s="1" t="s">
        <v>2284</v>
      </c>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2"/>
    </row>
    <row r="88" spans="1:119" s="34" customFormat="1" ht="23.25" customHeight="1" x14ac:dyDescent="0.35">
      <c r="A88" s="22">
        <v>86</v>
      </c>
      <c r="B88" s="23">
        <v>41647</v>
      </c>
      <c r="C88" s="24" t="s">
        <v>2086</v>
      </c>
      <c r="D88" s="1" t="s">
        <v>2066</v>
      </c>
      <c r="E88" s="22" t="s">
        <v>2136</v>
      </c>
      <c r="F88" s="27" t="s">
        <v>453</v>
      </c>
      <c r="G88" s="1" t="s">
        <v>659</v>
      </c>
      <c r="H88" s="1" t="s">
        <v>5391</v>
      </c>
      <c r="I88" s="1"/>
      <c r="J88" s="1"/>
      <c r="K88" s="1"/>
      <c r="L88" s="22" t="s">
        <v>645</v>
      </c>
      <c r="M88" s="22" t="s">
        <v>608</v>
      </c>
      <c r="N88" s="22" t="s">
        <v>610</v>
      </c>
      <c r="O88" s="22" t="s">
        <v>286</v>
      </c>
      <c r="P88" s="22" t="s">
        <v>655</v>
      </c>
      <c r="Q88" s="22" t="s">
        <v>5389</v>
      </c>
      <c r="R88" s="22" t="s">
        <v>2758</v>
      </c>
      <c r="S88" s="22"/>
      <c r="T88" s="8" t="s">
        <v>2703</v>
      </c>
      <c r="U88" s="8">
        <v>1</v>
      </c>
      <c r="V88" s="1" t="s">
        <v>2559</v>
      </c>
      <c r="W88" s="11">
        <v>0</v>
      </c>
      <c r="X88" s="11">
        <v>1</v>
      </c>
      <c r="Y88" s="8">
        <v>0</v>
      </c>
      <c r="Z88" s="1" t="s">
        <v>2559</v>
      </c>
      <c r="AA88" s="11">
        <v>0</v>
      </c>
      <c r="AB88" s="11">
        <v>0</v>
      </c>
      <c r="AC88" s="11">
        <v>0</v>
      </c>
      <c r="AD88" s="7">
        <v>0</v>
      </c>
      <c r="AE88" s="1" t="s">
        <v>2559</v>
      </c>
      <c r="AF88" s="7">
        <v>0</v>
      </c>
      <c r="AG88" s="1" t="s">
        <v>2559</v>
      </c>
      <c r="AH88" s="7">
        <v>1</v>
      </c>
      <c r="AI88" s="1" t="s">
        <v>2559</v>
      </c>
      <c r="AJ88" s="7">
        <v>0</v>
      </c>
      <c r="AK88" s="1" t="s">
        <v>2559</v>
      </c>
      <c r="AL88" s="11"/>
      <c r="AM88" s="1" t="s">
        <v>612</v>
      </c>
      <c r="AN88" s="11"/>
      <c r="AO88" s="11"/>
      <c r="AP88" s="14"/>
      <c r="AQ88" s="14" t="s">
        <v>3579</v>
      </c>
      <c r="AR88" s="14"/>
      <c r="AS88" s="1" t="s">
        <v>2284</v>
      </c>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2"/>
    </row>
    <row r="89" spans="1:119" s="34" customFormat="1" ht="23.25" customHeight="1" x14ac:dyDescent="0.35">
      <c r="A89" s="22">
        <v>87</v>
      </c>
      <c r="B89" s="23">
        <v>41647</v>
      </c>
      <c r="C89" s="24" t="s">
        <v>2086</v>
      </c>
      <c r="D89" s="1" t="s">
        <v>2066</v>
      </c>
      <c r="E89" s="22" t="s">
        <v>2142</v>
      </c>
      <c r="F89" s="27" t="s">
        <v>4043</v>
      </c>
      <c r="G89" s="1" t="s">
        <v>656</v>
      </c>
      <c r="H89" s="1" t="s">
        <v>5392</v>
      </c>
      <c r="I89" s="1"/>
      <c r="J89" s="1"/>
      <c r="K89" s="1"/>
      <c r="L89" s="22" t="s">
        <v>645</v>
      </c>
      <c r="M89" s="22" t="s">
        <v>608</v>
      </c>
      <c r="N89" s="22" t="s">
        <v>610</v>
      </c>
      <c r="O89" s="22" t="s">
        <v>286</v>
      </c>
      <c r="P89" s="22" t="s">
        <v>655</v>
      </c>
      <c r="Q89" s="22" t="s">
        <v>4885</v>
      </c>
      <c r="R89" s="22" t="s">
        <v>2759</v>
      </c>
      <c r="S89" s="22"/>
      <c r="T89" s="8" t="s">
        <v>2703</v>
      </c>
      <c r="U89" s="8">
        <v>2</v>
      </c>
      <c r="V89" s="1" t="s">
        <v>2559</v>
      </c>
      <c r="W89" s="11">
        <v>0</v>
      </c>
      <c r="X89" s="11">
        <v>0</v>
      </c>
      <c r="Y89" s="8" t="s">
        <v>612</v>
      </c>
      <c r="Z89" s="1" t="s">
        <v>2559</v>
      </c>
      <c r="AA89" s="11">
        <v>0</v>
      </c>
      <c r="AB89" s="11">
        <v>0</v>
      </c>
      <c r="AC89" s="11">
        <v>0</v>
      </c>
      <c r="AD89" s="7">
        <v>0</v>
      </c>
      <c r="AE89" s="1" t="s">
        <v>2559</v>
      </c>
      <c r="AF89" s="7">
        <v>0</v>
      </c>
      <c r="AG89" s="1" t="s">
        <v>2559</v>
      </c>
      <c r="AH89" s="7">
        <v>2</v>
      </c>
      <c r="AI89" s="1" t="s">
        <v>2559</v>
      </c>
      <c r="AJ89" s="7">
        <v>0</v>
      </c>
      <c r="AK89" s="1" t="s">
        <v>2559</v>
      </c>
      <c r="AL89" s="11"/>
      <c r="AM89" s="1" t="s">
        <v>612</v>
      </c>
      <c r="AN89" s="11"/>
      <c r="AO89" s="11"/>
      <c r="AP89" s="14"/>
      <c r="AQ89" s="14"/>
      <c r="AR89" s="14"/>
      <c r="AS89" s="1" t="s">
        <v>2284</v>
      </c>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2"/>
    </row>
    <row r="90" spans="1:119" s="34" customFormat="1" ht="23.25" customHeight="1" x14ac:dyDescent="0.35">
      <c r="A90" s="22">
        <v>88</v>
      </c>
      <c r="B90" s="23">
        <v>41647</v>
      </c>
      <c r="C90" s="24" t="s">
        <v>2086</v>
      </c>
      <c r="D90" s="1" t="s">
        <v>2066</v>
      </c>
      <c r="E90" s="22" t="s">
        <v>2142</v>
      </c>
      <c r="F90" s="27" t="s">
        <v>3611</v>
      </c>
      <c r="G90" s="1" t="s">
        <v>660</v>
      </c>
      <c r="H90" s="1" t="s">
        <v>5391</v>
      </c>
      <c r="I90" s="1"/>
      <c r="J90" s="1"/>
      <c r="K90" s="1"/>
      <c r="L90" s="22" t="s">
        <v>645</v>
      </c>
      <c r="M90" s="22" t="s">
        <v>608</v>
      </c>
      <c r="N90" s="22" t="s">
        <v>610</v>
      </c>
      <c r="O90" s="22" t="s">
        <v>286</v>
      </c>
      <c r="P90" s="22" t="s">
        <v>655</v>
      </c>
      <c r="Q90" s="22" t="s">
        <v>5388</v>
      </c>
      <c r="R90" s="22" t="s">
        <v>2757</v>
      </c>
      <c r="S90" s="22"/>
      <c r="T90" s="8" t="s">
        <v>2703</v>
      </c>
      <c r="U90" s="8">
        <v>1</v>
      </c>
      <c r="V90" s="1" t="s">
        <v>2559</v>
      </c>
      <c r="W90" s="11">
        <v>0</v>
      </c>
      <c r="X90" s="11">
        <v>1</v>
      </c>
      <c r="Y90" s="8">
        <v>0</v>
      </c>
      <c r="Z90" s="1" t="s">
        <v>2559</v>
      </c>
      <c r="AA90" s="11">
        <v>0</v>
      </c>
      <c r="AB90" s="11">
        <v>0</v>
      </c>
      <c r="AC90" s="11">
        <v>0</v>
      </c>
      <c r="AD90" s="7">
        <v>0</v>
      </c>
      <c r="AE90" s="1" t="s">
        <v>2559</v>
      </c>
      <c r="AF90" s="7">
        <v>0</v>
      </c>
      <c r="AG90" s="1" t="s">
        <v>2559</v>
      </c>
      <c r="AH90" s="7">
        <v>1</v>
      </c>
      <c r="AI90" s="1" t="s">
        <v>2559</v>
      </c>
      <c r="AJ90" s="7">
        <v>0</v>
      </c>
      <c r="AK90" s="1" t="s">
        <v>2559</v>
      </c>
      <c r="AL90" s="11"/>
      <c r="AM90" s="1" t="s">
        <v>612</v>
      </c>
      <c r="AN90" s="11"/>
      <c r="AO90" s="11"/>
      <c r="AP90" s="14"/>
      <c r="AQ90" s="14" t="s">
        <v>3579</v>
      </c>
      <c r="AR90" s="14"/>
      <c r="AS90" s="1" t="s">
        <v>2284</v>
      </c>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2"/>
    </row>
    <row r="91" spans="1:119" s="34" customFormat="1" ht="23.25" customHeight="1" x14ac:dyDescent="0.35">
      <c r="A91" s="22">
        <v>89</v>
      </c>
      <c r="B91" s="23">
        <v>41647</v>
      </c>
      <c r="C91" s="24" t="s">
        <v>2086</v>
      </c>
      <c r="D91" s="1" t="s">
        <v>2066</v>
      </c>
      <c r="E91" s="22" t="s">
        <v>2142</v>
      </c>
      <c r="F91" s="27" t="s">
        <v>3620</v>
      </c>
      <c r="G91" s="1" t="s">
        <v>660</v>
      </c>
      <c r="H91" s="1" t="s">
        <v>5391</v>
      </c>
      <c r="I91" s="1"/>
      <c r="J91" s="1"/>
      <c r="K91" s="1"/>
      <c r="L91" s="22" t="s">
        <v>645</v>
      </c>
      <c r="M91" s="22" t="s">
        <v>608</v>
      </c>
      <c r="N91" s="22" t="s">
        <v>610</v>
      </c>
      <c r="O91" s="22" t="s">
        <v>286</v>
      </c>
      <c r="P91" s="22" t="s">
        <v>655</v>
      </c>
      <c r="Q91" s="22" t="s">
        <v>5390</v>
      </c>
      <c r="R91" s="22" t="s">
        <v>2760</v>
      </c>
      <c r="S91" s="22"/>
      <c r="T91" s="8" t="s">
        <v>2703</v>
      </c>
      <c r="U91" s="8">
        <v>1</v>
      </c>
      <c r="V91" s="1" t="s">
        <v>2559</v>
      </c>
      <c r="W91" s="11">
        <v>0</v>
      </c>
      <c r="X91" s="11">
        <v>1</v>
      </c>
      <c r="Y91" s="8">
        <v>0</v>
      </c>
      <c r="Z91" s="1" t="s">
        <v>2559</v>
      </c>
      <c r="AA91" s="11">
        <v>0</v>
      </c>
      <c r="AB91" s="11">
        <v>0</v>
      </c>
      <c r="AC91" s="11">
        <v>0</v>
      </c>
      <c r="AD91" s="7">
        <v>0</v>
      </c>
      <c r="AE91" s="1" t="s">
        <v>2559</v>
      </c>
      <c r="AF91" s="7">
        <v>0</v>
      </c>
      <c r="AG91" s="1" t="s">
        <v>2559</v>
      </c>
      <c r="AH91" s="7">
        <v>1</v>
      </c>
      <c r="AI91" s="1" t="s">
        <v>2559</v>
      </c>
      <c r="AJ91" s="7">
        <v>0</v>
      </c>
      <c r="AK91" s="1" t="s">
        <v>2559</v>
      </c>
      <c r="AL91" s="11"/>
      <c r="AM91" s="1" t="s">
        <v>612</v>
      </c>
      <c r="AN91" s="11"/>
      <c r="AO91" s="11"/>
      <c r="AP91" s="14"/>
      <c r="AQ91" s="14" t="s">
        <v>3579</v>
      </c>
      <c r="AR91" s="14"/>
      <c r="AS91" s="1" t="s">
        <v>2284</v>
      </c>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2"/>
    </row>
    <row r="92" spans="1:119" s="34" customFormat="1" ht="23.25" customHeight="1" x14ac:dyDescent="0.35">
      <c r="A92" s="22">
        <v>90</v>
      </c>
      <c r="B92" s="23">
        <v>41647</v>
      </c>
      <c r="C92" s="24" t="s">
        <v>2077</v>
      </c>
      <c r="D92" s="1" t="s">
        <v>2066</v>
      </c>
      <c r="E92" s="22" t="s">
        <v>2363</v>
      </c>
      <c r="F92" s="22" t="s">
        <v>3791</v>
      </c>
      <c r="G92" s="1" t="s">
        <v>656</v>
      </c>
      <c r="H92" s="1" t="s">
        <v>5392</v>
      </c>
      <c r="I92" s="1"/>
      <c r="J92" s="1"/>
      <c r="K92" s="1"/>
      <c r="L92" s="22" t="s">
        <v>645</v>
      </c>
      <c r="M92" s="22" t="s">
        <v>608</v>
      </c>
      <c r="N92" s="22" t="s">
        <v>610</v>
      </c>
      <c r="O92" s="22" t="s">
        <v>286</v>
      </c>
      <c r="P92" s="22" t="s">
        <v>655</v>
      </c>
      <c r="Q92" s="22" t="s">
        <v>5384</v>
      </c>
      <c r="R92" s="22" t="s">
        <v>2761</v>
      </c>
      <c r="S92" s="22"/>
      <c r="T92" s="8" t="s">
        <v>2703</v>
      </c>
      <c r="U92" s="8">
        <v>1</v>
      </c>
      <c r="V92" s="1" t="s">
        <v>2559</v>
      </c>
      <c r="W92" s="11">
        <v>0</v>
      </c>
      <c r="X92" s="11">
        <v>1</v>
      </c>
      <c r="Y92" s="8">
        <v>0</v>
      </c>
      <c r="Z92" s="1" t="s">
        <v>2559</v>
      </c>
      <c r="AA92" s="11">
        <v>0</v>
      </c>
      <c r="AB92" s="11">
        <v>0</v>
      </c>
      <c r="AC92" s="11">
        <v>0</v>
      </c>
      <c r="AD92" s="7">
        <v>0</v>
      </c>
      <c r="AE92" s="1" t="s">
        <v>2559</v>
      </c>
      <c r="AF92" s="7">
        <v>0</v>
      </c>
      <c r="AG92" s="1" t="s">
        <v>2559</v>
      </c>
      <c r="AH92" s="7">
        <v>1</v>
      </c>
      <c r="AI92" s="1" t="s">
        <v>2559</v>
      </c>
      <c r="AJ92" s="7">
        <v>0</v>
      </c>
      <c r="AK92" s="1" t="s">
        <v>2559</v>
      </c>
      <c r="AL92" s="11"/>
      <c r="AM92" s="1" t="s">
        <v>612</v>
      </c>
      <c r="AN92" s="11"/>
      <c r="AO92" s="11"/>
      <c r="AP92" s="14"/>
      <c r="AQ92" s="14" t="s">
        <v>3579</v>
      </c>
      <c r="AR92" s="14"/>
      <c r="AS92" s="1" t="s">
        <v>2284</v>
      </c>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2"/>
    </row>
    <row r="93" spans="1:119" s="34" customFormat="1" ht="23.25" customHeight="1" x14ac:dyDescent="0.35">
      <c r="A93" s="22">
        <v>91</v>
      </c>
      <c r="B93" s="23">
        <v>41647</v>
      </c>
      <c r="C93" s="24" t="s">
        <v>2087</v>
      </c>
      <c r="D93" s="1" t="s">
        <v>607</v>
      </c>
      <c r="E93" s="22" t="s">
        <v>67</v>
      </c>
      <c r="F93" s="22" t="s">
        <v>67</v>
      </c>
      <c r="G93" s="1" t="s">
        <v>660</v>
      </c>
      <c r="H93" s="1" t="s">
        <v>5391</v>
      </c>
      <c r="I93" s="1"/>
      <c r="J93" s="1"/>
      <c r="K93" s="1"/>
      <c r="L93" s="22" t="s">
        <v>645</v>
      </c>
      <c r="M93" s="22" t="s">
        <v>608</v>
      </c>
      <c r="N93" s="22" t="s">
        <v>610</v>
      </c>
      <c r="O93" s="22" t="s">
        <v>286</v>
      </c>
      <c r="P93" s="22" t="s">
        <v>655</v>
      </c>
      <c r="Q93" s="22" t="s">
        <v>4852</v>
      </c>
      <c r="R93" s="22" t="s">
        <v>2426</v>
      </c>
      <c r="S93" s="22"/>
      <c r="T93" s="8" t="s">
        <v>2703</v>
      </c>
      <c r="U93" s="8">
        <v>2</v>
      </c>
      <c r="V93" s="1" t="s">
        <v>2559</v>
      </c>
      <c r="W93" s="11">
        <v>0</v>
      </c>
      <c r="X93" s="11">
        <v>0</v>
      </c>
      <c r="Y93" s="8" t="s">
        <v>612</v>
      </c>
      <c r="Z93" s="1" t="s">
        <v>2559</v>
      </c>
      <c r="AA93" s="11">
        <v>0</v>
      </c>
      <c r="AB93" s="11">
        <v>0</v>
      </c>
      <c r="AC93" s="11">
        <v>0</v>
      </c>
      <c r="AD93" s="7">
        <v>0</v>
      </c>
      <c r="AE93" s="1" t="s">
        <v>2559</v>
      </c>
      <c r="AF93" s="7">
        <v>0</v>
      </c>
      <c r="AG93" s="1" t="s">
        <v>2559</v>
      </c>
      <c r="AH93" s="7">
        <v>2</v>
      </c>
      <c r="AI93" s="1" t="s">
        <v>2559</v>
      </c>
      <c r="AJ93" s="7">
        <v>0</v>
      </c>
      <c r="AK93" s="1" t="s">
        <v>2559</v>
      </c>
      <c r="AL93" s="11"/>
      <c r="AM93" s="1" t="s">
        <v>612</v>
      </c>
      <c r="AN93" s="11"/>
      <c r="AO93" s="11"/>
      <c r="AP93" s="14"/>
      <c r="AQ93" s="14"/>
      <c r="AR93" s="14"/>
      <c r="AS93" s="1" t="s">
        <v>2284</v>
      </c>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2"/>
    </row>
    <row r="94" spans="1:119" s="34" customFormat="1" ht="23.25" customHeight="1" x14ac:dyDescent="0.35">
      <c r="A94" s="22">
        <v>92</v>
      </c>
      <c r="B94" s="23">
        <v>41647</v>
      </c>
      <c r="C94" s="24" t="s">
        <v>2083</v>
      </c>
      <c r="D94" s="1" t="s">
        <v>607</v>
      </c>
      <c r="E94" s="22" t="s">
        <v>2134</v>
      </c>
      <c r="F94" s="22" t="s">
        <v>3893</v>
      </c>
      <c r="G94" s="1" t="s">
        <v>656</v>
      </c>
      <c r="H94" s="1" t="s">
        <v>5392</v>
      </c>
      <c r="I94" s="1"/>
      <c r="J94" s="1"/>
      <c r="K94" s="1"/>
      <c r="L94" s="22" t="s">
        <v>645</v>
      </c>
      <c r="M94" s="22" t="s">
        <v>608</v>
      </c>
      <c r="N94" s="22" t="s">
        <v>610</v>
      </c>
      <c r="O94" s="22" t="s">
        <v>286</v>
      </c>
      <c r="P94" s="22" t="s">
        <v>655</v>
      </c>
      <c r="Q94" s="22" t="s">
        <v>4968</v>
      </c>
      <c r="R94" s="22" t="s">
        <v>2762</v>
      </c>
      <c r="S94" s="22"/>
      <c r="T94" s="8" t="s">
        <v>2703</v>
      </c>
      <c r="U94" s="8">
        <v>7</v>
      </c>
      <c r="V94" s="1" t="s">
        <v>604</v>
      </c>
      <c r="W94" s="11">
        <v>0</v>
      </c>
      <c r="X94" s="11">
        <v>0</v>
      </c>
      <c r="Y94" s="8" t="s">
        <v>612</v>
      </c>
      <c r="Z94" s="1" t="s">
        <v>2559</v>
      </c>
      <c r="AA94" s="11">
        <v>0</v>
      </c>
      <c r="AB94" s="11">
        <v>0</v>
      </c>
      <c r="AC94" s="11">
        <v>0</v>
      </c>
      <c r="AD94" s="7">
        <v>0</v>
      </c>
      <c r="AE94" s="1" t="s">
        <v>2559</v>
      </c>
      <c r="AF94" s="7">
        <v>0</v>
      </c>
      <c r="AG94" s="1" t="s">
        <v>2559</v>
      </c>
      <c r="AH94" s="7">
        <v>7</v>
      </c>
      <c r="AI94" s="1" t="s">
        <v>604</v>
      </c>
      <c r="AJ94" s="7">
        <v>0</v>
      </c>
      <c r="AK94" s="1" t="s">
        <v>2559</v>
      </c>
      <c r="AL94" s="11"/>
      <c r="AM94" s="1" t="s">
        <v>612</v>
      </c>
      <c r="AN94" s="11"/>
      <c r="AO94" s="11"/>
      <c r="AP94" s="14"/>
      <c r="AQ94" s="14"/>
      <c r="AR94" s="14"/>
      <c r="AS94" s="1" t="s">
        <v>2284</v>
      </c>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t="s">
        <v>2652</v>
      </c>
      <c r="BS94" s="16" t="s">
        <v>2020</v>
      </c>
      <c r="BT94" s="15" t="s">
        <v>1561</v>
      </c>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2"/>
    </row>
    <row r="95" spans="1:119" s="34" customFormat="1" ht="23.25" customHeight="1" x14ac:dyDescent="0.35">
      <c r="A95" s="22">
        <v>93</v>
      </c>
      <c r="B95" s="23">
        <v>41647</v>
      </c>
      <c r="C95" s="24" t="s">
        <v>2083</v>
      </c>
      <c r="D95" s="1" t="s">
        <v>607</v>
      </c>
      <c r="E95" s="22" t="s">
        <v>2146</v>
      </c>
      <c r="F95" s="27" t="s">
        <v>3875</v>
      </c>
      <c r="G95" s="1" t="s">
        <v>657</v>
      </c>
      <c r="H95" s="1" t="s">
        <v>5391</v>
      </c>
      <c r="I95" s="1"/>
      <c r="J95" s="1"/>
      <c r="K95" s="1"/>
      <c r="L95" s="22" t="s">
        <v>645</v>
      </c>
      <c r="M95" s="22" t="s">
        <v>608</v>
      </c>
      <c r="N95" s="22" t="s">
        <v>610</v>
      </c>
      <c r="O95" s="22" t="s">
        <v>286</v>
      </c>
      <c r="P95" s="22" t="s">
        <v>655</v>
      </c>
      <c r="Q95" s="22" t="s">
        <v>5381</v>
      </c>
      <c r="R95" s="22" t="s">
        <v>2763</v>
      </c>
      <c r="S95" s="22"/>
      <c r="T95" s="8" t="s">
        <v>2703</v>
      </c>
      <c r="U95" s="8">
        <v>1</v>
      </c>
      <c r="V95" s="1" t="s">
        <v>2559</v>
      </c>
      <c r="W95" s="11">
        <v>0</v>
      </c>
      <c r="X95" s="11">
        <v>1</v>
      </c>
      <c r="Y95" s="8">
        <v>0</v>
      </c>
      <c r="Z95" s="1" t="s">
        <v>2559</v>
      </c>
      <c r="AA95" s="11">
        <v>0</v>
      </c>
      <c r="AB95" s="11">
        <v>0</v>
      </c>
      <c r="AC95" s="11">
        <v>0</v>
      </c>
      <c r="AD95" s="7">
        <v>0</v>
      </c>
      <c r="AE95" s="1" t="s">
        <v>2559</v>
      </c>
      <c r="AF95" s="7">
        <v>0</v>
      </c>
      <c r="AG95" s="1" t="s">
        <v>2559</v>
      </c>
      <c r="AH95" s="7">
        <v>1</v>
      </c>
      <c r="AI95" s="1" t="s">
        <v>2559</v>
      </c>
      <c r="AJ95" s="7">
        <v>0</v>
      </c>
      <c r="AK95" s="1" t="s">
        <v>2559</v>
      </c>
      <c r="AL95" s="11"/>
      <c r="AM95" s="1" t="s">
        <v>612</v>
      </c>
      <c r="AN95" s="11"/>
      <c r="AO95" s="11"/>
      <c r="AP95" s="14"/>
      <c r="AQ95" s="14" t="s">
        <v>3579</v>
      </c>
      <c r="AR95" s="14"/>
      <c r="AS95" s="1" t="s">
        <v>2284</v>
      </c>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2"/>
    </row>
    <row r="96" spans="1:119" s="34" customFormat="1" ht="23.25" customHeight="1" x14ac:dyDescent="0.35">
      <c r="A96" s="22">
        <v>94</v>
      </c>
      <c r="B96" s="23">
        <v>41647</v>
      </c>
      <c r="C96" s="24" t="s">
        <v>2084</v>
      </c>
      <c r="D96" s="1" t="s">
        <v>607</v>
      </c>
      <c r="E96" s="22" t="s">
        <v>2182</v>
      </c>
      <c r="F96" s="27" t="s">
        <v>3846</v>
      </c>
      <c r="G96" s="1" t="s">
        <v>660</v>
      </c>
      <c r="H96" s="1" t="s">
        <v>5391</v>
      </c>
      <c r="I96" s="1"/>
      <c r="J96" s="1"/>
      <c r="K96" s="1"/>
      <c r="L96" s="22" t="s">
        <v>645</v>
      </c>
      <c r="M96" s="22" t="s">
        <v>608</v>
      </c>
      <c r="N96" s="22" t="s">
        <v>610</v>
      </c>
      <c r="O96" s="22" t="s">
        <v>286</v>
      </c>
      <c r="P96" s="22" t="s">
        <v>655</v>
      </c>
      <c r="Q96" s="22" t="s">
        <v>5380</v>
      </c>
      <c r="R96" s="22" t="s">
        <v>2764</v>
      </c>
      <c r="S96" s="22"/>
      <c r="T96" s="8" t="s">
        <v>2703</v>
      </c>
      <c r="U96" s="8">
        <v>1</v>
      </c>
      <c r="V96" s="1" t="s">
        <v>2559</v>
      </c>
      <c r="W96" s="11">
        <v>0</v>
      </c>
      <c r="X96" s="11">
        <v>1</v>
      </c>
      <c r="Y96" s="8">
        <v>0</v>
      </c>
      <c r="Z96" s="1" t="s">
        <v>2559</v>
      </c>
      <c r="AA96" s="11">
        <v>0</v>
      </c>
      <c r="AB96" s="11">
        <v>0</v>
      </c>
      <c r="AC96" s="11">
        <v>0</v>
      </c>
      <c r="AD96" s="7">
        <v>0</v>
      </c>
      <c r="AE96" s="1" t="s">
        <v>2559</v>
      </c>
      <c r="AF96" s="7">
        <v>0</v>
      </c>
      <c r="AG96" s="1" t="s">
        <v>2559</v>
      </c>
      <c r="AH96" s="7">
        <v>1</v>
      </c>
      <c r="AI96" s="1" t="s">
        <v>2559</v>
      </c>
      <c r="AJ96" s="7">
        <v>0</v>
      </c>
      <c r="AK96" s="1" t="s">
        <v>2559</v>
      </c>
      <c r="AL96" s="11"/>
      <c r="AM96" s="1" t="s">
        <v>612</v>
      </c>
      <c r="AN96" s="11"/>
      <c r="AO96" s="11"/>
      <c r="AP96" s="14"/>
      <c r="AQ96" s="14" t="s">
        <v>3579</v>
      </c>
      <c r="AR96" s="14"/>
      <c r="AS96" s="1" t="s">
        <v>2284</v>
      </c>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2"/>
    </row>
    <row r="97" spans="1:119" s="34" customFormat="1" ht="23.25" customHeight="1" x14ac:dyDescent="0.35">
      <c r="A97" s="22">
        <v>95</v>
      </c>
      <c r="B97" s="23">
        <v>41647</v>
      </c>
      <c r="C97" s="24" t="s">
        <v>2088</v>
      </c>
      <c r="D97" s="1" t="s">
        <v>607</v>
      </c>
      <c r="E97" s="22" t="s">
        <v>291</v>
      </c>
      <c r="F97" s="22" t="s">
        <v>291</v>
      </c>
      <c r="G97" s="1" t="s">
        <v>660</v>
      </c>
      <c r="H97" s="1" t="s">
        <v>5391</v>
      </c>
      <c r="I97" s="1"/>
      <c r="J97" s="1"/>
      <c r="K97" s="1"/>
      <c r="L97" s="22" t="s">
        <v>645</v>
      </c>
      <c r="M97" s="22" t="s">
        <v>608</v>
      </c>
      <c r="N97" s="22" t="s">
        <v>610</v>
      </c>
      <c r="O97" s="22" t="s">
        <v>286</v>
      </c>
      <c r="P97" s="22" t="s">
        <v>655</v>
      </c>
      <c r="Q97" s="22" t="s">
        <v>5387</v>
      </c>
      <c r="R97" s="22" t="s">
        <v>2765</v>
      </c>
      <c r="S97" s="22"/>
      <c r="T97" s="8" t="s">
        <v>2703</v>
      </c>
      <c r="U97" s="8">
        <v>2</v>
      </c>
      <c r="V97" s="1" t="s">
        <v>2559</v>
      </c>
      <c r="W97" s="11">
        <v>0</v>
      </c>
      <c r="X97" s="11">
        <v>0</v>
      </c>
      <c r="Y97" s="8">
        <v>2</v>
      </c>
      <c r="Z97" s="1" t="s">
        <v>2559</v>
      </c>
      <c r="AA97" s="11">
        <v>0</v>
      </c>
      <c r="AB97" s="11">
        <v>0</v>
      </c>
      <c r="AC97" s="11">
        <v>0</v>
      </c>
      <c r="AD97" s="7">
        <v>0</v>
      </c>
      <c r="AE97" s="1" t="s">
        <v>2559</v>
      </c>
      <c r="AF97" s="7">
        <v>0</v>
      </c>
      <c r="AG97" s="1" t="s">
        <v>2559</v>
      </c>
      <c r="AH97" s="7">
        <v>2</v>
      </c>
      <c r="AI97" s="1" t="s">
        <v>2559</v>
      </c>
      <c r="AJ97" s="7">
        <v>0</v>
      </c>
      <c r="AK97" s="1" t="s">
        <v>2559</v>
      </c>
      <c r="AL97" s="11"/>
      <c r="AM97" s="1" t="s">
        <v>612</v>
      </c>
      <c r="AN97" s="11"/>
      <c r="AO97" s="11"/>
      <c r="AP97" s="14"/>
      <c r="AQ97" s="14"/>
      <c r="AR97" s="14"/>
      <c r="AS97" s="1" t="s">
        <v>2284</v>
      </c>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2"/>
    </row>
    <row r="98" spans="1:119" s="34" customFormat="1" ht="23.25" customHeight="1" x14ac:dyDescent="0.35">
      <c r="A98" s="22">
        <v>96</v>
      </c>
      <c r="B98" s="23">
        <v>41647</v>
      </c>
      <c r="C98" s="24" t="s">
        <v>2081</v>
      </c>
      <c r="D98" s="1" t="s">
        <v>607</v>
      </c>
      <c r="E98" s="22" t="s">
        <v>2213</v>
      </c>
      <c r="F98" s="22" t="s">
        <v>3894</v>
      </c>
      <c r="G98" s="1" t="s">
        <v>657</v>
      </c>
      <c r="H98" s="1" t="s">
        <v>5391</v>
      </c>
      <c r="I98" s="1"/>
      <c r="J98" s="1"/>
      <c r="K98" s="1"/>
      <c r="L98" s="22" t="s">
        <v>645</v>
      </c>
      <c r="M98" s="22" t="s">
        <v>608</v>
      </c>
      <c r="N98" s="22" t="s">
        <v>610</v>
      </c>
      <c r="O98" s="22" t="s">
        <v>286</v>
      </c>
      <c r="P98" s="22" t="s">
        <v>655</v>
      </c>
      <c r="Q98" s="22" t="s">
        <v>5378</v>
      </c>
      <c r="R98" s="22" t="s">
        <v>2766</v>
      </c>
      <c r="S98" s="22"/>
      <c r="T98" s="8" t="s">
        <v>2703</v>
      </c>
      <c r="U98" s="8">
        <v>10</v>
      </c>
      <c r="V98" s="1" t="s">
        <v>604</v>
      </c>
      <c r="W98" s="11">
        <v>0</v>
      </c>
      <c r="X98" s="11">
        <v>0</v>
      </c>
      <c r="Y98" s="8" t="s">
        <v>612</v>
      </c>
      <c r="Z98" s="1" t="s">
        <v>2559</v>
      </c>
      <c r="AA98" s="11">
        <v>0</v>
      </c>
      <c r="AB98" s="11">
        <v>0</v>
      </c>
      <c r="AC98" s="11">
        <v>0</v>
      </c>
      <c r="AD98" s="7">
        <v>0</v>
      </c>
      <c r="AE98" s="1" t="s">
        <v>2559</v>
      </c>
      <c r="AF98" s="7">
        <v>0</v>
      </c>
      <c r="AG98" s="1" t="s">
        <v>2559</v>
      </c>
      <c r="AH98" s="7">
        <v>10</v>
      </c>
      <c r="AI98" s="1" t="s">
        <v>604</v>
      </c>
      <c r="AJ98" s="7">
        <v>0</v>
      </c>
      <c r="AK98" s="1" t="s">
        <v>2559</v>
      </c>
      <c r="AL98" s="11"/>
      <c r="AM98" s="1" t="s">
        <v>612</v>
      </c>
      <c r="AN98" s="11"/>
      <c r="AO98" s="11"/>
      <c r="AP98" s="14"/>
      <c r="AQ98" s="14"/>
      <c r="AR98" s="14"/>
      <c r="AS98" s="1" t="s">
        <v>2285</v>
      </c>
      <c r="AT98" s="15"/>
      <c r="AU98" s="15"/>
      <c r="AV98" s="15"/>
      <c r="AW98" s="15"/>
      <c r="AX98" s="15"/>
      <c r="AY98" s="15"/>
      <c r="AZ98" s="15"/>
      <c r="BA98" s="15"/>
      <c r="BB98" s="15"/>
      <c r="BC98" s="15"/>
      <c r="BD98" s="15"/>
      <c r="BE98" s="15"/>
      <c r="BF98" s="15"/>
      <c r="BG98" s="15"/>
      <c r="BH98" s="15"/>
      <c r="BI98" s="15"/>
      <c r="BJ98" s="15"/>
      <c r="BK98" s="15"/>
      <c r="BL98" s="15"/>
      <c r="BM98" s="15"/>
      <c r="BN98" s="15"/>
      <c r="BO98" s="15"/>
      <c r="BP98" s="15" t="s">
        <v>828</v>
      </c>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t="s">
        <v>1566</v>
      </c>
      <c r="DO98" s="2"/>
    </row>
    <row r="99" spans="1:119" s="34" customFormat="1" ht="23.25" customHeight="1" x14ac:dyDescent="0.35">
      <c r="A99" s="22">
        <v>97</v>
      </c>
      <c r="B99" s="23">
        <v>41647</v>
      </c>
      <c r="C99" s="24" t="s">
        <v>2081</v>
      </c>
      <c r="D99" s="1" t="s">
        <v>607</v>
      </c>
      <c r="E99" s="22" t="s">
        <v>2379</v>
      </c>
      <c r="F99" s="22" t="s">
        <v>2379</v>
      </c>
      <c r="G99" s="1" t="s">
        <v>660</v>
      </c>
      <c r="H99" s="1" t="s">
        <v>5391</v>
      </c>
      <c r="I99" s="1"/>
      <c r="J99" s="1"/>
      <c r="K99" s="1"/>
      <c r="L99" s="22" t="s">
        <v>645</v>
      </c>
      <c r="M99" s="22" t="s">
        <v>608</v>
      </c>
      <c r="N99" s="22" t="s">
        <v>610</v>
      </c>
      <c r="O99" s="22" t="s">
        <v>286</v>
      </c>
      <c r="P99" s="22" t="s">
        <v>655</v>
      </c>
      <c r="Q99" s="22" t="s">
        <v>5386</v>
      </c>
      <c r="R99" s="22" t="s">
        <v>2767</v>
      </c>
      <c r="S99" s="22"/>
      <c r="T99" s="8" t="s">
        <v>2703</v>
      </c>
      <c r="U99" s="8">
        <v>1</v>
      </c>
      <c r="V99" s="1" t="s">
        <v>2559</v>
      </c>
      <c r="W99" s="11">
        <v>0</v>
      </c>
      <c r="X99" s="11">
        <v>1</v>
      </c>
      <c r="Y99" s="8">
        <v>0</v>
      </c>
      <c r="Z99" s="1" t="s">
        <v>2559</v>
      </c>
      <c r="AA99" s="11">
        <v>0</v>
      </c>
      <c r="AB99" s="11">
        <v>0</v>
      </c>
      <c r="AC99" s="11">
        <v>0</v>
      </c>
      <c r="AD99" s="7">
        <v>0</v>
      </c>
      <c r="AE99" s="1" t="s">
        <v>2559</v>
      </c>
      <c r="AF99" s="7">
        <v>0</v>
      </c>
      <c r="AG99" s="1" t="s">
        <v>2559</v>
      </c>
      <c r="AH99" s="7">
        <v>1</v>
      </c>
      <c r="AI99" s="1" t="s">
        <v>2559</v>
      </c>
      <c r="AJ99" s="7">
        <v>0</v>
      </c>
      <c r="AK99" s="1" t="s">
        <v>2559</v>
      </c>
      <c r="AL99" s="11"/>
      <c r="AM99" s="1" t="s">
        <v>612</v>
      </c>
      <c r="AN99" s="11"/>
      <c r="AO99" s="11"/>
      <c r="AP99" s="14"/>
      <c r="AQ99" s="14" t="s">
        <v>3579</v>
      </c>
      <c r="AR99" s="14"/>
      <c r="AS99" s="1" t="s">
        <v>2285</v>
      </c>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t="s">
        <v>1712</v>
      </c>
      <c r="BS99" s="15" t="s">
        <v>1713</v>
      </c>
      <c r="BT99" s="15" t="s">
        <v>1714</v>
      </c>
      <c r="BU99" s="15" t="s">
        <v>1715</v>
      </c>
      <c r="BV99" s="15" t="s">
        <v>1716</v>
      </c>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t="s">
        <v>859</v>
      </c>
      <c r="DO99" s="2"/>
    </row>
    <row r="100" spans="1:119" s="34" customFormat="1" ht="23.25" customHeight="1" x14ac:dyDescent="0.35">
      <c r="A100" s="22">
        <v>98</v>
      </c>
      <c r="B100" s="23">
        <v>41647</v>
      </c>
      <c r="C100" s="24" t="s">
        <v>12</v>
      </c>
      <c r="D100" s="1" t="s">
        <v>2068</v>
      </c>
      <c r="E100" s="22" t="s">
        <v>270</v>
      </c>
      <c r="F100" s="27" t="s">
        <v>86</v>
      </c>
      <c r="G100" s="1" t="s">
        <v>660</v>
      </c>
      <c r="H100" s="1" t="s">
        <v>5391</v>
      </c>
      <c r="I100" s="1"/>
      <c r="J100" s="1"/>
      <c r="K100" s="1"/>
      <c r="L100" s="22" t="s">
        <v>645</v>
      </c>
      <c r="M100" s="22" t="s">
        <v>608</v>
      </c>
      <c r="N100" s="22" t="s">
        <v>610</v>
      </c>
      <c r="O100" s="22" t="s">
        <v>3540</v>
      </c>
      <c r="P100" s="22" t="s">
        <v>2278</v>
      </c>
      <c r="Q100" s="22" t="s">
        <v>4945</v>
      </c>
      <c r="R100" s="22" t="s">
        <v>2427</v>
      </c>
      <c r="S100" s="22"/>
      <c r="T100" s="8" t="s">
        <v>2703</v>
      </c>
      <c r="U100" s="8">
        <v>1</v>
      </c>
      <c r="V100" s="1" t="s">
        <v>2559</v>
      </c>
      <c r="W100" s="11">
        <v>0</v>
      </c>
      <c r="X100" s="11">
        <v>0</v>
      </c>
      <c r="Y100" s="8">
        <v>1</v>
      </c>
      <c r="Z100" s="1" t="s">
        <v>2559</v>
      </c>
      <c r="AA100" s="11">
        <v>0</v>
      </c>
      <c r="AB100" s="11">
        <v>0</v>
      </c>
      <c r="AC100" s="11">
        <v>0</v>
      </c>
      <c r="AD100" s="7">
        <v>0</v>
      </c>
      <c r="AE100" s="1" t="s">
        <v>2559</v>
      </c>
      <c r="AF100" s="7">
        <v>0</v>
      </c>
      <c r="AG100" s="1" t="s">
        <v>2559</v>
      </c>
      <c r="AH100" s="7">
        <v>1</v>
      </c>
      <c r="AI100" s="1" t="s">
        <v>2559</v>
      </c>
      <c r="AJ100" s="7">
        <v>0</v>
      </c>
      <c r="AK100" s="1" t="s">
        <v>2559</v>
      </c>
      <c r="AL100" s="11"/>
      <c r="AM100" s="1" t="s">
        <v>612</v>
      </c>
      <c r="AN100" s="11"/>
      <c r="AO100" s="11"/>
      <c r="AP100" s="14"/>
      <c r="AQ100" s="14"/>
      <c r="AR100" s="14"/>
      <c r="AS100" s="1" t="s">
        <v>2285</v>
      </c>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t="s">
        <v>855</v>
      </c>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t="s">
        <v>854</v>
      </c>
      <c r="DO100" s="2"/>
    </row>
    <row r="101" spans="1:119" s="34" customFormat="1" ht="23.25" customHeight="1" x14ac:dyDescent="0.35">
      <c r="A101" s="22">
        <v>99</v>
      </c>
      <c r="B101" s="23">
        <v>41647</v>
      </c>
      <c r="C101" s="24" t="s">
        <v>4</v>
      </c>
      <c r="D101" s="1" t="s">
        <v>606</v>
      </c>
      <c r="E101" s="22" t="s">
        <v>2124</v>
      </c>
      <c r="F101" s="22" t="s">
        <v>2124</v>
      </c>
      <c r="G101" s="1" t="s">
        <v>660</v>
      </c>
      <c r="H101" s="1" t="s">
        <v>5391</v>
      </c>
      <c r="I101" s="1"/>
      <c r="J101" s="1"/>
      <c r="K101" s="1"/>
      <c r="L101" s="22" t="s">
        <v>645</v>
      </c>
      <c r="M101" s="22" t="s">
        <v>608</v>
      </c>
      <c r="N101" s="22" t="s">
        <v>610</v>
      </c>
      <c r="O101" s="22" t="s">
        <v>286</v>
      </c>
      <c r="P101" s="22" t="s">
        <v>655</v>
      </c>
      <c r="Q101" s="22" t="s">
        <v>5382</v>
      </c>
      <c r="R101" s="22" t="s">
        <v>2768</v>
      </c>
      <c r="S101" s="22"/>
      <c r="T101" s="8" t="s">
        <v>2703</v>
      </c>
      <c r="U101" s="8">
        <v>12</v>
      </c>
      <c r="V101" s="1" t="s">
        <v>605</v>
      </c>
      <c r="W101" s="11">
        <v>12</v>
      </c>
      <c r="X101" s="11">
        <v>12</v>
      </c>
      <c r="Y101" s="8" t="s">
        <v>612</v>
      </c>
      <c r="Z101" s="1" t="s">
        <v>2559</v>
      </c>
      <c r="AA101" s="11">
        <v>0</v>
      </c>
      <c r="AB101" s="11">
        <v>0</v>
      </c>
      <c r="AC101" s="11">
        <v>0</v>
      </c>
      <c r="AD101" s="7">
        <v>0</v>
      </c>
      <c r="AE101" s="1" t="s">
        <v>2559</v>
      </c>
      <c r="AF101" s="7">
        <v>0</v>
      </c>
      <c r="AG101" s="1" t="s">
        <v>2559</v>
      </c>
      <c r="AH101" s="7">
        <v>12</v>
      </c>
      <c r="AI101" s="1" t="s">
        <v>605</v>
      </c>
      <c r="AJ101" s="7">
        <v>0</v>
      </c>
      <c r="AK101" s="1" t="s">
        <v>2559</v>
      </c>
      <c r="AL101" s="11"/>
      <c r="AM101" s="1" t="s">
        <v>612</v>
      </c>
      <c r="AN101" s="11"/>
      <c r="AO101" s="11"/>
      <c r="AP101" s="14"/>
      <c r="AQ101" s="14"/>
      <c r="AR101" s="14"/>
      <c r="AS101" s="1" t="s">
        <v>2285</v>
      </c>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t="s">
        <v>927</v>
      </c>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t="s">
        <v>926</v>
      </c>
      <c r="DO101" s="2"/>
    </row>
    <row r="102" spans="1:119" s="34" customFormat="1" ht="23.25" customHeight="1" x14ac:dyDescent="0.35">
      <c r="A102" s="22">
        <v>100</v>
      </c>
      <c r="B102" s="23">
        <v>41647</v>
      </c>
      <c r="C102" s="24" t="s">
        <v>4</v>
      </c>
      <c r="D102" s="1" t="s">
        <v>606</v>
      </c>
      <c r="E102" s="22" t="s">
        <v>2389</v>
      </c>
      <c r="F102" s="22" t="s">
        <v>3895</v>
      </c>
      <c r="G102" s="1" t="s">
        <v>660</v>
      </c>
      <c r="H102" s="1" t="s">
        <v>5391</v>
      </c>
      <c r="I102" s="1"/>
      <c r="J102" s="1"/>
      <c r="K102" s="1"/>
      <c r="L102" s="22" t="s">
        <v>645</v>
      </c>
      <c r="M102" s="22" t="s">
        <v>608</v>
      </c>
      <c r="N102" s="22" t="s">
        <v>652</v>
      </c>
      <c r="O102" s="22" t="s">
        <v>413</v>
      </c>
      <c r="P102" s="22" t="s">
        <v>655</v>
      </c>
      <c r="Q102" s="22" t="s">
        <v>5383</v>
      </c>
      <c r="R102" s="22" t="s">
        <v>2769</v>
      </c>
      <c r="S102" s="22"/>
      <c r="T102" s="8" t="s">
        <v>2703</v>
      </c>
      <c r="U102" s="8">
        <v>12</v>
      </c>
      <c r="V102" s="1" t="s">
        <v>605</v>
      </c>
      <c r="W102" s="11">
        <v>0</v>
      </c>
      <c r="X102" s="11">
        <v>0</v>
      </c>
      <c r="Y102" s="8" t="s">
        <v>612</v>
      </c>
      <c r="Z102" s="1" t="s">
        <v>2559</v>
      </c>
      <c r="AA102" s="11">
        <v>0</v>
      </c>
      <c r="AB102" s="11">
        <v>0</v>
      </c>
      <c r="AC102" s="11">
        <v>0</v>
      </c>
      <c r="AD102" s="7">
        <v>0</v>
      </c>
      <c r="AE102" s="1" t="s">
        <v>2559</v>
      </c>
      <c r="AF102" s="7">
        <v>0</v>
      </c>
      <c r="AG102" s="1" t="s">
        <v>2559</v>
      </c>
      <c r="AH102" s="7">
        <v>12</v>
      </c>
      <c r="AI102" s="1" t="s">
        <v>605</v>
      </c>
      <c r="AJ102" s="7">
        <v>0</v>
      </c>
      <c r="AK102" s="1" t="s">
        <v>2559</v>
      </c>
      <c r="AL102" s="11"/>
      <c r="AM102" s="1" t="s">
        <v>612</v>
      </c>
      <c r="AN102" s="11"/>
      <c r="AO102" s="11"/>
      <c r="AP102" s="14"/>
      <c r="AQ102" s="14"/>
      <c r="AR102" s="14"/>
      <c r="AS102" s="1" t="s">
        <v>2285</v>
      </c>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t="s">
        <v>1701</v>
      </c>
      <c r="DO102" s="2"/>
    </row>
    <row r="103" spans="1:119" s="34" customFormat="1" ht="23.25" customHeight="1" x14ac:dyDescent="0.35">
      <c r="A103" s="22">
        <v>101</v>
      </c>
      <c r="B103" s="23">
        <v>41647</v>
      </c>
      <c r="C103" s="24" t="s">
        <v>17</v>
      </c>
      <c r="D103" s="1" t="s">
        <v>606</v>
      </c>
      <c r="E103" s="22" t="s">
        <v>2138</v>
      </c>
      <c r="F103" s="22" t="s">
        <v>4054</v>
      </c>
      <c r="G103" s="1" t="s">
        <v>660</v>
      </c>
      <c r="H103" s="1" t="s">
        <v>5391</v>
      </c>
      <c r="I103" s="1"/>
      <c r="J103" s="1"/>
      <c r="K103" s="1"/>
      <c r="L103" s="22" t="s">
        <v>645</v>
      </c>
      <c r="M103" s="22" t="s">
        <v>608</v>
      </c>
      <c r="N103" s="22" t="s">
        <v>652</v>
      </c>
      <c r="O103" s="22" t="s">
        <v>413</v>
      </c>
      <c r="P103" s="22" t="s">
        <v>655</v>
      </c>
      <c r="Q103" s="22" t="s">
        <v>4903</v>
      </c>
      <c r="R103" s="22" t="s">
        <v>2770</v>
      </c>
      <c r="S103" s="22"/>
      <c r="T103" s="8" t="s">
        <v>2703</v>
      </c>
      <c r="U103" s="8" t="s">
        <v>612</v>
      </c>
      <c r="V103" s="1" t="s">
        <v>2559</v>
      </c>
      <c r="W103" s="11">
        <v>0</v>
      </c>
      <c r="X103" s="11">
        <v>0</v>
      </c>
      <c r="Y103" s="8" t="s">
        <v>612</v>
      </c>
      <c r="Z103" s="1" t="s">
        <v>2559</v>
      </c>
      <c r="AA103" s="11">
        <v>0</v>
      </c>
      <c r="AB103" s="11">
        <v>0</v>
      </c>
      <c r="AC103" s="11">
        <v>0</v>
      </c>
      <c r="AD103" s="7">
        <v>0</v>
      </c>
      <c r="AE103" s="1" t="s">
        <v>2559</v>
      </c>
      <c r="AF103" s="7">
        <v>0</v>
      </c>
      <c r="AG103" s="1" t="s">
        <v>2559</v>
      </c>
      <c r="AH103" s="7">
        <v>0</v>
      </c>
      <c r="AI103" s="1" t="s">
        <v>2559</v>
      </c>
      <c r="AJ103" s="7">
        <v>0</v>
      </c>
      <c r="AK103" s="1" t="s">
        <v>2559</v>
      </c>
      <c r="AL103" s="11"/>
      <c r="AM103" s="1" t="s">
        <v>612</v>
      </c>
      <c r="AN103" s="11"/>
      <c r="AO103" s="11"/>
      <c r="AP103" s="14"/>
      <c r="AQ103" s="14"/>
      <c r="AR103" s="14"/>
      <c r="AS103" s="1" t="s">
        <v>2285</v>
      </c>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t="s">
        <v>1680</v>
      </c>
      <c r="DO103" s="2"/>
    </row>
    <row r="104" spans="1:119" s="34" customFormat="1" ht="23.25" customHeight="1" x14ac:dyDescent="0.35">
      <c r="A104" s="22">
        <v>102</v>
      </c>
      <c r="B104" s="23">
        <v>41647</v>
      </c>
      <c r="C104" s="24" t="s">
        <v>17</v>
      </c>
      <c r="D104" s="1" t="s">
        <v>606</v>
      </c>
      <c r="E104" s="22" t="s">
        <v>2110</v>
      </c>
      <c r="F104" s="27" t="s">
        <v>3876</v>
      </c>
      <c r="G104" s="1" t="s">
        <v>660</v>
      </c>
      <c r="H104" s="1" t="s">
        <v>5391</v>
      </c>
      <c r="I104" s="1"/>
      <c r="J104" s="1"/>
      <c r="K104" s="1"/>
      <c r="L104" s="22" t="s">
        <v>645</v>
      </c>
      <c r="M104" s="22" t="s">
        <v>608</v>
      </c>
      <c r="N104" s="22" t="s">
        <v>610</v>
      </c>
      <c r="O104" s="22" t="s">
        <v>286</v>
      </c>
      <c r="P104" s="22" t="s">
        <v>655</v>
      </c>
      <c r="Q104" s="22" t="s">
        <v>5010</v>
      </c>
      <c r="R104" s="22" t="s">
        <v>2771</v>
      </c>
      <c r="S104" s="22"/>
      <c r="T104" s="8" t="s">
        <v>2703</v>
      </c>
      <c r="U104" s="8">
        <v>1</v>
      </c>
      <c r="V104" s="1" t="s">
        <v>2559</v>
      </c>
      <c r="W104" s="11">
        <v>0</v>
      </c>
      <c r="X104" s="11">
        <v>1</v>
      </c>
      <c r="Y104" s="8">
        <v>0</v>
      </c>
      <c r="Z104" s="1" t="s">
        <v>2559</v>
      </c>
      <c r="AA104" s="11">
        <v>0</v>
      </c>
      <c r="AB104" s="11">
        <v>0</v>
      </c>
      <c r="AC104" s="11">
        <v>0</v>
      </c>
      <c r="AD104" s="7">
        <v>0</v>
      </c>
      <c r="AE104" s="1" t="s">
        <v>2559</v>
      </c>
      <c r="AF104" s="7">
        <v>0</v>
      </c>
      <c r="AG104" s="1" t="s">
        <v>2559</v>
      </c>
      <c r="AH104" s="7">
        <v>1</v>
      </c>
      <c r="AI104" s="1" t="s">
        <v>2559</v>
      </c>
      <c r="AJ104" s="7">
        <v>0</v>
      </c>
      <c r="AK104" s="1" t="s">
        <v>2559</v>
      </c>
      <c r="AL104" s="11"/>
      <c r="AM104" s="1" t="s">
        <v>612</v>
      </c>
      <c r="AN104" s="11"/>
      <c r="AO104" s="11"/>
      <c r="AP104" s="14"/>
      <c r="AQ104" s="14" t="s">
        <v>3579</v>
      </c>
      <c r="AR104" s="14"/>
      <c r="AS104" s="1" t="s">
        <v>2285</v>
      </c>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t="s">
        <v>861</v>
      </c>
      <c r="DO104" s="2"/>
    </row>
    <row r="105" spans="1:119" s="34" customFormat="1" ht="23.25" customHeight="1" x14ac:dyDescent="0.35">
      <c r="A105" s="22">
        <v>103</v>
      </c>
      <c r="B105" s="23">
        <v>41647</v>
      </c>
      <c r="C105" s="24" t="s">
        <v>2089</v>
      </c>
      <c r="D105" s="1" t="s">
        <v>606</v>
      </c>
      <c r="E105" s="22" t="s">
        <v>2137</v>
      </c>
      <c r="F105" s="22" t="s">
        <v>3883</v>
      </c>
      <c r="G105" s="1" t="s">
        <v>656</v>
      </c>
      <c r="H105" s="1" t="s">
        <v>5392</v>
      </c>
      <c r="I105" s="1"/>
      <c r="J105" s="1"/>
      <c r="K105" s="1"/>
      <c r="L105" s="22" t="s">
        <v>645</v>
      </c>
      <c r="M105" s="22" t="s">
        <v>608</v>
      </c>
      <c r="N105" s="22" t="s">
        <v>610</v>
      </c>
      <c r="O105" s="22" t="s">
        <v>286</v>
      </c>
      <c r="P105" s="22" t="s">
        <v>655</v>
      </c>
      <c r="Q105" s="22" t="s">
        <v>4952</v>
      </c>
      <c r="R105" s="22" t="s">
        <v>2772</v>
      </c>
      <c r="S105" s="22"/>
      <c r="T105" s="8" t="s">
        <v>2703</v>
      </c>
      <c r="U105" s="8">
        <v>1</v>
      </c>
      <c r="V105" s="1" t="s">
        <v>2559</v>
      </c>
      <c r="W105" s="11">
        <v>0</v>
      </c>
      <c r="X105" s="11">
        <v>0</v>
      </c>
      <c r="Y105" s="8">
        <v>1</v>
      </c>
      <c r="Z105" s="1" t="s">
        <v>2559</v>
      </c>
      <c r="AA105" s="11">
        <v>0</v>
      </c>
      <c r="AB105" s="11">
        <v>0</v>
      </c>
      <c r="AC105" s="11">
        <v>0</v>
      </c>
      <c r="AD105" s="7">
        <v>0</v>
      </c>
      <c r="AE105" s="1" t="s">
        <v>2559</v>
      </c>
      <c r="AF105" s="7">
        <v>0</v>
      </c>
      <c r="AG105" s="1" t="s">
        <v>2559</v>
      </c>
      <c r="AH105" s="7">
        <v>1</v>
      </c>
      <c r="AI105" s="1" t="s">
        <v>2559</v>
      </c>
      <c r="AJ105" s="7">
        <v>0</v>
      </c>
      <c r="AK105" s="1" t="s">
        <v>2559</v>
      </c>
      <c r="AL105" s="11" t="s">
        <v>325</v>
      </c>
      <c r="AM105" s="1" t="s">
        <v>2074</v>
      </c>
      <c r="AN105" s="11"/>
      <c r="AO105" s="11"/>
      <c r="AP105" s="14"/>
      <c r="AQ105" s="14"/>
      <c r="AR105" s="14"/>
      <c r="AS105" s="1" t="s">
        <v>2285</v>
      </c>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t="s">
        <v>1545</v>
      </c>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t="s">
        <v>823</v>
      </c>
      <c r="DO105" s="2"/>
    </row>
    <row r="106" spans="1:119" s="34" customFormat="1" ht="23.25" customHeight="1" x14ac:dyDescent="0.35">
      <c r="A106" s="22">
        <v>104</v>
      </c>
      <c r="B106" s="23">
        <v>41648</v>
      </c>
      <c r="C106" s="24" t="s">
        <v>2082</v>
      </c>
      <c r="D106" s="1" t="s">
        <v>2066</v>
      </c>
      <c r="E106" s="22" t="s">
        <v>2207</v>
      </c>
      <c r="F106" s="27" t="s">
        <v>28</v>
      </c>
      <c r="G106" s="1" t="s">
        <v>660</v>
      </c>
      <c r="H106" s="1" t="s">
        <v>5391</v>
      </c>
      <c r="I106" s="1"/>
      <c r="J106" s="1"/>
      <c r="K106" s="1"/>
      <c r="L106" s="22" t="s">
        <v>645</v>
      </c>
      <c r="M106" s="22" t="s">
        <v>608</v>
      </c>
      <c r="N106" s="22" t="s">
        <v>652</v>
      </c>
      <c r="O106" s="22" t="s">
        <v>413</v>
      </c>
      <c r="P106" s="22" t="s">
        <v>655</v>
      </c>
      <c r="Q106" s="22" t="s">
        <v>4465</v>
      </c>
      <c r="R106" s="22" t="s">
        <v>5447</v>
      </c>
      <c r="S106" s="22"/>
      <c r="T106" s="8" t="s">
        <v>2703</v>
      </c>
      <c r="U106" s="8">
        <v>1</v>
      </c>
      <c r="V106" s="1" t="s">
        <v>2559</v>
      </c>
      <c r="W106" s="11">
        <v>1</v>
      </c>
      <c r="X106" s="11">
        <v>1</v>
      </c>
      <c r="Y106" s="8" t="s">
        <v>612</v>
      </c>
      <c r="Z106" s="1" t="s">
        <v>2559</v>
      </c>
      <c r="AA106" s="11">
        <v>0</v>
      </c>
      <c r="AB106" s="11">
        <v>0</v>
      </c>
      <c r="AC106" s="11">
        <v>0</v>
      </c>
      <c r="AD106" s="7">
        <v>0</v>
      </c>
      <c r="AE106" s="1" t="s">
        <v>2559</v>
      </c>
      <c r="AF106" s="7">
        <v>0</v>
      </c>
      <c r="AG106" s="1" t="s">
        <v>2559</v>
      </c>
      <c r="AH106" s="7">
        <v>1</v>
      </c>
      <c r="AI106" s="1" t="s">
        <v>2559</v>
      </c>
      <c r="AJ106" s="7">
        <v>0</v>
      </c>
      <c r="AK106" s="1" t="s">
        <v>2559</v>
      </c>
      <c r="AL106" s="11"/>
      <c r="AM106" s="1" t="s">
        <v>612</v>
      </c>
      <c r="AN106" s="11"/>
      <c r="AO106" s="11" t="s">
        <v>3554</v>
      </c>
      <c r="AP106" s="14"/>
      <c r="AQ106" s="14"/>
      <c r="AR106" s="14"/>
      <c r="AS106" s="1" t="s">
        <v>2284</v>
      </c>
      <c r="AT106" s="15" t="s">
        <v>754</v>
      </c>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2"/>
    </row>
    <row r="107" spans="1:119" s="34" customFormat="1" ht="23.25" customHeight="1" x14ac:dyDescent="0.35">
      <c r="A107" s="22">
        <v>105</v>
      </c>
      <c r="B107" s="23">
        <v>41648</v>
      </c>
      <c r="C107" s="24" t="s">
        <v>2084</v>
      </c>
      <c r="D107" s="1" t="s">
        <v>607</v>
      </c>
      <c r="E107" s="22" t="s">
        <v>2182</v>
      </c>
      <c r="F107" s="22" t="s">
        <v>3886</v>
      </c>
      <c r="G107" s="1" t="s">
        <v>656</v>
      </c>
      <c r="H107" s="1" t="s">
        <v>5392</v>
      </c>
      <c r="I107" s="1"/>
      <c r="J107" s="1"/>
      <c r="K107" s="1"/>
      <c r="L107" s="22" t="s">
        <v>645</v>
      </c>
      <c r="M107" s="22" t="s">
        <v>608</v>
      </c>
      <c r="N107" s="22" t="s">
        <v>610</v>
      </c>
      <c r="O107" s="22" t="s">
        <v>286</v>
      </c>
      <c r="P107" s="22" t="s">
        <v>655</v>
      </c>
      <c r="Q107" s="22" t="s">
        <v>4959</v>
      </c>
      <c r="R107" s="22" t="s">
        <v>3531</v>
      </c>
      <c r="S107" s="22"/>
      <c r="T107" s="8" t="s">
        <v>2703</v>
      </c>
      <c r="U107" s="8">
        <v>25</v>
      </c>
      <c r="V107" s="1" t="s">
        <v>605</v>
      </c>
      <c r="W107" s="11">
        <v>25</v>
      </c>
      <c r="X107" s="11">
        <v>25</v>
      </c>
      <c r="Y107" s="8" t="s">
        <v>612</v>
      </c>
      <c r="Z107" s="1" t="s">
        <v>2559</v>
      </c>
      <c r="AA107" s="11">
        <v>0</v>
      </c>
      <c r="AB107" s="11">
        <v>0</v>
      </c>
      <c r="AC107" s="11">
        <v>0</v>
      </c>
      <c r="AD107" s="7">
        <v>0</v>
      </c>
      <c r="AE107" s="1" t="s">
        <v>2559</v>
      </c>
      <c r="AF107" s="7">
        <v>0</v>
      </c>
      <c r="AG107" s="1" t="s">
        <v>2559</v>
      </c>
      <c r="AH107" s="7">
        <v>25</v>
      </c>
      <c r="AI107" s="1" t="s">
        <v>605</v>
      </c>
      <c r="AJ107" s="7">
        <v>0</v>
      </c>
      <c r="AK107" s="1" t="s">
        <v>2559</v>
      </c>
      <c r="AL107" s="11" t="s">
        <v>142</v>
      </c>
      <c r="AM107" s="1" t="s">
        <v>613</v>
      </c>
      <c r="AN107" s="11"/>
      <c r="AO107" s="11"/>
      <c r="AP107" s="14"/>
      <c r="AQ107" s="14"/>
      <c r="AR107" s="14"/>
      <c r="AS107" s="1" t="s">
        <v>2285</v>
      </c>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t="s">
        <v>1945</v>
      </c>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t="s">
        <v>924</v>
      </c>
      <c r="DO107" s="2"/>
    </row>
    <row r="108" spans="1:119" s="34" customFormat="1" ht="23.25" customHeight="1" x14ac:dyDescent="0.35">
      <c r="A108" s="22">
        <v>106</v>
      </c>
      <c r="B108" s="23">
        <v>41648</v>
      </c>
      <c r="C108" s="24" t="s">
        <v>2085</v>
      </c>
      <c r="D108" s="1" t="s">
        <v>607</v>
      </c>
      <c r="E108" s="22" t="s">
        <v>2225</v>
      </c>
      <c r="F108" s="27" t="s">
        <v>3642</v>
      </c>
      <c r="G108" s="1" t="s">
        <v>660</v>
      </c>
      <c r="H108" s="1" t="s">
        <v>5391</v>
      </c>
      <c r="I108" s="1"/>
      <c r="J108" s="1"/>
      <c r="K108" s="1"/>
      <c r="L108" s="22" t="s">
        <v>645</v>
      </c>
      <c r="M108" s="22" t="s">
        <v>608</v>
      </c>
      <c r="N108" s="22" t="s">
        <v>610</v>
      </c>
      <c r="O108" s="22" t="s">
        <v>286</v>
      </c>
      <c r="P108" s="22" t="s">
        <v>655</v>
      </c>
      <c r="Q108" s="22" t="s">
        <v>5047</v>
      </c>
      <c r="R108" s="22" t="s">
        <v>2428</v>
      </c>
      <c r="S108" s="22"/>
      <c r="T108" s="8" t="s">
        <v>2703</v>
      </c>
      <c r="U108" s="8">
        <v>1</v>
      </c>
      <c r="V108" s="1" t="s">
        <v>2559</v>
      </c>
      <c r="W108" s="11">
        <v>0</v>
      </c>
      <c r="X108" s="11">
        <v>1</v>
      </c>
      <c r="Y108" s="8">
        <v>0</v>
      </c>
      <c r="Z108" s="1" t="s">
        <v>2559</v>
      </c>
      <c r="AA108" s="11">
        <v>0</v>
      </c>
      <c r="AB108" s="11">
        <v>0</v>
      </c>
      <c r="AC108" s="11">
        <v>0</v>
      </c>
      <c r="AD108" s="7">
        <v>0</v>
      </c>
      <c r="AE108" s="1" t="s">
        <v>2559</v>
      </c>
      <c r="AF108" s="7">
        <v>0</v>
      </c>
      <c r="AG108" s="1" t="s">
        <v>2559</v>
      </c>
      <c r="AH108" s="7">
        <v>1</v>
      </c>
      <c r="AI108" s="1" t="s">
        <v>2559</v>
      </c>
      <c r="AJ108" s="7">
        <v>0</v>
      </c>
      <c r="AK108" s="1" t="s">
        <v>2559</v>
      </c>
      <c r="AL108" s="11"/>
      <c r="AM108" s="1" t="s">
        <v>612</v>
      </c>
      <c r="AN108" s="11"/>
      <c r="AO108" s="11"/>
      <c r="AP108" s="14"/>
      <c r="AQ108" s="14" t="s">
        <v>3579</v>
      </c>
      <c r="AR108" s="14"/>
      <c r="AS108" s="1" t="s">
        <v>2285</v>
      </c>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t="s">
        <v>2038</v>
      </c>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t="s">
        <v>1737</v>
      </c>
      <c r="DO108" s="2"/>
    </row>
    <row r="109" spans="1:119" s="34" customFormat="1" ht="23.25" customHeight="1" x14ac:dyDescent="0.35">
      <c r="A109" s="22">
        <v>107</v>
      </c>
      <c r="B109" s="23">
        <v>41648</v>
      </c>
      <c r="C109" s="24" t="s">
        <v>2081</v>
      </c>
      <c r="D109" s="1" t="s">
        <v>607</v>
      </c>
      <c r="E109" s="22" t="s">
        <v>2379</v>
      </c>
      <c r="F109" s="27" t="s">
        <v>3686</v>
      </c>
      <c r="G109" s="1" t="s">
        <v>660</v>
      </c>
      <c r="H109" s="1" t="s">
        <v>5391</v>
      </c>
      <c r="I109" s="1"/>
      <c r="J109" s="1"/>
      <c r="K109" s="1"/>
      <c r="L109" s="22" t="s">
        <v>645</v>
      </c>
      <c r="M109" s="22" t="s">
        <v>608</v>
      </c>
      <c r="N109" s="22" t="s">
        <v>610</v>
      </c>
      <c r="O109" s="22" t="s">
        <v>286</v>
      </c>
      <c r="P109" s="22" t="s">
        <v>655</v>
      </c>
      <c r="Q109" s="22" t="s">
        <v>4993</v>
      </c>
      <c r="R109" s="22" t="s">
        <v>2429</v>
      </c>
      <c r="S109" s="22"/>
      <c r="T109" s="8" t="s">
        <v>2703</v>
      </c>
      <c r="U109" s="8">
        <v>4</v>
      </c>
      <c r="V109" s="1" t="s">
        <v>2559</v>
      </c>
      <c r="W109" s="11">
        <v>0</v>
      </c>
      <c r="X109" s="11">
        <v>0</v>
      </c>
      <c r="Y109" s="8">
        <v>4</v>
      </c>
      <c r="Z109" s="1" t="s">
        <v>2559</v>
      </c>
      <c r="AA109" s="11">
        <v>0</v>
      </c>
      <c r="AB109" s="11">
        <v>0</v>
      </c>
      <c r="AC109" s="11">
        <v>0</v>
      </c>
      <c r="AD109" s="7">
        <v>0</v>
      </c>
      <c r="AE109" s="1" t="s">
        <v>2559</v>
      </c>
      <c r="AF109" s="7">
        <v>0</v>
      </c>
      <c r="AG109" s="1" t="s">
        <v>2559</v>
      </c>
      <c r="AH109" s="7">
        <v>4</v>
      </c>
      <c r="AI109" s="1" t="s">
        <v>2559</v>
      </c>
      <c r="AJ109" s="7">
        <v>0</v>
      </c>
      <c r="AK109" s="1" t="s">
        <v>2559</v>
      </c>
      <c r="AL109" s="11" t="s">
        <v>310</v>
      </c>
      <c r="AM109" s="1" t="s">
        <v>613</v>
      </c>
      <c r="AN109" s="11"/>
      <c r="AO109" s="11"/>
      <c r="AP109" s="14"/>
      <c r="AQ109" s="14"/>
      <c r="AR109" s="14"/>
      <c r="AS109" s="1" t="s">
        <v>2285</v>
      </c>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t="s">
        <v>1717</v>
      </c>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t="s">
        <v>860</v>
      </c>
      <c r="DO109" s="2"/>
    </row>
    <row r="110" spans="1:119" s="34" customFormat="1" ht="23.25" customHeight="1" x14ac:dyDescent="0.35">
      <c r="A110" s="22">
        <v>108</v>
      </c>
      <c r="B110" s="23">
        <v>41648</v>
      </c>
      <c r="C110" s="24" t="s">
        <v>29</v>
      </c>
      <c r="D110" s="1" t="s">
        <v>2068</v>
      </c>
      <c r="E110" s="22" t="s">
        <v>29</v>
      </c>
      <c r="F110" s="27" t="s">
        <v>3665</v>
      </c>
      <c r="G110" s="1" t="s">
        <v>660</v>
      </c>
      <c r="H110" s="1" t="s">
        <v>5391</v>
      </c>
      <c r="I110" s="1"/>
      <c r="J110" s="1"/>
      <c r="K110" s="1"/>
      <c r="L110" s="22" t="s">
        <v>645</v>
      </c>
      <c r="M110" s="22" t="s">
        <v>608</v>
      </c>
      <c r="N110" s="22" t="s">
        <v>652</v>
      </c>
      <c r="O110" s="22" t="s">
        <v>413</v>
      </c>
      <c r="P110" s="22" t="s">
        <v>655</v>
      </c>
      <c r="Q110" s="22" t="s">
        <v>4834</v>
      </c>
      <c r="R110" s="22" t="s">
        <v>2430</v>
      </c>
      <c r="S110" s="22"/>
      <c r="T110" s="8" t="s">
        <v>2703</v>
      </c>
      <c r="U110" s="8" t="s">
        <v>612</v>
      </c>
      <c r="V110" s="1" t="s">
        <v>2559</v>
      </c>
      <c r="W110" s="11">
        <v>0</v>
      </c>
      <c r="X110" s="11">
        <v>0</v>
      </c>
      <c r="Y110" s="8" t="s">
        <v>612</v>
      </c>
      <c r="Z110" s="1" t="s">
        <v>2559</v>
      </c>
      <c r="AA110" s="11">
        <v>0</v>
      </c>
      <c r="AB110" s="11">
        <v>0</v>
      </c>
      <c r="AC110" s="11">
        <v>0</v>
      </c>
      <c r="AD110" s="7">
        <v>0</v>
      </c>
      <c r="AE110" s="1" t="s">
        <v>2559</v>
      </c>
      <c r="AF110" s="7">
        <v>0</v>
      </c>
      <c r="AG110" s="1" t="s">
        <v>2559</v>
      </c>
      <c r="AH110" s="7">
        <v>0</v>
      </c>
      <c r="AI110" s="1" t="s">
        <v>2559</v>
      </c>
      <c r="AJ110" s="7">
        <v>0</v>
      </c>
      <c r="AK110" s="1" t="s">
        <v>2559</v>
      </c>
      <c r="AL110" s="11"/>
      <c r="AM110" s="1" t="s">
        <v>612</v>
      </c>
      <c r="AN110" s="11"/>
      <c r="AO110" s="11"/>
      <c r="AP110" s="14"/>
      <c r="AQ110" s="14"/>
      <c r="AR110" s="14"/>
      <c r="AS110" s="1" t="s">
        <v>2284</v>
      </c>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2"/>
    </row>
    <row r="111" spans="1:119" s="34" customFormat="1" ht="23.25" customHeight="1" x14ac:dyDescent="0.35">
      <c r="A111" s="22">
        <v>109</v>
      </c>
      <c r="B111" s="23">
        <v>41648</v>
      </c>
      <c r="C111" s="24" t="s">
        <v>5</v>
      </c>
      <c r="D111" s="1" t="s">
        <v>606</v>
      </c>
      <c r="E111" s="22" t="s">
        <v>2221</v>
      </c>
      <c r="F111" s="22" t="s">
        <v>2221</v>
      </c>
      <c r="G111" s="1" t="s">
        <v>660</v>
      </c>
      <c r="H111" s="1" t="s">
        <v>5391</v>
      </c>
      <c r="I111" s="1"/>
      <c r="J111" s="1"/>
      <c r="K111" s="1"/>
      <c r="L111" s="22" t="s">
        <v>645</v>
      </c>
      <c r="M111" s="22" t="s">
        <v>608</v>
      </c>
      <c r="N111" s="22" t="s">
        <v>652</v>
      </c>
      <c r="O111" s="22" t="s">
        <v>413</v>
      </c>
      <c r="P111" s="22" t="s">
        <v>655</v>
      </c>
      <c r="Q111" s="22" t="s">
        <v>5020</v>
      </c>
      <c r="R111" s="22" t="s">
        <v>2431</v>
      </c>
      <c r="S111" s="22"/>
      <c r="T111" s="8" t="s">
        <v>2703</v>
      </c>
      <c r="U111" s="8" t="s">
        <v>612</v>
      </c>
      <c r="V111" s="1" t="s">
        <v>2559</v>
      </c>
      <c r="W111" s="11">
        <v>0</v>
      </c>
      <c r="X111" s="11">
        <v>0</v>
      </c>
      <c r="Y111" s="8" t="s">
        <v>612</v>
      </c>
      <c r="Z111" s="1" t="s">
        <v>2559</v>
      </c>
      <c r="AA111" s="11">
        <v>0</v>
      </c>
      <c r="AB111" s="11">
        <v>0</v>
      </c>
      <c r="AC111" s="11">
        <v>0</v>
      </c>
      <c r="AD111" s="7">
        <v>0</v>
      </c>
      <c r="AE111" s="1" t="s">
        <v>2559</v>
      </c>
      <c r="AF111" s="7">
        <v>0</v>
      </c>
      <c r="AG111" s="1" t="s">
        <v>2559</v>
      </c>
      <c r="AH111" s="7">
        <v>0</v>
      </c>
      <c r="AI111" s="1" t="s">
        <v>2559</v>
      </c>
      <c r="AJ111" s="7">
        <v>0</v>
      </c>
      <c r="AK111" s="1" t="s">
        <v>2559</v>
      </c>
      <c r="AL111" s="11"/>
      <c r="AM111" s="1" t="s">
        <v>612</v>
      </c>
      <c r="AN111" s="11"/>
      <c r="AO111" s="11"/>
      <c r="AP111" s="14"/>
      <c r="AQ111" s="14"/>
      <c r="AR111" s="14"/>
      <c r="AS111" s="1" t="s">
        <v>2284</v>
      </c>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2"/>
    </row>
    <row r="112" spans="1:119" s="34" customFormat="1" ht="23.25" customHeight="1" x14ac:dyDescent="0.35">
      <c r="A112" s="22">
        <v>110</v>
      </c>
      <c r="B112" s="23">
        <v>41648</v>
      </c>
      <c r="C112" s="24" t="s">
        <v>5</v>
      </c>
      <c r="D112" s="1" t="s">
        <v>606</v>
      </c>
      <c r="E112" s="22" t="s">
        <v>260</v>
      </c>
      <c r="F112" s="27" t="s">
        <v>3643</v>
      </c>
      <c r="G112" s="1" t="s">
        <v>660</v>
      </c>
      <c r="H112" s="1" t="s">
        <v>5391</v>
      </c>
      <c r="I112" s="1"/>
      <c r="J112" s="1"/>
      <c r="K112" s="1"/>
      <c r="L112" s="22" t="s">
        <v>645</v>
      </c>
      <c r="M112" s="22" t="s">
        <v>608</v>
      </c>
      <c r="N112" s="22" t="s">
        <v>652</v>
      </c>
      <c r="O112" s="22" t="s">
        <v>413</v>
      </c>
      <c r="P112" s="22" t="s">
        <v>655</v>
      </c>
      <c r="Q112" s="22" t="s">
        <v>5052</v>
      </c>
      <c r="R112" s="22" t="s">
        <v>2432</v>
      </c>
      <c r="S112" s="22"/>
      <c r="T112" s="8" t="s">
        <v>2703</v>
      </c>
      <c r="U112" s="8" t="s">
        <v>612</v>
      </c>
      <c r="V112" s="1" t="s">
        <v>2559</v>
      </c>
      <c r="W112" s="11">
        <v>0</v>
      </c>
      <c r="X112" s="11">
        <v>0</v>
      </c>
      <c r="Y112" s="8" t="s">
        <v>612</v>
      </c>
      <c r="Z112" s="1" t="s">
        <v>2559</v>
      </c>
      <c r="AA112" s="11">
        <v>0</v>
      </c>
      <c r="AB112" s="11">
        <v>0</v>
      </c>
      <c r="AC112" s="11">
        <v>0</v>
      </c>
      <c r="AD112" s="7">
        <v>0</v>
      </c>
      <c r="AE112" s="1" t="s">
        <v>2559</v>
      </c>
      <c r="AF112" s="7">
        <v>0</v>
      </c>
      <c r="AG112" s="1" t="s">
        <v>2559</v>
      </c>
      <c r="AH112" s="7">
        <v>0</v>
      </c>
      <c r="AI112" s="1" t="s">
        <v>2559</v>
      </c>
      <c r="AJ112" s="7">
        <v>0</v>
      </c>
      <c r="AK112" s="1" t="s">
        <v>2559</v>
      </c>
      <c r="AL112" s="11"/>
      <c r="AM112" s="1" t="s">
        <v>612</v>
      </c>
      <c r="AN112" s="11"/>
      <c r="AO112" s="11"/>
      <c r="AP112" s="14"/>
      <c r="AQ112" s="14"/>
      <c r="AR112" s="14"/>
      <c r="AS112" s="1" t="s">
        <v>2284</v>
      </c>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2"/>
    </row>
    <row r="113" spans="1:119" s="34" customFormat="1" ht="23.25" customHeight="1" x14ac:dyDescent="0.35">
      <c r="A113" s="22">
        <v>111</v>
      </c>
      <c r="B113" s="23">
        <v>41649</v>
      </c>
      <c r="C113" s="24" t="s">
        <v>2086</v>
      </c>
      <c r="D113" s="1" t="s">
        <v>2066</v>
      </c>
      <c r="E113" s="22" t="s">
        <v>89</v>
      </c>
      <c r="F113" s="27" t="s">
        <v>3759</v>
      </c>
      <c r="G113" s="1" t="s">
        <v>660</v>
      </c>
      <c r="H113" s="1" t="s">
        <v>5391</v>
      </c>
      <c r="I113" s="1"/>
      <c r="J113" s="1"/>
      <c r="K113" s="1"/>
      <c r="L113" s="22" t="s">
        <v>645</v>
      </c>
      <c r="M113" s="22" t="s">
        <v>608</v>
      </c>
      <c r="N113" s="22" t="s">
        <v>610</v>
      </c>
      <c r="O113" s="22" t="s">
        <v>286</v>
      </c>
      <c r="P113" s="22" t="s">
        <v>655</v>
      </c>
      <c r="Q113" s="22" t="s">
        <v>4981</v>
      </c>
      <c r="R113" s="22" t="s">
        <v>2773</v>
      </c>
      <c r="S113" s="22"/>
      <c r="T113" s="8" t="s">
        <v>2703</v>
      </c>
      <c r="U113" s="8">
        <v>1</v>
      </c>
      <c r="V113" s="1" t="s">
        <v>2559</v>
      </c>
      <c r="W113" s="11">
        <v>0</v>
      </c>
      <c r="X113" s="11">
        <v>1</v>
      </c>
      <c r="Y113" s="8">
        <v>0</v>
      </c>
      <c r="Z113" s="1" t="s">
        <v>2559</v>
      </c>
      <c r="AA113" s="11">
        <v>0</v>
      </c>
      <c r="AB113" s="11">
        <v>0</v>
      </c>
      <c r="AC113" s="11">
        <v>0</v>
      </c>
      <c r="AD113" s="7">
        <v>0</v>
      </c>
      <c r="AE113" s="1" t="s">
        <v>2559</v>
      </c>
      <c r="AF113" s="7">
        <v>0</v>
      </c>
      <c r="AG113" s="1" t="s">
        <v>2559</v>
      </c>
      <c r="AH113" s="7">
        <v>1</v>
      </c>
      <c r="AI113" s="1" t="s">
        <v>2559</v>
      </c>
      <c r="AJ113" s="7">
        <v>0</v>
      </c>
      <c r="AK113" s="1" t="s">
        <v>2559</v>
      </c>
      <c r="AL113" s="11"/>
      <c r="AM113" s="1" t="s">
        <v>612</v>
      </c>
      <c r="AN113" s="11"/>
      <c r="AO113" s="11"/>
      <c r="AP113" s="14"/>
      <c r="AQ113" s="14" t="s">
        <v>3579</v>
      </c>
      <c r="AR113" s="14"/>
      <c r="AS113" s="1" t="s">
        <v>2284</v>
      </c>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t="s">
        <v>1708</v>
      </c>
      <c r="BS113" s="15" t="s">
        <v>1709</v>
      </c>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2"/>
    </row>
    <row r="114" spans="1:119" s="34" customFormat="1" ht="23.25" customHeight="1" x14ac:dyDescent="0.35">
      <c r="A114" s="22">
        <v>112</v>
      </c>
      <c r="B114" s="23">
        <v>41649</v>
      </c>
      <c r="C114" s="24" t="s">
        <v>2086</v>
      </c>
      <c r="D114" s="1" t="s">
        <v>2066</v>
      </c>
      <c r="E114" s="22" t="s">
        <v>300</v>
      </c>
      <c r="F114" s="22" t="s">
        <v>300</v>
      </c>
      <c r="G114" s="1" t="s">
        <v>660</v>
      </c>
      <c r="H114" s="1" t="s">
        <v>5391</v>
      </c>
      <c r="I114" s="1"/>
      <c r="J114" s="1"/>
      <c r="K114" s="1"/>
      <c r="L114" s="22" t="s">
        <v>645</v>
      </c>
      <c r="M114" s="22" t="s">
        <v>608</v>
      </c>
      <c r="N114" s="22" t="s">
        <v>610</v>
      </c>
      <c r="O114" s="22" t="s">
        <v>286</v>
      </c>
      <c r="P114" s="22" t="s">
        <v>655</v>
      </c>
      <c r="Q114" s="22" t="s">
        <v>5012</v>
      </c>
      <c r="R114" s="22" t="s">
        <v>2433</v>
      </c>
      <c r="S114" s="22"/>
      <c r="T114" s="8" t="s">
        <v>2703</v>
      </c>
      <c r="U114" s="8">
        <v>1</v>
      </c>
      <c r="V114" s="1" t="s">
        <v>2559</v>
      </c>
      <c r="W114" s="11">
        <v>0</v>
      </c>
      <c r="X114" s="11">
        <v>1</v>
      </c>
      <c r="Y114" s="8">
        <v>0</v>
      </c>
      <c r="Z114" s="1" t="s">
        <v>2559</v>
      </c>
      <c r="AA114" s="11">
        <v>0</v>
      </c>
      <c r="AB114" s="11">
        <v>0</v>
      </c>
      <c r="AC114" s="11">
        <v>0</v>
      </c>
      <c r="AD114" s="7">
        <v>0</v>
      </c>
      <c r="AE114" s="1" t="s">
        <v>2559</v>
      </c>
      <c r="AF114" s="7">
        <v>0</v>
      </c>
      <c r="AG114" s="1" t="s">
        <v>2559</v>
      </c>
      <c r="AH114" s="7">
        <v>1</v>
      </c>
      <c r="AI114" s="1" t="s">
        <v>2559</v>
      </c>
      <c r="AJ114" s="7">
        <v>0</v>
      </c>
      <c r="AK114" s="1" t="s">
        <v>2559</v>
      </c>
      <c r="AL114" s="11"/>
      <c r="AM114" s="1" t="s">
        <v>612</v>
      </c>
      <c r="AN114" s="11"/>
      <c r="AO114" s="11"/>
      <c r="AP114" s="14"/>
      <c r="AQ114" s="14" t="s">
        <v>3579</v>
      </c>
      <c r="AR114" s="14"/>
      <c r="AS114" s="1" t="s">
        <v>2284</v>
      </c>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2"/>
    </row>
    <row r="115" spans="1:119" s="34" customFormat="1" ht="23.25" customHeight="1" x14ac:dyDescent="0.35">
      <c r="A115" s="22">
        <v>113</v>
      </c>
      <c r="B115" s="23">
        <v>41649</v>
      </c>
      <c r="C115" s="24" t="s">
        <v>2086</v>
      </c>
      <c r="D115" s="1" t="s">
        <v>2066</v>
      </c>
      <c r="E115" s="22" t="s">
        <v>27</v>
      </c>
      <c r="F115" s="22" t="s">
        <v>27</v>
      </c>
      <c r="G115" s="1" t="s">
        <v>660</v>
      </c>
      <c r="H115" s="1" t="s">
        <v>5391</v>
      </c>
      <c r="I115" s="1"/>
      <c r="J115" s="1"/>
      <c r="K115" s="1"/>
      <c r="L115" s="22" t="s">
        <v>645</v>
      </c>
      <c r="M115" s="22" t="s">
        <v>608</v>
      </c>
      <c r="N115" s="22" t="s">
        <v>610</v>
      </c>
      <c r="O115" s="22" t="s">
        <v>286</v>
      </c>
      <c r="P115" s="22" t="s">
        <v>655</v>
      </c>
      <c r="Q115" s="22" t="s">
        <v>5060</v>
      </c>
      <c r="R115" s="22" t="s">
        <v>2434</v>
      </c>
      <c r="S115" s="22"/>
      <c r="T115" s="8" t="s">
        <v>2703</v>
      </c>
      <c r="U115" s="8">
        <v>1</v>
      </c>
      <c r="V115" s="1" t="s">
        <v>2559</v>
      </c>
      <c r="W115" s="11">
        <v>0</v>
      </c>
      <c r="X115" s="11">
        <v>1</v>
      </c>
      <c r="Y115" s="8">
        <v>0</v>
      </c>
      <c r="Z115" s="1" t="s">
        <v>2559</v>
      </c>
      <c r="AA115" s="11">
        <v>0</v>
      </c>
      <c r="AB115" s="11">
        <v>0</v>
      </c>
      <c r="AC115" s="11">
        <v>0</v>
      </c>
      <c r="AD115" s="7">
        <v>0</v>
      </c>
      <c r="AE115" s="1" t="s">
        <v>2559</v>
      </c>
      <c r="AF115" s="7">
        <v>0</v>
      </c>
      <c r="AG115" s="1" t="s">
        <v>2559</v>
      </c>
      <c r="AH115" s="7">
        <v>1</v>
      </c>
      <c r="AI115" s="1" t="s">
        <v>2559</v>
      </c>
      <c r="AJ115" s="7">
        <v>0</v>
      </c>
      <c r="AK115" s="1" t="s">
        <v>2559</v>
      </c>
      <c r="AL115" s="11"/>
      <c r="AM115" s="1" t="s">
        <v>612</v>
      </c>
      <c r="AN115" s="11"/>
      <c r="AO115" s="11"/>
      <c r="AP115" s="14"/>
      <c r="AQ115" s="14" t="s">
        <v>3579</v>
      </c>
      <c r="AR115" s="14"/>
      <c r="AS115" s="1" t="s">
        <v>2284</v>
      </c>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t="s">
        <v>1745</v>
      </c>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2"/>
    </row>
    <row r="116" spans="1:119" s="34" customFormat="1" ht="23.25" customHeight="1" x14ac:dyDescent="0.35">
      <c r="A116" s="22">
        <v>114</v>
      </c>
      <c r="B116" s="23">
        <v>41649</v>
      </c>
      <c r="C116" s="24" t="s">
        <v>2086</v>
      </c>
      <c r="D116" s="1" t="s">
        <v>2066</v>
      </c>
      <c r="E116" s="22" t="s">
        <v>2136</v>
      </c>
      <c r="F116" s="27" t="s">
        <v>453</v>
      </c>
      <c r="G116" s="1" t="s">
        <v>659</v>
      </c>
      <c r="H116" s="1" t="s">
        <v>5391</v>
      </c>
      <c r="I116" s="1"/>
      <c r="J116" s="1"/>
      <c r="K116" s="1"/>
      <c r="L116" s="22" t="s">
        <v>645</v>
      </c>
      <c r="M116" s="22" t="s">
        <v>608</v>
      </c>
      <c r="N116" s="22" t="s">
        <v>610</v>
      </c>
      <c r="O116" s="22" t="s">
        <v>286</v>
      </c>
      <c r="P116" s="22" t="s">
        <v>655</v>
      </c>
      <c r="Q116" s="22" t="s">
        <v>5093</v>
      </c>
      <c r="R116" s="22" t="s">
        <v>2774</v>
      </c>
      <c r="S116" s="22"/>
      <c r="T116" s="8" t="s">
        <v>2703</v>
      </c>
      <c r="U116" s="8">
        <v>1</v>
      </c>
      <c r="V116" s="1" t="s">
        <v>2559</v>
      </c>
      <c r="W116" s="11">
        <v>0</v>
      </c>
      <c r="X116" s="11">
        <v>1</v>
      </c>
      <c r="Y116" s="8">
        <v>0</v>
      </c>
      <c r="Z116" s="1" t="s">
        <v>2559</v>
      </c>
      <c r="AA116" s="11">
        <v>0</v>
      </c>
      <c r="AB116" s="11">
        <v>0</v>
      </c>
      <c r="AC116" s="11">
        <v>0</v>
      </c>
      <c r="AD116" s="7">
        <v>0</v>
      </c>
      <c r="AE116" s="1" t="s">
        <v>2559</v>
      </c>
      <c r="AF116" s="7">
        <v>0</v>
      </c>
      <c r="AG116" s="1" t="s">
        <v>2559</v>
      </c>
      <c r="AH116" s="7">
        <v>1</v>
      </c>
      <c r="AI116" s="1" t="s">
        <v>2559</v>
      </c>
      <c r="AJ116" s="7">
        <v>0</v>
      </c>
      <c r="AK116" s="1" t="s">
        <v>2559</v>
      </c>
      <c r="AL116" s="11"/>
      <c r="AM116" s="1" t="s">
        <v>612</v>
      </c>
      <c r="AN116" s="11"/>
      <c r="AO116" s="11"/>
      <c r="AP116" s="14"/>
      <c r="AQ116" s="14" t="s">
        <v>3579</v>
      </c>
      <c r="AR116" s="14"/>
      <c r="AS116" s="1" t="s">
        <v>2284</v>
      </c>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2"/>
    </row>
    <row r="117" spans="1:119" s="34" customFormat="1" ht="23.25" customHeight="1" x14ac:dyDescent="0.35">
      <c r="A117" s="22">
        <v>115</v>
      </c>
      <c r="B117" s="23">
        <v>41649</v>
      </c>
      <c r="C117" s="24" t="s">
        <v>2082</v>
      </c>
      <c r="D117" s="1" t="s">
        <v>2066</v>
      </c>
      <c r="E117" s="22" t="s">
        <v>2207</v>
      </c>
      <c r="F117" s="22" t="s">
        <v>3986</v>
      </c>
      <c r="G117" s="1" t="s">
        <v>660</v>
      </c>
      <c r="H117" s="1" t="s">
        <v>5391</v>
      </c>
      <c r="I117" s="1"/>
      <c r="J117" s="1"/>
      <c r="K117" s="1"/>
      <c r="L117" s="22" t="s">
        <v>645</v>
      </c>
      <c r="M117" s="22" t="s">
        <v>608</v>
      </c>
      <c r="N117" s="22" t="s">
        <v>610</v>
      </c>
      <c r="O117" s="22" t="s">
        <v>3540</v>
      </c>
      <c r="P117" s="22" t="s">
        <v>2278</v>
      </c>
      <c r="Q117" s="22" t="s">
        <v>4917</v>
      </c>
      <c r="R117" s="22" t="s">
        <v>2436</v>
      </c>
      <c r="S117" s="22"/>
      <c r="T117" s="8" t="s">
        <v>2703</v>
      </c>
      <c r="U117" s="8">
        <v>5</v>
      </c>
      <c r="V117" s="1" t="s">
        <v>604</v>
      </c>
      <c r="W117" s="11">
        <v>0</v>
      </c>
      <c r="X117" s="11">
        <v>0</v>
      </c>
      <c r="Y117" s="8" t="s">
        <v>612</v>
      </c>
      <c r="Z117" s="1" t="s">
        <v>2559</v>
      </c>
      <c r="AA117" s="11">
        <v>0</v>
      </c>
      <c r="AB117" s="11">
        <v>0</v>
      </c>
      <c r="AC117" s="11">
        <v>0</v>
      </c>
      <c r="AD117" s="7">
        <v>0</v>
      </c>
      <c r="AE117" s="1" t="s">
        <v>2559</v>
      </c>
      <c r="AF117" s="7">
        <v>0</v>
      </c>
      <c r="AG117" s="1" t="s">
        <v>2559</v>
      </c>
      <c r="AH117" s="7">
        <v>5</v>
      </c>
      <c r="AI117" s="1" t="s">
        <v>604</v>
      </c>
      <c r="AJ117" s="7">
        <v>0</v>
      </c>
      <c r="AK117" s="1" t="s">
        <v>2559</v>
      </c>
      <c r="AL117" s="11" t="s">
        <v>142</v>
      </c>
      <c r="AM117" s="1" t="s">
        <v>613</v>
      </c>
      <c r="AN117" s="11"/>
      <c r="AO117" s="11"/>
      <c r="AP117" s="14"/>
      <c r="AQ117" s="14"/>
      <c r="AR117" s="14"/>
      <c r="AS117" s="1" t="s">
        <v>2285</v>
      </c>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t="s">
        <v>1691</v>
      </c>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t="s">
        <v>1690</v>
      </c>
      <c r="DO117" s="2"/>
    </row>
    <row r="118" spans="1:119" s="34" customFormat="1" ht="23.25" customHeight="1" x14ac:dyDescent="0.35">
      <c r="A118" s="22">
        <v>116</v>
      </c>
      <c r="B118" s="23">
        <v>41649</v>
      </c>
      <c r="C118" s="24" t="s">
        <v>2082</v>
      </c>
      <c r="D118" s="1" t="s">
        <v>2066</v>
      </c>
      <c r="E118" s="22" t="s">
        <v>2215</v>
      </c>
      <c r="F118" s="27" t="s">
        <v>11</v>
      </c>
      <c r="G118" s="1" t="s">
        <v>660</v>
      </c>
      <c r="H118" s="1" t="s">
        <v>5391</v>
      </c>
      <c r="I118" s="1"/>
      <c r="J118" s="1"/>
      <c r="K118" s="1"/>
      <c r="L118" s="22" t="s">
        <v>645</v>
      </c>
      <c r="M118" s="22" t="s">
        <v>608</v>
      </c>
      <c r="N118" s="22" t="s">
        <v>610</v>
      </c>
      <c r="O118" s="22" t="s">
        <v>286</v>
      </c>
      <c r="P118" s="22" t="s">
        <v>655</v>
      </c>
      <c r="Q118" s="22" t="s">
        <v>4914</v>
      </c>
      <c r="R118" s="22" t="s">
        <v>2435</v>
      </c>
      <c r="S118" s="22"/>
      <c r="T118" s="8" t="s">
        <v>2703</v>
      </c>
      <c r="U118" s="8">
        <v>1</v>
      </c>
      <c r="V118" s="1" t="s">
        <v>2559</v>
      </c>
      <c r="W118" s="11">
        <v>0</v>
      </c>
      <c r="X118" s="11">
        <v>1</v>
      </c>
      <c r="Y118" s="8">
        <v>0</v>
      </c>
      <c r="Z118" s="1" t="s">
        <v>2559</v>
      </c>
      <c r="AA118" s="11">
        <v>0</v>
      </c>
      <c r="AB118" s="11">
        <v>0</v>
      </c>
      <c r="AC118" s="11">
        <v>0</v>
      </c>
      <c r="AD118" s="7">
        <v>0</v>
      </c>
      <c r="AE118" s="1" t="s">
        <v>2559</v>
      </c>
      <c r="AF118" s="7">
        <v>0</v>
      </c>
      <c r="AG118" s="1" t="s">
        <v>2559</v>
      </c>
      <c r="AH118" s="7">
        <v>1</v>
      </c>
      <c r="AI118" s="1" t="s">
        <v>2559</v>
      </c>
      <c r="AJ118" s="7">
        <v>0</v>
      </c>
      <c r="AK118" s="1" t="s">
        <v>2559</v>
      </c>
      <c r="AL118" s="11"/>
      <c r="AM118" s="1" t="s">
        <v>612</v>
      </c>
      <c r="AN118" s="11"/>
      <c r="AO118" s="11"/>
      <c r="AP118" s="14"/>
      <c r="AQ118" s="14" t="s">
        <v>3579</v>
      </c>
      <c r="AR118" s="14"/>
      <c r="AS118" s="1" t="s">
        <v>2284</v>
      </c>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2"/>
    </row>
    <row r="119" spans="1:119" s="34" customFormat="1" ht="23.25" customHeight="1" x14ac:dyDescent="0.35">
      <c r="A119" s="22">
        <v>117</v>
      </c>
      <c r="B119" s="23">
        <v>41649</v>
      </c>
      <c r="C119" s="24" t="s">
        <v>2082</v>
      </c>
      <c r="D119" s="1" t="s">
        <v>2066</v>
      </c>
      <c r="E119" s="22" t="s">
        <v>2374</v>
      </c>
      <c r="F119" s="27" t="s">
        <v>3687</v>
      </c>
      <c r="G119" s="1" t="s">
        <v>660</v>
      </c>
      <c r="H119" s="1" t="s">
        <v>5391</v>
      </c>
      <c r="I119" s="1"/>
      <c r="J119" s="1"/>
      <c r="K119" s="1"/>
      <c r="L119" s="22" t="s">
        <v>645</v>
      </c>
      <c r="M119" s="22" t="s">
        <v>608</v>
      </c>
      <c r="N119" s="22" t="s">
        <v>610</v>
      </c>
      <c r="O119" s="22" t="s">
        <v>3540</v>
      </c>
      <c r="P119" s="22" t="s">
        <v>2278</v>
      </c>
      <c r="Q119" s="22" t="s">
        <v>4924</v>
      </c>
      <c r="R119" s="22" t="s">
        <v>2775</v>
      </c>
      <c r="S119" s="22"/>
      <c r="T119" s="8" t="s">
        <v>2703</v>
      </c>
      <c r="U119" s="8">
        <v>4</v>
      </c>
      <c r="V119" s="1" t="s">
        <v>2559</v>
      </c>
      <c r="W119" s="11">
        <v>0</v>
      </c>
      <c r="X119" s="11">
        <v>0</v>
      </c>
      <c r="Y119" s="8" t="s">
        <v>612</v>
      </c>
      <c r="Z119" s="1" t="s">
        <v>2559</v>
      </c>
      <c r="AA119" s="11">
        <v>0</v>
      </c>
      <c r="AB119" s="11">
        <v>0</v>
      </c>
      <c r="AC119" s="11">
        <v>0</v>
      </c>
      <c r="AD119" s="7">
        <v>0</v>
      </c>
      <c r="AE119" s="1" t="s">
        <v>2559</v>
      </c>
      <c r="AF119" s="7">
        <v>0</v>
      </c>
      <c r="AG119" s="1" t="s">
        <v>2559</v>
      </c>
      <c r="AH119" s="7">
        <v>4</v>
      </c>
      <c r="AI119" s="1" t="s">
        <v>2559</v>
      </c>
      <c r="AJ119" s="7">
        <v>0</v>
      </c>
      <c r="AK119" s="1" t="s">
        <v>2559</v>
      </c>
      <c r="AL119" s="11"/>
      <c r="AM119" s="1" t="s">
        <v>612</v>
      </c>
      <c r="AN119" s="11"/>
      <c r="AO119" s="11"/>
      <c r="AP119" s="14"/>
      <c r="AQ119" s="14"/>
      <c r="AR119" s="14"/>
      <c r="AS119" s="1" t="s">
        <v>2285</v>
      </c>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t="s">
        <v>1699</v>
      </c>
      <c r="DO119" s="2"/>
    </row>
    <row r="120" spans="1:119" s="34" customFormat="1" ht="23.25" customHeight="1" x14ac:dyDescent="0.35">
      <c r="A120" s="22">
        <v>118</v>
      </c>
      <c r="B120" s="23">
        <v>41649</v>
      </c>
      <c r="C120" s="24" t="s">
        <v>2082</v>
      </c>
      <c r="D120" s="1" t="s">
        <v>2066</v>
      </c>
      <c r="E120" s="22" t="s">
        <v>612</v>
      </c>
      <c r="F120" s="27" t="s">
        <v>3738</v>
      </c>
      <c r="G120" s="1" t="s">
        <v>660</v>
      </c>
      <c r="H120" s="1" t="s">
        <v>5391</v>
      </c>
      <c r="I120" s="1"/>
      <c r="J120" s="1"/>
      <c r="K120" s="1"/>
      <c r="L120" s="22" t="s">
        <v>645</v>
      </c>
      <c r="M120" s="22" t="s">
        <v>608</v>
      </c>
      <c r="N120" s="22" t="s">
        <v>610</v>
      </c>
      <c r="O120" s="22" t="s">
        <v>286</v>
      </c>
      <c r="P120" s="22" t="s">
        <v>655</v>
      </c>
      <c r="Q120" s="22" t="s">
        <v>4744</v>
      </c>
      <c r="R120" s="22" t="s">
        <v>2437</v>
      </c>
      <c r="S120" s="22"/>
      <c r="T120" s="8" t="s">
        <v>2703</v>
      </c>
      <c r="U120" s="8">
        <v>1</v>
      </c>
      <c r="V120" s="1" t="s">
        <v>2559</v>
      </c>
      <c r="W120" s="11">
        <v>0</v>
      </c>
      <c r="X120" s="11">
        <v>1</v>
      </c>
      <c r="Y120" s="8">
        <v>0</v>
      </c>
      <c r="Z120" s="1" t="s">
        <v>2559</v>
      </c>
      <c r="AA120" s="11">
        <v>0</v>
      </c>
      <c r="AB120" s="11">
        <v>0</v>
      </c>
      <c r="AC120" s="11">
        <v>0</v>
      </c>
      <c r="AD120" s="7">
        <v>0</v>
      </c>
      <c r="AE120" s="1" t="s">
        <v>2559</v>
      </c>
      <c r="AF120" s="7">
        <v>0</v>
      </c>
      <c r="AG120" s="1" t="s">
        <v>2559</v>
      </c>
      <c r="AH120" s="7">
        <v>1</v>
      </c>
      <c r="AI120" s="1" t="s">
        <v>2559</v>
      </c>
      <c r="AJ120" s="7">
        <v>0</v>
      </c>
      <c r="AK120" s="1" t="s">
        <v>2559</v>
      </c>
      <c r="AL120" s="11"/>
      <c r="AM120" s="1" t="s">
        <v>612</v>
      </c>
      <c r="AN120" s="11"/>
      <c r="AO120" s="11"/>
      <c r="AP120" s="14"/>
      <c r="AQ120" s="14" t="s">
        <v>3579</v>
      </c>
      <c r="AR120" s="14"/>
      <c r="AS120" s="1" t="s">
        <v>2285</v>
      </c>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t="s">
        <v>834</v>
      </c>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t="s">
        <v>1587</v>
      </c>
      <c r="DO120" s="2"/>
    </row>
    <row r="121" spans="1:119" s="34" customFormat="1" ht="23.25" customHeight="1" x14ac:dyDescent="0.35">
      <c r="A121" s="22">
        <v>119</v>
      </c>
      <c r="B121" s="23">
        <v>41649</v>
      </c>
      <c r="C121" s="24" t="s">
        <v>2077</v>
      </c>
      <c r="D121" s="1" t="s">
        <v>2066</v>
      </c>
      <c r="E121" s="22" t="s">
        <v>255</v>
      </c>
      <c r="F121" s="27" t="s">
        <v>50</v>
      </c>
      <c r="G121" s="1" t="s">
        <v>660</v>
      </c>
      <c r="H121" s="1" t="s">
        <v>5391</v>
      </c>
      <c r="I121" s="1"/>
      <c r="J121" s="1"/>
      <c r="K121" s="1"/>
      <c r="L121" s="22" t="s">
        <v>645</v>
      </c>
      <c r="M121" s="22" t="s">
        <v>608</v>
      </c>
      <c r="N121" s="22" t="s">
        <v>610</v>
      </c>
      <c r="O121" s="22" t="s">
        <v>286</v>
      </c>
      <c r="P121" s="22" t="s">
        <v>655</v>
      </c>
      <c r="Q121" s="22" t="s">
        <v>4815</v>
      </c>
      <c r="R121" s="22" t="s">
        <v>2438</v>
      </c>
      <c r="S121" s="22"/>
      <c r="T121" s="8" t="s">
        <v>2703</v>
      </c>
      <c r="U121" s="8">
        <v>2</v>
      </c>
      <c r="V121" s="1" t="s">
        <v>2559</v>
      </c>
      <c r="W121" s="11">
        <v>0</v>
      </c>
      <c r="X121" s="11">
        <v>0</v>
      </c>
      <c r="Y121" s="8">
        <v>2</v>
      </c>
      <c r="Z121" s="1" t="s">
        <v>2559</v>
      </c>
      <c r="AA121" s="11">
        <v>0</v>
      </c>
      <c r="AB121" s="11">
        <v>0</v>
      </c>
      <c r="AC121" s="11">
        <v>0</v>
      </c>
      <c r="AD121" s="7">
        <v>0</v>
      </c>
      <c r="AE121" s="1" t="s">
        <v>2559</v>
      </c>
      <c r="AF121" s="7">
        <v>0</v>
      </c>
      <c r="AG121" s="1" t="s">
        <v>2559</v>
      </c>
      <c r="AH121" s="7">
        <v>2</v>
      </c>
      <c r="AI121" s="1" t="s">
        <v>2559</v>
      </c>
      <c r="AJ121" s="7">
        <v>0</v>
      </c>
      <c r="AK121" s="1" t="s">
        <v>2559</v>
      </c>
      <c r="AL121" s="11"/>
      <c r="AM121" s="1" t="s">
        <v>612</v>
      </c>
      <c r="AN121" s="11"/>
      <c r="AO121" s="11"/>
      <c r="AP121" s="14"/>
      <c r="AQ121" s="14"/>
      <c r="AR121" s="14"/>
      <c r="AS121" s="1" t="s">
        <v>2285</v>
      </c>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t="s">
        <v>1529</v>
      </c>
      <c r="BQ121" s="15" t="s">
        <v>1530</v>
      </c>
      <c r="BR121" s="15" t="s">
        <v>1531</v>
      </c>
      <c r="BS121" s="15" t="s">
        <v>1532</v>
      </c>
      <c r="BT121" s="15" t="s">
        <v>1533</v>
      </c>
      <c r="BU121" s="15" t="s">
        <v>1533</v>
      </c>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t="s">
        <v>816</v>
      </c>
      <c r="DO121" s="2"/>
    </row>
    <row r="122" spans="1:119" s="34" customFormat="1" ht="23.25" customHeight="1" x14ac:dyDescent="0.35">
      <c r="A122" s="22">
        <v>120</v>
      </c>
      <c r="B122" s="23">
        <v>41649</v>
      </c>
      <c r="C122" s="24" t="s">
        <v>2087</v>
      </c>
      <c r="D122" s="1" t="s">
        <v>607</v>
      </c>
      <c r="E122" s="22" t="s">
        <v>2135</v>
      </c>
      <c r="F122" s="22" t="s">
        <v>171</v>
      </c>
      <c r="G122" s="1" t="s">
        <v>660</v>
      </c>
      <c r="H122" s="1" t="s">
        <v>5391</v>
      </c>
      <c r="I122" s="1"/>
      <c r="J122" s="1"/>
      <c r="K122" s="1"/>
      <c r="L122" s="22" t="s">
        <v>645</v>
      </c>
      <c r="M122" s="22" t="s">
        <v>608</v>
      </c>
      <c r="N122" s="22" t="s">
        <v>652</v>
      </c>
      <c r="O122" s="22" t="s">
        <v>413</v>
      </c>
      <c r="P122" s="22" t="s">
        <v>655</v>
      </c>
      <c r="Q122" s="22" t="s">
        <v>4813</v>
      </c>
      <c r="R122" s="22" t="s">
        <v>2776</v>
      </c>
      <c r="S122" s="22"/>
      <c r="T122" s="8" t="s">
        <v>2703</v>
      </c>
      <c r="U122" s="8" t="s">
        <v>612</v>
      </c>
      <c r="V122" s="1" t="s">
        <v>2559</v>
      </c>
      <c r="W122" s="11">
        <v>0</v>
      </c>
      <c r="X122" s="11">
        <v>0</v>
      </c>
      <c r="Y122" s="8" t="s">
        <v>612</v>
      </c>
      <c r="Z122" s="1" t="s">
        <v>2559</v>
      </c>
      <c r="AA122" s="11">
        <v>0</v>
      </c>
      <c r="AB122" s="11">
        <v>0</v>
      </c>
      <c r="AC122" s="11">
        <v>0</v>
      </c>
      <c r="AD122" s="7">
        <v>0</v>
      </c>
      <c r="AE122" s="1" t="s">
        <v>2559</v>
      </c>
      <c r="AF122" s="7">
        <v>0</v>
      </c>
      <c r="AG122" s="1" t="s">
        <v>2559</v>
      </c>
      <c r="AH122" s="7">
        <v>0</v>
      </c>
      <c r="AI122" s="1" t="s">
        <v>2559</v>
      </c>
      <c r="AJ122" s="7">
        <v>0</v>
      </c>
      <c r="AK122" s="1" t="s">
        <v>2559</v>
      </c>
      <c r="AL122" s="11"/>
      <c r="AM122" s="1" t="s">
        <v>612</v>
      </c>
      <c r="AN122" s="11"/>
      <c r="AO122" s="11"/>
      <c r="AP122" s="14"/>
      <c r="AQ122" s="14"/>
      <c r="AR122" s="14"/>
      <c r="AS122" s="1" t="s">
        <v>2285</v>
      </c>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t="s">
        <v>838</v>
      </c>
      <c r="BQ122" s="15"/>
      <c r="BR122" s="15" t="s">
        <v>5565</v>
      </c>
      <c r="BS122" s="15" t="s">
        <v>1604</v>
      </c>
      <c r="BT122" s="15" t="s">
        <v>1605</v>
      </c>
      <c r="BU122" s="15" t="s">
        <v>1073</v>
      </c>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t="s">
        <v>1603</v>
      </c>
      <c r="DO122" s="2"/>
    </row>
    <row r="123" spans="1:119" s="34" customFormat="1" ht="23.25" customHeight="1" x14ac:dyDescent="0.35">
      <c r="A123" s="22">
        <v>121</v>
      </c>
      <c r="B123" s="23">
        <v>41649</v>
      </c>
      <c r="C123" s="24" t="s">
        <v>2087</v>
      </c>
      <c r="D123" s="1" t="s">
        <v>607</v>
      </c>
      <c r="E123" s="22" t="s">
        <v>2170</v>
      </c>
      <c r="F123" s="27" t="s">
        <v>4079</v>
      </c>
      <c r="G123" s="1" t="s">
        <v>659</v>
      </c>
      <c r="H123" s="1" t="s">
        <v>5391</v>
      </c>
      <c r="I123" s="1"/>
      <c r="J123" s="1"/>
      <c r="K123" s="1"/>
      <c r="L123" s="22" t="s">
        <v>645</v>
      </c>
      <c r="M123" s="22" t="s">
        <v>608</v>
      </c>
      <c r="N123" s="22" t="s">
        <v>652</v>
      </c>
      <c r="O123" s="22" t="s">
        <v>413</v>
      </c>
      <c r="P123" s="22" t="s">
        <v>655</v>
      </c>
      <c r="Q123" s="22" t="s">
        <v>5054</v>
      </c>
      <c r="R123" s="22" t="s">
        <v>2777</v>
      </c>
      <c r="S123" s="22"/>
      <c r="T123" s="8" t="s">
        <v>2703</v>
      </c>
      <c r="U123" s="8" t="s">
        <v>612</v>
      </c>
      <c r="V123" s="1" t="s">
        <v>2559</v>
      </c>
      <c r="W123" s="11">
        <v>0</v>
      </c>
      <c r="X123" s="11">
        <v>0</v>
      </c>
      <c r="Y123" s="8" t="s">
        <v>612</v>
      </c>
      <c r="Z123" s="1" t="s">
        <v>2559</v>
      </c>
      <c r="AA123" s="11">
        <v>0</v>
      </c>
      <c r="AB123" s="11">
        <v>0</v>
      </c>
      <c r="AC123" s="11">
        <v>0</v>
      </c>
      <c r="AD123" s="7">
        <v>0</v>
      </c>
      <c r="AE123" s="1" t="s">
        <v>2559</v>
      </c>
      <c r="AF123" s="7">
        <v>0</v>
      </c>
      <c r="AG123" s="1" t="s">
        <v>2559</v>
      </c>
      <c r="AH123" s="7">
        <v>0</v>
      </c>
      <c r="AI123" s="1" t="s">
        <v>2559</v>
      </c>
      <c r="AJ123" s="7">
        <v>0</v>
      </c>
      <c r="AK123" s="1" t="s">
        <v>2559</v>
      </c>
      <c r="AL123" s="11"/>
      <c r="AM123" s="1" t="s">
        <v>612</v>
      </c>
      <c r="AN123" s="11"/>
      <c r="AO123" s="11"/>
      <c r="AP123" s="14"/>
      <c r="AQ123" s="14"/>
      <c r="AR123" s="14"/>
      <c r="AS123" s="1" t="s">
        <v>2284</v>
      </c>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2"/>
    </row>
    <row r="124" spans="1:119" s="34" customFormat="1" ht="23.25" customHeight="1" x14ac:dyDescent="0.35">
      <c r="A124" s="22">
        <v>122</v>
      </c>
      <c r="B124" s="23">
        <v>41649</v>
      </c>
      <c r="C124" s="24" t="s">
        <v>2083</v>
      </c>
      <c r="D124" s="1" t="s">
        <v>607</v>
      </c>
      <c r="E124" s="22" t="s">
        <v>2134</v>
      </c>
      <c r="F124" s="27" t="s">
        <v>3734</v>
      </c>
      <c r="G124" s="1" t="s">
        <v>660</v>
      </c>
      <c r="H124" s="1" t="s">
        <v>5391</v>
      </c>
      <c r="I124" s="1"/>
      <c r="J124" s="1"/>
      <c r="K124" s="1"/>
      <c r="L124" s="22" t="s">
        <v>645</v>
      </c>
      <c r="M124" s="22" t="s">
        <v>608</v>
      </c>
      <c r="N124" s="22" t="s">
        <v>610</v>
      </c>
      <c r="O124" s="22" t="s">
        <v>286</v>
      </c>
      <c r="P124" s="22" t="s">
        <v>655</v>
      </c>
      <c r="Q124" s="22" t="s">
        <v>4902</v>
      </c>
      <c r="R124" s="22" t="s">
        <v>2778</v>
      </c>
      <c r="S124" s="22"/>
      <c r="T124" s="8" t="s">
        <v>2703</v>
      </c>
      <c r="U124" s="8">
        <v>1</v>
      </c>
      <c r="V124" s="1" t="s">
        <v>2559</v>
      </c>
      <c r="W124" s="11">
        <v>0</v>
      </c>
      <c r="X124" s="11">
        <v>1</v>
      </c>
      <c r="Y124" s="8">
        <v>0</v>
      </c>
      <c r="Z124" s="1" t="s">
        <v>2559</v>
      </c>
      <c r="AA124" s="11">
        <v>0</v>
      </c>
      <c r="AB124" s="11">
        <v>0</v>
      </c>
      <c r="AC124" s="11">
        <v>0</v>
      </c>
      <c r="AD124" s="7">
        <v>0</v>
      </c>
      <c r="AE124" s="1" t="s">
        <v>2559</v>
      </c>
      <c r="AF124" s="7">
        <v>0</v>
      </c>
      <c r="AG124" s="1" t="s">
        <v>2559</v>
      </c>
      <c r="AH124" s="7">
        <v>1</v>
      </c>
      <c r="AI124" s="1" t="s">
        <v>2559</v>
      </c>
      <c r="AJ124" s="7">
        <v>0</v>
      </c>
      <c r="AK124" s="1" t="s">
        <v>2559</v>
      </c>
      <c r="AL124" s="11"/>
      <c r="AM124" s="1" t="s">
        <v>612</v>
      </c>
      <c r="AN124" s="11"/>
      <c r="AO124" s="11"/>
      <c r="AP124" s="14"/>
      <c r="AQ124" s="14" t="s">
        <v>3579</v>
      </c>
      <c r="AR124" s="14"/>
      <c r="AS124" s="1" t="s">
        <v>2284</v>
      </c>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2"/>
    </row>
    <row r="125" spans="1:119" s="34" customFormat="1" ht="23.25" customHeight="1" x14ac:dyDescent="0.35">
      <c r="A125" s="22">
        <v>123</v>
      </c>
      <c r="B125" s="23">
        <v>41649</v>
      </c>
      <c r="C125" s="24" t="s">
        <v>2084</v>
      </c>
      <c r="D125" s="1" t="s">
        <v>607</v>
      </c>
      <c r="E125" s="22" t="s">
        <v>2182</v>
      </c>
      <c r="F125" s="27" t="s">
        <v>3808</v>
      </c>
      <c r="G125" s="1" t="s">
        <v>660</v>
      </c>
      <c r="H125" s="1" t="s">
        <v>5391</v>
      </c>
      <c r="I125" s="1"/>
      <c r="J125" s="1"/>
      <c r="K125" s="1"/>
      <c r="L125" s="22" t="s">
        <v>645</v>
      </c>
      <c r="M125" s="22" t="s">
        <v>608</v>
      </c>
      <c r="N125" s="22" t="s">
        <v>610</v>
      </c>
      <c r="O125" s="22" t="s">
        <v>286</v>
      </c>
      <c r="P125" s="22" t="s">
        <v>655</v>
      </c>
      <c r="Q125" s="22" t="s">
        <v>4822</v>
      </c>
      <c r="R125" s="22" t="s">
        <v>2779</v>
      </c>
      <c r="S125" s="22"/>
      <c r="T125" s="8" t="s">
        <v>2703</v>
      </c>
      <c r="U125" s="8">
        <v>1</v>
      </c>
      <c r="V125" s="1" t="s">
        <v>2559</v>
      </c>
      <c r="W125" s="11">
        <v>0</v>
      </c>
      <c r="X125" s="11">
        <v>1</v>
      </c>
      <c r="Y125" s="8">
        <v>0</v>
      </c>
      <c r="Z125" s="1" t="s">
        <v>2559</v>
      </c>
      <c r="AA125" s="11">
        <v>0</v>
      </c>
      <c r="AB125" s="11">
        <v>0</v>
      </c>
      <c r="AC125" s="11">
        <v>0</v>
      </c>
      <c r="AD125" s="7">
        <v>0</v>
      </c>
      <c r="AE125" s="1" t="s">
        <v>2559</v>
      </c>
      <c r="AF125" s="7">
        <v>0</v>
      </c>
      <c r="AG125" s="1" t="s">
        <v>2559</v>
      </c>
      <c r="AH125" s="7">
        <v>1</v>
      </c>
      <c r="AI125" s="1" t="s">
        <v>2559</v>
      </c>
      <c r="AJ125" s="7">
        <v>0</v>
      </c>
      <c r="AK125" s="1" t="s">
        <v>2559</v>
      </c>
      <c r="AL125" s="11"/>
      <c r="AM125" s="1" t="s">
        <v>612</v>
      </c>
      <c r="AN125" s="11"/>
      <c r="AO125" s="11"/>
      <c r="AP125" s="14"/>
      <c r="AQ125" s="14" t="s">
        <v>3579</v>
      </c>
      <c r="AR125" s="14"/>
      <c r="AS125" s="1" t="s">
        <v>2285</v>
      </c>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t="s">
        <v>1607</v>
      </c>
      <c r="DO125" s="2"/>
    </row>
    <row r="126" spans="1:119" s="34" customFormat="1" ht="23.25" customHeight="1" x14ac:dyDescent="0.35">
      <c r="A126" s="22">
        <v>124</v>
      </c>
      <c r="B126" s="23">
        <v>41649</v>
      </c>
      <c r="C126" s="24" t="s">
        <v>2084</v>
      </c>
      <c r="D126" s="1" t="s">
        <v>607</v>
      </c>
      <c r="E126" s="22" t="s">
        <v>257</v>
      </c>
      <c r="F126" s="22" t="s">
        <v>257</v>
      </c>
      <c r="G126" s="1" t="s">
        <v>660</v>
      </c>
      <c r="H126" s="1" t="s">
        <v>5391</v>
      </c>
      <c r="I126" s="1"/>
      <c r="J126" s="1"/>
      <c r="K126" s="1"/>
      <c r="L126" s="22" t="s">
        <v>645</v>
      </c>
      <c r="M126" s="22" t="s">
        <v>608</v>
      </c>
      <c r="N126" s="22" t="s">
        <v>610</v>
      </c>
      <c r="O126" s="22" t="s">
        <v>3540</v>
      </c>
      <c r="P126" s="22" t="s">
        <v>2278</v>
      </c>
      <c r="Q126" s="22" t="s">
        <v>4872</v>
      </c>
      <c r="R126" s="22" t="s">
        <v>2440</v>
      </c>
      <c r="S126" s="22"/>
      <c r="T126" s="8" t="s">
        <v>2703</v>
      </c>
      <c r="U126" s="8">
        <v>3</v>
      </c>
      <c r="V126" s="1" t="s">
        <v>2559</v>
      </c>
      <c r="W126" s="11">
        <v>0</v>
      </c>
      <c r="X126" s="11">
        <v>0</v>
      </c>
      <c r="Y126" s="8" t="s">
        <v>612</v>
      </c>
      <c r="Z126" s="1" t="s">
        <v>2559</v>
      </c>
      <c r="AA126" s="11">
        <v>0</v>
      </c>
      <c r="AB126" s="11">
        <v>0</v>
      </c>
      <c r="AC126" s="11">
        <v>0</v>
      </c>
      <c r="AD126" s="7">
        <v>0</v>
      </c>
      <c r="AE126" s="1" t="s">
        <v>2559</v>
      </c>
      <c r="AF126" s="7">
        <v>0</v>
      </c>
      <c r="AG126" s="1" t="s">
        <v>2559</v>
      </c>
      <c r="AH126" s="7">
        <v>3</v>
      </c>
      <c r="AI126" s="1" t="s">
        <v>2559</v>
      </c>
      <c r="AJ126" s="7">
        <v>0</v>
      </c>
      <c r="AK126" s="1" t="s">
        <v>2559</v>
      </c>
      <c r="AL126" s="11" t="s">
        <v>142</v>
      </c>
      <c r="AM126" s="1" t="s">
        <v>613</v>
      </c>
      <c r="AN126" s="11"/>
      <c r="AO126" s="11"/>
      <c r="AP126" s="14"/>
      <c r="AQ126" s="14"/>
      <c r="AR126" s="14"/>
      <c r="AS126" s="1" t="s">
        <v>2285</v>
      </c>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t="s">
        <v>1631</v>
      </c>
      <c r="DO126" s="2"/>
    </row>
    <row r="127" spans="1:119" s="34" customFormat="1" ht="23.25" customHeight="1" x14ac:dyDescent="0.35">
      <c r="A127" s="22">
        <v>125</v>
      </c>
      <c r="B127" s="23">
        <v>41649</v>
      </c>
      <c r="C127" s="24" t="s">
        <v>2084</v>
      </c>
      <c r="D127" s="1" t="s">
        <v>607</v>
      </c>
      <c r="E127" s="22" t="s">
        <v>2216</v>
      </c>
      <c r="F127" s="22" t="s">
        <v>561</v>
      </c>
      <c r="G127" s="1" t="s">
        <v>660</v>
      </c>
      <c r="H127" s="1" t="s">
        <v>5391</v>
      </c>
      <c r="I127" s="1"/>
      <c r="J127" s="1"/>
      <c r="K127" s="1"/>
      <c r="L127" s="22" t="s">
        <v>645</v>
      </c>
      <c r="M127" s="22" t="s">
        <v>608</v>
      </c>
      <c r="N127" s="22" t="s">
        <v>610</v>
      </c>
      <c r="O127" s="22" t="s">
        <v>3540</v>
      </c>
      <c r="P127" s="22" t="s">
        <v>2278</v>
      </c>
      <c r="Q127" s="22" t="s">
        <v>4736</v>
      </c>
      <c r="R127" s="22" t="s">
        <v>2439</v>
      </c>
      <c r="S127" s="22"/>
      <c r="T127" s="8" t="s">
        <v>2703</v>
      </c>
      <c r="U127" s="8">
        <v>4</v>
      </c>
      <c r="V127" s="1" t="s">
        <v>2559</v>
      </c>
      <c r="W127" s="11">
        <v>0</v>
      </c>
      <c r="X127" s="11">
        <v>0</v>
      </c>
      <c r="Y127" s="8" t="s">
        <v>612</v>
      </c>
      <c r="Z127" s="1" t="s">
        <v>2559</v>
      </c>
      <c r="AA127" s="11">
        <v>0</v>
      </c>
      <c r="AB127" s="11">
        <v>0</v>
      </c>
      <c r="AC127" s="11">
        <v>0</v>
      </c>
      <c r="AD127" s="7">
        <v>0</v>
      </c>
      <c r="AE127" s="1" t="s">
        <v>2559</v>
      </c>
      <c r="AF127" s="7">
        <v>0</v>
      </c>
      <c r="AG127" s="1" t="s">
        <v>2559</v>
      </c>
      <c r="AH127" s="7">
        <v>4</v>
      </c>
      <c r="AI127" s="1" t="s">
        <v>2559</v>
      </c>
      <c r="AJ127" s="7">
        <v>0</v>
      </c>
      <c r="AK127" s="1" t="s">
        <v>2559</v>
      </c>
      <c r="AL127" s="11" t="s">
        <v>142</v>
      </c>
      <c r="AM127" s="1" t="s">
        <v>613</v>
      </c>
      <c r="AN127" s="11"/>
      <c r="AO127" s="11"/>
      <c r="AP127" s="14"/>
      <c r="AQ127" s="14"/>
      <c r="AR127" s="14"/>
      <c r="AS127" s="1" t="s">
        <v>2285</v>
      </c>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t="s">
        <v>1581</v>
      </c>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t="s">
        <v>1580</v>
      </c>
      <c r="DO127" s="2"/>
    </row>
    <row r="128" spans="1:119" s="34" customFormat="1" ht="23.25" customHeight="1" x14ac:dyDescent="0.35">
      <c r="A128" s="22">
        <v>126</v>
      </c>
      <c r="B128" s="23">
        <v>41649</v>
      </c>
      <c r="C128" s="24" t="s">
        <v>2085</v>
      </c>
      <c r="D128" s="1" t="s">
        <v>607</v>
      </c>
      <c r="E128" s="22" t="s">
        <v>32</v>
      </c>
      <c r="F128" s="22" t="s">
        <v>3678</v>
      </c>
      <c r="G128" s="1" t="s">
        <v>660</v>
      </c>
      <c r="H128" s="1" t="s">
        <v>5391</v>
      </c>
      <c r="I128" s="1"/>
      <c r="J128" s="1"/>
      <c r="K128" s="1"/>
      <c r="L128" s="22" t="s">
        <v>645</v>
      </c>
      <c r="M128" s="22" t="s">
        <v>635</v>
      </c>
      <c r="N128" s="22" t="s">
        <v>634</v>
      </c>
      <c r="O128" s="22" t="s">
        <v>5403</v>
      </c>
      <c r="P128" s="22" t="s">
        <v>655</v>
      </c>
      <c r="Q128" s="22" t="s">
        <v>4613</v>
      </c>
      <c r="R128" s="22" t="s">
        <v>2780</v>
      </c>
      <c r="S128" s="22"/>
      <c r="T128" s="8" t="s">
        <v>2703</v>
      </c>
      <c r="U128" s="8" t="s">
        <v>612</v>
      </c>
      <c r="V128" s="1" t="s">
        <v>2559</v>
      </c>
      <c r="W128" s="11">
        <v>0</v>
      </c>
      <c r="X128" s="11">
        <v>0</v>
      </c>
      <c r="Y128" s="8" t="s">
        <v>612</v>
      </c>
      <c r="Z128" s="1" t="s">
        <v>2559</v>
      </c>
      <c r="AA128" s="11">
        <v>0</v>
      </c>
      <c r="AB128" s="11">
        <v>0</v>
      </c>
      <c r="AC128" s="11">
        <v>0</v>
      </c>
      <c r="AD128" s="7">
        <v>0</v>
      </c>
      <c r="AE128" s="1" t="s">
        <v>2559</v>
      </c>
      <c r="AF128" s="7">
        <v>0</v>
      </c>
      <c r="AG128" s="1" t="s">
        <v>2559</v>
      </c>
      <c r="AH128" s="7">
        <v>0</v>
      </c>
      <c r="AI128" s="1" t="s">
        <v>2559</v>
      </c>
      <c r="AJ128" s="7">
        <v>0</v>
      </c>
      <c r="AK128" s="1" t="s">
        <v>2559</v>
      </c>
      <c r="AL128" s="11"/>
      <c r="AM128" s="1" t="s">
        <v>612</v>
      </c>
      <c r="AN128" s="11"/>
      <c r="AO128" s="11"/>
      <c r="AP128" s="14"/>
      <c r="AQ128" s="14"/>
      <c r="AR128" s="14" t="s">
        <v>2781</v>
      </c>
      <c r="AS128" s="1" t="s">
        <v>2284</v>
      </c>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t="s">
        <v>1416</v>
      </c>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2"/>
    </row>
    <row r="129" spans="1:119" s="34" customFormat="1" ht="23.25" customHeight="1" x14ac:dyDescent="0.35">
      <c r="A129" s="22">
        <v>127</v>
      </c>
      <c r="B129" s="23">
        <v>41649</v>
      </c>
      <c r="C129" s="24" t="s">
        <v>2088</v>
      </c>
      <c r="D129" s="1" t="s">
        <v>607</v>
      </c>
      <c r="E129" s="22" t="s">
        <v>36</v>
      </c>
      <c r="F129" s="22" t="s">
        <v>36</v>
      </c>
      <c r="G129" s="1" t="s">
        <v>660</v>
      </c>
      <c r="H129" s="1" t="s">
        <v>5391</v>
      </c>
      <c r="I129" s="1"/>
      <c r="J129" s="1"/>
      <c r="K129" s="1"/>
      <c r="L129" s="22" t="s">
        <v>645</v>
      </c>
      <c r="M129" s="22" t="s">
        <v>608</v>
      </c>
      <c r="N129" s="22" t="s">
        <v>652</v>
      </c>
      <c r="O129" s="22" t="s">
        <v>413</v>
      </c>
      <c r="P129" s="22" t="s">
        <v>655</v>
      </c>
      <c r="Q129" s="22" t="s">
        <v>5106</v>
      </c>
      <c r="R129" s="22" t="s">
        <v>2441</v>
      </c>
      <c r="S129" s="22"/>
      <c r="T129" s="8" t="s">
        <v>2703</v>
      </c>
      <c r="U129" s="8" t="s">
        <v>612</v>
      </c>
      <c r="V129" s="1" t="s">
        <v>2559</v>
      </c>
      <c r="W129" s="11">
        <v>0</v>
      </c>
      <c r="X129" s="11">
        <v>0</v>
      </c>
      <c r="Y129" s="8" t="s">
        <v>612</v>
      </c>
      <c r="Z129" s="1" t="s">
        <v>2559</v>
      </c>
      <c r="AA129" s="11">
        <v>0</v>
      </c>
      <c r="AB129" s="11">
        <v>0</v>
      </c>
      <c r="AC129" s="11">
        <v>0</v>
      </c>
      <c r="AD129" s="7">
        <v>0</v>
      </c>
      <c r="AE129" s="1" t="s">
        <v>2559</v>
      </c>
      <c r="AF129" s="7">
        <v>0</v>
      </c>
      <c r="AG129" s="1" t="s">
        <v>2559</v>
      </c>
      <c r="AH129" s="7">
        <v>0</v>
      </c>
      <c r="AI129" s="1" t="s">
        <v>2559</v>
      </c>
      <c r="AJ129" s="7">
        <v>0</v>
      </c>
      <c r="AK129" s="1" t="s">
        <v>2559</v>
      </c>
      <c r="AL129" s="11"/>
      <c r="AM129" s="1" t="s">
        <v>612</v>
      </c>
      <c r="AN129" s="11"/>
      <c r="AO129" s="11"/>
      <c r="AP129" s="14"/>
      <c r="AQ129" s="14"/>
      <c r="AR129" s="14"/>
      <c r="AS129" s="1" t="s">
        <v>2285</v>
      </c>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t="s">
        <v>1768</v>
      </c>
      <c r="DO129" s="2"/>
    </row>
    <row r="130" spans="1:119" s="34" customFormat="1" ht="23.25" customHeight="1" x14ac:dyDescent="0.35">
      <c r="A130" s="22">
        <v>128</v>
      </c>
      <c r="B130" s="23">
        <v>41649</v>
      </c>
      <c r="C130" s="24" t="s">
        <v>2081</v>
      </c>
      <c r="D130" s="1" t="s">
        <v>607</v>
      </c>
      <c r="E130" s="22" t="s">
        <v>2379</v>
      </c>
      <c r="F130" s="22" t="s">
        <v>2379</v>
      </c>
      <c r="G130" s="1" t="s">
        <v>660</v>
      </c>
      <c r="H130" s="1" t="s">
        <v>5391</v>
      </c>
      <c r="I130" s="1"/>
      <c r="J130" s="1"/>
      <c r="K130" s="1"/>
      <c r="L130" s="22" t="s">
        <v>645</v>
      </c>
      <c r="M130" s="22" t="s">
        <v>608</v>
      </c>
      <c r="N130" s="22" t="s">
        <v>610</v>
      </c>
      <c r="O130" s="22" t="s">
        <v>3540</v>
      </c>
      <c r="P130" s="22" t="s">
        <v>2278</v>
      </c>
      <c r="Q130" s="22" t="s">
        <v>4995</v>
      </c>
      <c r="R130" s="22" t="s">
        <v>2442</v>
      </c>
      <c r="S130" s="22"/>
      <c r="T130" s="8" t="s">
        <v>2703</v>
      </c>
      <c r="U130" s="8">
        <v>3</v>
      </c>
      <c r="V130" s="1" t="s">
        <v>2559</v>
      </c>
      <c r="W130" s="11">
        <v>0</v>
      </c>
      <c r="X130" s="11">
        <v>0</v>
      </c>
      <c r="Y130" s="8">
        <v>3</v>
      </c>
      <c r="Z130" s="1" t="s">
        <v>2559</v>
      </c>
      <c r="AA130" s="11">
        <v>0</v>
      </c>
      <c r="AB130" s="11">
        <v>0</v>
      </c>
      <c r="AC130" s="11">
        <v>0</v>
      </c>
      <c r="AD130" s="7">
        <v>0</v>
      </c>
      <c r="AE130" s="1" t="s">
        <v>2559</v>
      </c>
      <c r="AF130" s="7">
        <v>0</v>
      </c>
      <c r="AG130" s="1" t="s">
        <v>2559</v>
      </c>
      <c r="AH130" s="7">
        <v>3</v>
      </c>
      <c r="AI130" s="1" t="s">
        <v>2559</v>
      </c>
      <c r="AJ130" s="7">
        <v>0</v>
      </c>
      <c r="AK130" s="1" t="s">
        <v>2559</v>
      </c>
      <c r="AL130" s="11" t="s">
        <v>142</v>
      </c>
      <c r="AM130" s="1" t="s">
        <v>613</v>
      </c>
      <c r="AN130" s="11"/>
      <c r="AO130" s="11"/>
      <c r="AP130" s="14"/>
      <c r="AQ130" s="14"/>
      <c r="AR130" s="14"/>
      <c r="AS130" s="1" t="s">
        <v>2285</v>
      </c>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t="s">
        <v>1711</v>
      </c>
      <c r="DO130" s="2"/>
    </row>
    <row r="131" spans="1:119" s="34" customFormat="1" ht="23.25" customHeight="1" x14ac:dyDescent="0.35">
      <c r="A131" s="22">
        <v>129</v>
      </c>
      <c r="B131" s="23">
        <v>41649</v>
      </c>
      <c r="C131" s="24" t="s">
        <v>2081</v>
      </c>
      <c r="D131" s="1" t="s">
        <v>607</v>
      </c>
      <c r="E131" s="22" t="s">
        <v>9</v>
      </c>
      <c r="F131" s="27" t="s">
        <v>3790</v>
      </c>
      <c r="G131" s="1" t="s">
        <v>660</v>
      </c>
      <c r="H131" s="1" t="s">
        <v>5391</v>
      </c>
      <c r="I131" s="1"/>
      <c r="J131" s="1"/>
      <c r="K131" s="1"/>
      <c r="L131" s="22" t="s">
        <v>645</v>
      </c>
      <c r="M131" s="22" t="s">
        <v>608</v>
      </c>
      <c r="N131" s="22" t="s">
        <v>610</v>
      </c>
      <c r="O131" s="22" t="s">
        <v>286</v>
      </c>
      <c r="P131" s="22" t="s">
        <v>655</v>
      </c>
      <c r="Q131" s="22" t="s">
        <v>5080</v>
      </c>
      <c r="R131" s="22" t="s">
        <v>2782</v>
      </c>
      <c r="S131" s="22"/>
      <c r="T131" s="8" t="s">
        <v>2703</v>
      </c>
      <c r="U131" s="8">
        <v>1</v>
      </c>
      <c r="V131" s="1" t="s">
        <v>2559</v>
      </c>
      <c r="W131" s="11">
        <v>0</v>
      </c>
      <c r="X131" s="11">
        <v>1</v>
      </c>
      <c r="Y131" s="8">
        <v>0</v>
      </c>
      <c r="Z131" s="1" t="s">
        <v>2559</v>
      </c>
      <c r="AA131" s="11">
        <v>0</v>
      </c>
      <c r="AB131" s="11">
        <v>0</v>
      </c>
      <c r="AC131" s="11">
        <v>0</v>
      </c>
      <c r="AD131" s="7">
        <v>0</v>
      </c>
      <c r="AE131" s="1" t="s">
        <v>2559</v>
      </c>
      <c r="AF131" s="7">
        <v>0</v>
      </c>
      <c r="AG131" s="1" t="s">
        <v>2559</v>
      </c>
      <c r="AH131" s="7">
        <v>1</v>
      </c>
      <c r="AI131" s="1" t="s">
        <v>2559</v>
      </c>
      <c r="AJ131" s="7">
        <v>0</v>
      </c>
      <c r="AK131" s="1" t="s">
        <v>2559</v>
      </c>
      <c r="AL131" s="11"/>
      <c r="AM131" s="1" t="s">
        <v>612</v>
      </c>
      <c r="AN131" s="11"/>
      <c r="AO131" s="11"/>
      <c r="AP131" s="14"/>
      <c r="AQ131" s="14" t="s">
        <v>3579</v>
      </c>
      <c r="AR131" s="14"/>
      <c r="AS131" s="1" t="s">
        <v>2285</v>
      </c>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t="s">
        <v>874</v>
      </c>
      <c r="DO131" s="2"/>
    </row>
    <row r="132" spans="1:119" s="34" customFormat="1" ht="23.25" customHeight="1" x14ac:dyDescent="0.35">
      <c r="A132" s="22">
        <v>130</v>
      </c>
      <c r="B132" s="23">
        <v>41649</v>
      </c>
      <c r="C132" s="24" t="s">
        <v>20</v>
      </c>
      <c r="D132" s="1" t="s">
        <v>607</v>
      </c>
      <c r="E132" s="22" t="s">
        <v>2107</v>
      </c>
      <c r="F132" s="22" t="s">
        <v>3740</v>
      </c>
      <c r="G132" s="1" t="s">
        <v>660</v>
      </c>
      <c r="H132" s="1" t="s">
        <v>5391</v>
      </c>
      <c r="I132" s="1"/>
      <c r="J132" s="1"/>
      <c r="K132" s="1"/>
      <c r="L132" s="22" t="s">
        <v>645</v>
      </c>
      <c r="M132" s="22" t="s">
        <v>608</v>
      </c>
      <c r="N132" s="22" t="s">
        <v>610</v>
      </c>
      <c r="O132" s="22" t="s">
        <v>286</v>
      </c>
      <c r="P132" s="22" t="s">
        <v>655</v>
      </c>
      <c r="Q132" s="22" t="s">
        <v>5002</v>
      </c>
      <c r="R132" s="22" t="s">
        <v>2783</v>
      </c>
      <c r="S132" s="22"/>
      <c r="T132" s="8" t="s">
        <v>2703</v>
      </c>
      <c r="U132" s="8">
        <v>1</v>
      </c>
      <c r="V132" s="1" t="s">
        <v>2559</v>
      </c>
      <c r="W132" s="11">
        <v>0</v>
      </c>
      <c r="X132" s="11">
        <v>1</v>
      </c>
      <c r="Y132" s="8">
        <v>0</v>
      </c>
      <c r="Z132" s="1" t="s">
        <v>2559</v>
      </c>
      <c r="AA132" s="11">
        <v>0</v>
      </c>
      <c r="AB132" s="11">
        <v>0</v>
      </c>
      <c r="AC132" s="11">
        <v>0</v>
      </c>
      <c r="AD132" s="7">
        <v>0</v>
      </c>
      <c r="AE132" s="1" t="s">
        <v>2559</v>
      </c>
      <c r="AF132" s="7">
        <v>0</v>
      </c>
      <c r="AG132" s="1" t="s">
        <v>2559</v>
      </c>
      <c r="AH132" s="7">
        <v>1</v>
      </c>
      <c r="AI132" s="1" t="s">
        <v>2559</v>
      </c>
      <c r="AJ132" s="7">
        <v>0</v>
      </c>
      <c r="AK132" s="1" t="s">
        <v>2559</v>
      </c>
      <c r="AL132" s="11"/>
      <c r="AM132" s="1" t="s">
        <v>612</v>
      </c>
      <c r="AN132" s="11"/>
      <c r="AO132" s="11"/>
      <c r="AP132" s="14"/>
      <c r="AQ132" s="14" t="s">
        <v>3579</v>
      </c>
      <c r="AR132" s="14"/>
      <c r="AS132" s="1" t="s">
        <v>2285</v>
      </c>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t="s">
        <v>2034</v>
      </c>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t="s">
        <v>816</v>
      </c>
      <c r="DO132" s="2"/>
    </row>
    <row r="133" spans="1:119" s="34" customFormat="1" ht="23.25" customHeight="1" x14ac:dyDescent="0.35">
      <c r="A133" s="22">
        <v>131</v>
      </c>
      <c r="B133" s="23">
        <v>41649</v>
      </c>
      <c r="C133" s="24" t="s">
        <v>2078</v>
      </c>
      <c r="D133" s="1" t="s">
        <v>2068</v>
      </c>
      <c r="E133" s="22" t="s">
        <v>2202</v>
      </c>
      <c r="F133" s="27" t="s">
        <v>452</v>
      </c>
      <c r="G133" s="1" t="s">
        <v>659</v>
      </c>
      <c r="H133" s="1" t="s">
        <v>5391</v>
      </c>
      <c r="I133" s="1"/>
      <c r="J133" s="1"/>
      <c r="K133" s="1"/>
      <c r="L133" s="22" t="s">
        <v>645</v>
      </c>
      <c r="M133" s="22" t="s">
        <v>608</v>
      </c>
      <c r="N133" s="22" t="s">
        <v>610</v>
      </c>
      <c r="O133" s="22" t="s">
        <v>286</v>
      </c>
      <c r="P133" s="22" t="s">
        <v>655</v>
      </c>
      <c r="Q133" s="22" t="s">
        <v>4804</v>
      </c>
      <c r="R133" s="22" t="s">
        <v>2606</v>
      </c>
      <c r="S133" s="22"/>
      <c r="T133" s="8" t="s">
        <v>2703</v>
      </c>
      <c r="U133" s="8">
        <v>1</v>
      </c>
      <c r="V133" s="1" t="s">
        <v>2559</v>
      </c>
      <c r="W133" s="11">
        <v>0</v>
      </c>
      <c r="X133" s="11">
        <v>1</v>
      </c>
      <c r="Y133" s="8">
        <v>0</v>
      </c>
      <c r="Z133" s="1" t="s">
        <v>2559</v>
      </c>
      <c r="AA133" s="11">
        <v>0</v>
      </c>
      <c r="AB133" s="11">
        <v>0</v>
      </c>
      <c r="AC133" s="11">
        <v>0</v>
      </c>
      <c r="AD133" s="7">
        <v>0</v>
      </c>
      <c r="AE133" s="1" t="s">
        <v>2559</v>
      </c>
      <c r="AF133" s="7">
        <v>0</v>
      </c>
      <c r="AG133" s="1" t="s">
        <v>2559</v>
      </c>
      <c r="AH133" s="7">
        <v>1</v>
      </c>
      <c r="AI133" s="1" t="s">
        <v>2559</v>
      </c>
      <c r="AJ133" s="7">
        <v>0</v>
      </c>
      <c r="AK133" s="1" t="s">
        <v>2559</v>
      </c>
      <c r="AL133" s="11"/>
      <c r="AM133" s="1" t="s">
        <v>612</v>
      </c>
      <c r="AN133" s="11"/>
      <c r="AO133" s="11"/>
      <c r="AP133" s="14"/>
      <c r="AQ133" s="14" t="s">
        <v>3579</v>
      </c>
      <c r="AR133" s="14"/>
      <c r="AS133" s="1" t="s">
        <v>2285</v>
      </c>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t="s">
        <v>830</v>
      </c>
      <c r="DO133" s="2"/>
    </row>
    <row r="134" spans="1:119" s="34" customFormat="1" ht="23.25" customHeight="1" x14ac:dyDescent="0.35">
      <c r="A134" s="22">
        <v>132</v>
      </c>
      <c r="B134" s="23">
        <v>41649</v>
      </c>
      <c r="C134" s="24" t="s">
        <v>2078</v>
      </c>
      <c r="D134" s="1" t="s">
        <v>2068</v>
      </c>
      <c r="E134" s="22" t="s">
        <v>612</v>
      </c>
      <c r="F134" s="22" t="s">
        <v>3896</v>
      </c>
      <c r="G134" s="1" t="s">
        <v>660</v>
      </c>
      <c r="H134" s="1" t="s">
        <v>5391</v>
      </c>
      <c r="I134" s="1"/>
      <c r="J134" s="1"/>
      <c r="K134" s="1"/>
      <c r="L134" s="22" t="s">
        <v>645</v>
      </c>
      <c r="M134" s="22" t="s">
        <v>647</v>
      </c>
      <c r="N134" s="22" t="s">
        <v>654</v>
      </c>
      <c r="O134" s="22" t="s">
        <v>5406</v>
      </c>
      <c r="P134" s="22" t="s">
        <v>655</v>
      </c>
      <c r="Q134" s="22" t="s">
        <v>5213</v>
      </c>
      <c r="R134" s="22" t="s">
        <v>5566</v>
      </c>
      <c r="S134" s="22"/>
      <c r="T134" s="8" t="s">
        <v>2703</v>
      </c>
      <c r="U134" s="8">
        <v>1</v>
      </c>
      <c r="V134" s="1" t="s">
        <v>2559</v>
      </c>
      <c r="W134" s="11">
        <v>0</v>
      </c>
      <c r="X134" s="11">
        <v>0</v>
      </c>
      <c r="Y134" s="8">
        <v>1</v>
      </c>
      <c r="Z134" s="1" t="s">
        <v>2559</v>
      </c>
      <c r="AA134" s="11">
        <v>0</v>
      </c>
      <c r="AB134" s="11">
        <v>0</v>
      </c>
      <c r="AC134" s="11">
        <v>0</v>
      </c>
      <c r="AD134" s="7">
        <v>0</v>
      </c>
      <c r="AE134" s="1" t="s">
        <v>2559</v>
      </c>
      <c r="AF134" s="7">
        <v>0</v>
      </c>
      <c r="AG134" s="1" t="s">
        <v>2559</v>
      </c>
      <c r="AH134" s="7">
        <v>1</v>
      </c>
      <c r="AI134" s="1" t="s">
        <v>2559</v>
      </c>
      <c r="AJ134" s="7">
        <v>0</v>
      </c>
      <c r="AK134" s="1" t="s">
        <v>2559</v>
      </c>
      <c r="AL134" s="11" t="s">
        <v>341</v>
      </c>
      <c r="AM134" s="1" t="s">
        <v>2074</v>
      </c>
      <c r="AN134" s="11"/>
      <c r="AO134" s="11"/>
      <c r="AP134" s="14"/>
      <c r="AQ134" s="14"/>
      <c r="AR134" s="14"/>
      <c r="AS134" s="1" t="s">
        <v>2285</v>
      </c>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t="s">
        <v>1734</v>
      </c>
      <c r="DO134" s="2"/>
    </row>
    <row r="135" spans="1:119" s="34" customFormat="1" ht="23.25" customHeight="1" x14ac:dyDescent="0.35">
      <c r="A135" s="22">
        <v>133</v>
      </c>
      <c r="B135" s="23">
        <v>41649</v>
      </c>
      <c r="C135" s="24" t="s">
        <v>29</v>
      </c>
      <c r="D135" s="1" t="s">
        <v>2068</v>
      </c>
      <c r="E135" s="22" t="s">
        <v>7</v>
      </c>
      <c r="F135" s="27" t="s">
        <v>3651</v>
      </c>
      <c r="G135" s="1" t="s">
        <v>660</v>
      </c>
      <c r="H135" s="1" t="s">
        <v>5391</v>
      </c>
      <c r="I135" s="1"/>
      <c r="J135" s="1"/>
      <c r="K135" s="1"/>
      <c r="L135" s="22" t="s">
        <v>645</v>
      </c>
      <c r="M135" s="22" t="s">
        <v>608</v>
      </c>
      <c r="N135" s="22" t="s">
        <v>610</v>
      </c>
      <c r="O135" s="22" t="s">
        <v>286</v>
      </c>
      <c r="P135" s="22" t="s">
        <v>655</v>
      </c>
      <c r="Q135" s="22" t="s">
        <v>4836</v>
      </c>
      <c r="R135" s="22" t="s">
        <v>2443</v>
      </c>
      <c r="S135" s="22"/>
      <c r="T135" s="8" t="s">
        <v>2703</v>
      </c>
      <c r="U135" s="8">
        <v>13</v>
      </c>
      <c r="V135" s="1" t="s">
        <v>605</v>
      </c>
      <c r="W135" s="11">
        <v>13</v>
      </c>
      <c r="X135" s="11">
        <v>13</v>
      </c>
      <c r="Y135" s="8">
        <v>8</v>
      </c>
      <c r="Z135" s="1" t="s">
        <v>604</v>
      </c>
      <c r="AA135" s="11">
        <v>0</v>
      </c>
      <c r="AB135" s="11">
        <v>0</v>
      </c>
      <c r="AC135" s="11">
        <v>8</v>
      </c>
      <c r="AD135" s="7">
        <v>0</v>
      </c>
      <c r="AE135" s="1" t="s">
        <v>2559</v>
      </c>
      <c r="AF135" s="7">
        <v>0</v>
      </c>
      <c r="AG135" s="1" t="s">
        <v>2559</v>
      </c>
      <c r="AH135" s="7">
        <v>13</v>
      </c>
      <c r="AI135" s="1" t="s">
        <v>605</v>
      </c>
      <c r="AJ135" s="7">
        <v>0</v>
      </c>
      <c r="AK135" s="1" t="s">
        <v>2559</v>
      </c>
      <c r="AL135" s="11" t="s">
        <v>315</v>
      </c>
      <c r="AM135" s="1" t="s">
        <v>2074</v>
      </c>
      <c r="AN135" s="11" t="s">
        <v>356</v>
      </c>
      <c r="AO135" s="11"/>
      <c r="AP135" s="14"/>
      <c r="AQ135" s="14"/>
      <c r="AR135" s="14"/>
      <c r="AS135" s="1" t="s">
        <v>2285</v>
      </c>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t="s">
        <v>1939</v>
      </c>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t="s">
        <v>2062</v>
      </c>
      <c r="DO135" s="2"/>
    </row>
    <row r="136" spans="1:119" s="34" customFormat="1" ht="23.25" customHeight="1" x14ac:dyDescent="0.35">
      <c r="A136" s="22">
        <v>134</v>
      </c>
      <c r="B136" s="23">
        <v>41649</v>
      </c>
      <c r="C136" s="24" t="s">
        <v>14</v>
      </c>
      <c r="D136" s="1" t="s">
        <v>606</v>
      </c>
      <c r="E136" s="22" t="s">
        <v>2101</v>
      </c>
      <c r="F136" s="22" t="s">
        <v>82</v>
      </c>
      <c r="G136" s="1" t="s">
        <v>660</v>
      </c>
      <c r="H136" s="1" t="s">
        <v>5391</v>
      </c>
      <c r="I136" s="1"/>
      <c r="J136" s="1"/>
      <c r="K136" s="1"/>
      <c r="L136" s="22" t="s">
        <v>645</v>
      </c>
      <c r="M136" s="22" t="s">
        <v>608</v>
      </c>
      <c r="N136" s="22" t="s">
        <v>610</v>
      </c>
      <c r="O136" s="22" t="s">
        <v>3540</v>
      </c>
      <c r="P136" s="22" t="s">
        <v>2278</v>
      </c>
      <c r="Q136" s="22" t="s">
        <v>4742</v>
      </c>
      <c r="R136" s="22" t="s">
        <v>2444</v>
      </c>
      <c r="S136" s="22"/>
      <c r="T136" s="8" t="s">
        <v>2703</v>
      </c>
      <c r="U136" s="8">
        <v>4</v>
      </c>
      <c r="V136" s="1" t="s">
        <v>2559</v>
      </c>
      <c r="W136" s="11">
        <v>0</v>
      </c>
      <c r="X136" s="11">
        <v>0</v>
      </c>
      <c r="Y136" s="8">
        <v>4</v>
      </c>
      <c r="Z136" s="1" t="s">
        <v>2559</v>
      </c>
      <c r="AA136" s="11">
        <v>0</v>
      </c>
      <c r="AB136" s="11">
        <v>0</v>
      </c>
      <c r="AC136" s="11">
        <v>0</v>
      </c>
      <c r="AD136" s="7">
        <v>0</v>
      </c>
      <c r="AE136" s="1" t="s">
        <v>2559</v>
      </c>
      <c r="AF136" s="7">
        <v>0</v>
      </c>
      <c r="AG136" s="1" t="s">
        <v>2559</v>
      </c>
      <c r="AH136" s="7">
        <v>4</v>
      </c>
      <c r="AI136" s="1" t="s">
        <v>2559</v>
      </c>
      <c r="AJ136" s="7">
        <v>0</v>
      </c>
      <c r="AK136" s="1" t="s">
        <v>2559</v>
      </c>
      <c r="AL136" s="11" t="s">
        <v>326</v>
      </c>
      <c r="AM136" s="1" t="s">
        <v>613</v>
      </c>
      <c r="AN136" s="11"/>
      <c r="AO136" s="11"/>
      <c r="AP136" s="14"/>
      <c r="AQ136" s="14"/>
      <c r="AR136" s="14"/>
      <c r="AS136" s="1" t="s">
        <v>2285</v>
      </c>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t="s">
        <v>2022</v>
      </c>
      <c r="DO136" s="2"/>
    </row>
    <row r="137" spans="1:119" s="34" customFormat="1" ht="23.25" customHeight="1" x14ac:dyDescent="0.35">
      <c r="A137" s="22">
        <v>135</v>
      </c>
      <c r="B137" s="23">
        <v>41649</v>
      </c>
      <c r="C137" s="24" t="s">
        <v>4</v>
      </c>
      <c r="D137" s="1" t="s">
        <v>606</v>
      </c>
      <c r="E137" s="22" t="s">
        <v>2109</v>
      </c>
      <c r="F137" s="27" t="s">
        <v>3827</v>
      </c>
      <c r="G137" s="1" t="s">
        <v>660</v>
      </c>
      <c r="H137" s="1" t="s">
        <v>5391</v>
      </c>
      <c r="I137" s="1"/>
      <c r="J137" s="1"/>
      <c r="K137" s="1"/>
      <c r="L137" s="22" t="s">
        <v>645</v>
      </c>
      <c r="M137" s="22" t="s">
        <v>608</v>
      </c>
      <c r="N137" s="22" t="s">
        <v>610</v>
      </c>
      <c r="O137" s="22" t="s">
        <v>3540</v>
      </c>
      <c r="P137" s="22" t="s">
        <v>2278</v>
      </c>
      <c r="Q137" s="22" t="s">
        <v>5109</v>
      </c>
      <c r="R137" s="22" t="s">
        <v>2784</v>
      </c>
      <c r="S137" s="22"/>
      <c r="T137" s="8" t="s">
        <v>2703</v>
      </c>
      <c r="U137" s="8">
        <v>6</v>
      </c>
      <c r="V137" s="1" t="s">
        <v>604</v>
      </c>
      <c r="W137" s="11">
        <v>0</v>
      </c>
      <c r="X137" s="11">
        <v>0</v>
      </c>
      <c r="Y137" s="8" t="s">
        <v>612</v>
      </c>
      <c r="Z137" s="1" t="s">
        <v>2559</v>
      </c>
      <c r="AA137" s="11">
        <v>0</v>
      </c>
      <c r="AB137" s="11">
        <v>0</v>
      </c>
      <c r="AC137" s="11">
        <v>0</v>
      </c>
      <c r="AD137" s="7">
        <v>0</v>
      </c>
      <c r="AE137" s="1" t="s">
        <v>2559</v>
      </c>
      <c r="AF137" s="7">
        <v>0</v>
      </c>
      <c r="AG137" s="1" t="s">
        <v>2559</v>
      </c>
      <c r="AH137" s="7">
        <v>6</v>
      </c>
      <c r="AI137" s="1" t="s">
        <v>604</v>
      </c>
      <c r="AJ137" s="7">
        <v>0</v>
      </c>
      <c r="AK137" s="1" t="s">
        <v>2559</v>
      </c>
      <c r="AL137" s="11"/>
      <c r="AM137" s="1" t="s">
        <v>612</v>
      </c>
      <c r="AN137" s="11"/>
      <c r="AO137" s="11"/>
      <c r="AP137" s="14"/>
      <c r="AQ137" s="14"/>
      <c r="AR137" s="14"/>
      <c r="AS137" s="1" t="s">
        <v>2285</v>
      </c>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t="s">
        <v>2043</v>
      </c>
      <c r="DO137" s="2"/>
    </row>
    <row r="138" spans="1:119" s="34" customFormat="1" ht="23.25" customHeight="1" x14ac:dyDescent="0.35">
      <c r="A138" s="22">
        <v>136</v>
      </c>
      <c r="B138" s="23">
        <v>41649</v>
      </c>
      <c r="C138" s="24" t="s">
        <v>4</v>
      </c>
      <c r="D138" s="1" t="s">
        <v>606</v>
      </c>
      <c r="E138" s="22" t="s">
        <v>2124</v>
      </c>
      <c r="F138" s="27" t="s">
        <v>3688</v>
      </c>
      <c r="G138" s="1" t="s">
        <v>660</v>
      </c>
      <c r="H138" s="1" t="s">
        <v>5391</v>
      </c>
      <c r="I138" s="1"/>
      <c r="J138" s="1"/>
      <c r="K138" s="1"/>
      <c r="L138" s="22" t="s">
        <v>645</v>
      </c>
      <c r="M138" s="22" t="s">
        <v>608</v>
      </c>
      <c r="N138" s="22" t="s">
        <v>610</v>
      </c>
      <c r="O138" s="22" t="s">
        <v>286</v>
      </c>
      <c r="P138" s="22" t="s">
        <v>655</v>
      </c>
      <c r="Q138" s="22" t="s">
        <v>4938</v>
      </c>
      <c r="R138" s="22" t="s">
        <v>2445</v>
      </c>
      <c r="S138" s="22"/>
      <c r="T138" s="8" t="s">
        <v>2703</v>
      </c>
      <c r="U138" s="8">
        <v>11</v>
      </c>
      <c r="V138" s="1" t="s">
        <v>605</v>
      </c>
      <c r="W138" s="11">
        <v>0</v>
      </c>
      <c r="X138" s="11">
        <v>0</v>
      </c>
      <c r="Y138" s="8" t="s">
        <v>612</v>
      </c>
      <c r="Z138" s="1" t="s">
        <v>2559</v>
      </c>
      <c r="AA138" s="11">
        <v>0</v>
      </c>
      <c r="AB138" s="11">
        <v>0</v>
      </c>
      <c r="AC138" s="11">
        <v>0</v>
      </c>
      <c r="AD138" s="7">
        <v>0</v>
      </c>
      <c r="AE138" s="1" t="s">
        <v>2559</v>
      </c>
      <c r="AF138" s="7">
        <v>0</v>
      </c>
      <c r="AG138" s="1" t="s">
        <v>2559</v>
      </c>
      <c r="AH138" s="7">
        <v>11</v>
      </c>
      <c r="AI138" s="1" t="s">
        <v>605</v>
      </c>
      <c r="AJ138" s="7">
        <v>0</v>
      </c>
      <c r="AK138" s="1" t="s">
        <v>2559</v>
      </c>
      <c r="AL138" s="11"/>
      <c r="AM138" s="1" t="s">
        <v>612</v>
      </c>
      <c r="AN138" s="11"/>
      <c r="AO138" s="11"/>
      <c r="AP138" s="14"/>
      <c r="AQ138" s="14"/>
      <c r="AR138" s="14"/>
      <c r="AS138" s="1" t="s">
        <v>2285</v>
      </c>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t="s">
        <v>1702</v>
      </c>
      <c r="BQ138" s="15"/>
      <c r="BR138" s="15" t="s">
        <v>928</v>
      </c>
      <c r="BS138" s="15" t="s">
        <v>5567</v>
      </c>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t="s">
        <v>853</v>
      </c>
      <c r="DO138" s="2"/>
    </row>
    <row r="139" spans="1:119" s="34" customFormat="1" ht="23.25" customHeight="1" x14ac:dyDescent="0.35">
      <c r="A139" s="22">
        <v>137</v>
      </c>
      <c r="B139" s="23">
        <v>41649</v>
      </c>
      <c r="C139" s="24" t="s">
        <v>17</v>
      </c>
      <c r="D139" s="1" t="s">
        <v>606</v>
      </c>
      <c r="E139" s="22" t="s">
        <v>2163</v>
      </c>
      <c r="F139" s="22" t="s">
        <v>267</v>
      </c>
      <c r="G139" s="1" t="s">
        <v>660</v>
      </c>
      <c r="H139" s="1" t="s">
        <v>5391</v>
      </c>
      <c r="I139" s="1"/>
      <c r="J139" s="1"/>
      <c r="K139" s="1"/>
      <c r="L139" s="22" t="s">
        <v>645</v>
      </c>
      <c r="M139" s="22" t="s">
        <v>608</v>
      </c>
      <c r="N139" s="22" t="s">
        <v>610</v>
      </c>
      <c r="O139" s="22" t="s">
        <v>286</v>
      </c>
      <c r="P139" s="22" t="s">
        <v>655</v>
      </c>
      <c r="Q139" s="22" t="s">
        <v>4854</v>
      </c>
      <c r="R139" s="22" t="s">
        <v>2785</v>
      </c>
      <c r="S139" s="22"/>
      <c r="T139" s="8" t="s">
        <v>2703</v>
      </c>
      <c r="U139" s="8">
        <v>1</v>
      </c>
      <c r="V139" s="1" t="s">
        <v>2559</v>
      </c>
      <c r="W139" s="11">
        <v>0</v>
      </c>
      <c r="X139" s="11">
        <v>1</v>
      </c>
      <c r="Y139" s="8">
        <v>0</v>
      </c>
      <c r="Z139" s="1" t="s">
        <v>2559</v>
      </c>
      <c r="AA139" s="11">
        <v>0</v>
      </c>
      <c r="AB139" s="11">
        <v>0</v>
      </c>
      <c r="AC139" s="11">
        <v>0</v>
      </c>
      <c r="AD139" s="7">
        <v>0</v>
      </c>
      <c r="AE139" s="1" t="s">
        <v>2559</v>
      </c>
      <c r="AF139" s="7">
        <v>0</v>
      </c>
      <c r="AG139" s="1" t="s">
        <v>2559</v>
      </c>
      <c r="AH139" s="7">
        <v>1</v>
      </c>
      <c r="AI139" s="1" t="s">
        <v>2559</v>
      </c>
      <c r="AJ139" s="7">
        <v>0</v>
      </c>
      <c r="AK139" s="1" t="s">
        <v>2559</v>
      </c>
      <c r="AL139" s="11"/>
      <c r="AM139" s="1" t="s">
        <v>612</v>
      </c>
      <c r="AN139" s="11"/>
      <c r="AO139" s="11"/>
      <c r="AP139" s="14"/>
      <c r="AQ139" s="14" t="s">
        <v>3579</v>
      </c>
      <c r="AR139" s="14"/>
      <c r="AS139" s="1" t="s">
        <v>2284</v>
      </c>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2"/>
    </row>
    <row r="140" spans="1:119" s="34" customFormat="1" ht="23.25" customHeight="1" x14ac:dyDescent="0.35">
      <c r="A140" s="22">
        <v>138</v>
      </c>
      <c r="B140" s="23">
        <v>41649</v>
      </c>
      <c r="C140" s="24" t="s">
        <v>17</v>
      </c>
      <c r="D140" s="1" t="s">
        <v>606</v>
      </c>
      <c r="E140" s="22" t="s">
        <v>2138</v>
      </c>
      <c r="F140" s="22" t="s">
        <v>4003</v>
      </c>
      <c r="G140" s="1" t="s">
        <v>660</v>
      </c>
      <c r="H140" s="1" t="s">
        <v>5391</v>
      </c>
      <c r="I140" s="1"/>
      <c r="J140" s="1"/>
      <c r="K140" s="1"/>
      <c r="L140" s="22" t="s">
        <v>645</v>
      </c>
      <c r="M140" s="22" t="s">
        <v>635</v>
      </c>
      <c r="N140" s="22" t="s">
        <v>634</v>
      </c>
      <c r="O140" s="22" t="s">
        <v>5403</v>
      </c>
      <c r="P140" s="22" t="s">
        <v>655</v>
      </c>
      <c r="Q140" s="22" t="s">
        <v>5259</v>
      </c>
      <c r="R140" s="22" t="s">
        <v>2786</v>
      </c>
      <c r="S140" s="22"/>
      <c r="T140" s="8" t="s">
        <v>2703</v>
      </c>
      <c r="U140" s="8" t="s">
        <v>612</v>
      </c>
      <c r="V140" s="1" t="s">
        <v>2559</v>
      </c>
      <c r="W140" s="11">
        <v>0</v>
      </c>
      <c r="X140" s="11">
        <v>0</v>
      </c>
      <c r="Y140" s="8" t="s">
        <v>612</v>
      </c>
      <c r="Z140" s="1" t="s">
        <v>2559</v>
      </c>
      <c r="AA140" s="11">
        <v>0</v>
      </c>
      <c r="AB140" s="11">
        <v>0</v>
      </c>
      <c r="AC140" s="11">
        <v>0</v>
      </c>
      <c r="AD140" s="7">
        <v>0</v>
      </c>
      <c r="AE140" s="1" t="s">
        <v>2559</v>
      </c>
      <c r="AF140" s="7">
        <v>0</v>
      </c>
      <c r="AG140" s="1" t="s">
        <v>2559</v>
      </c>
      <c r="AH140" s="7">
        <v>0</v>
      </c>
      <c r="AI140" s="1" t="s">
        <v>2559</v>
      </c>
      <c r="AJ140" s="7">
        <v>0</v>
      </c>
      <c r="AK140" s="1" t="s">
        <v>2559</v>
      </c>
      <c r="AL140" s="11"/>
      <c r="AM140" s="1" t="s">
        <v>612</v>
      </c>
      <c r="AN140" s="11"/>
      <c r="AO140" s="11"/>
      <c r="AP140" s="14"/>
      <c r="AQ140" s="14"/>
      <c r="AR140" s="14" t="s">
        <v>3594</v>
      </c>
      <c r="AS140" s="1" t="s">
        <v>2284</v>
      </c>
      <c r="AT140" s="15" t="s">
        <v>1347</v>
      </c>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2"/>
    </row>
    <row r="141" spans="1:119" s="34" customFormat="1" ht="23.25" customHeight="1" x14ac:dyDescent="0.35">
      <c r="A141" s="22">
        <v>139</v>
      </c>
      <c r="B141" s="23">
        <v>41649</v>
      </c>
      <c r="C141" s="24" t="s">
        <v>17</v>
      </c>
      <c r="D141" s="1" t="s">
        <v>606</v>
      </c>
      <c r="E141" s="22" t="s">
        <v>2138</v>
      </c>
      <c r="F141" s="27" t="s">
        <v>3621</v>
      </c>
      <c r="G141" s="1" t="s">
        <v>660</v>
      </c>
      <c r="H141" s="1" t="s">
        <v>5391</v>
      </c>
      <c r="I141" s="1"/>
      <c r="J141" s="1"/>
      <c r="K141" s="1"/>
      <c r="L141" s="22" t="s">
        <v>645</v>
      </c>
      <c r="M141" s="22" t="s">
        <v>608</v>
      </c>
      <c r="N141" s="22" t="s">
        <v>610</v>
      </c>
      <c r="O141" s="22" t="s">
        <v>286</v>
      </c>
      <c r="P141" s="22" t="s">
        <v>655</v>
      </c>
      <c r="Q141" s="22" t="s">
        <v>4904</v>
      </c>
      <c r="R141" s="22" t="s">
        <v>2446</v>
      </c>
      <c r="S141" s="22"/>
      <c r="T141" s="8" t="s">
        <v>2703</v>
      </c>
      <c r="U141" s="8">
        <v>2</v>
      </c>
      <c r="V141" s="1" t="s">
        <v>2559</v>
      </c>
      <c r="W141" s="11">
        <v>2</v>
      </c>
      <c r="X141" s="11">
        <v>2</v>
      </c>
      <c r="Y141" s="8" t="s">
        <v>612</v>
      </c>
      <c r="Z141" s="1" t="s">
        <v>2559</v>
      </c>
      <c r="AA141" s="11">
        <v>0</v>
      </c>
      <c r="AB141" s="11">
        <v>0</v>
      </c>
      <c r="AC141" s="11">
        <v>0</v>
      </c>
      <c r="AD141" s="7">
        <v>0</v>
      </c>
      <c r="AE141" s="1" t="s">
        <v>2559</v>
      </c>
      <c r="AF141" s="7">
        <v>0</v>
      </c>
      <c r="AG141" s="1" t="s">
        <v>2559</v>
      </c>
      <c r="AH141" s="7">
        <v>2</v>
      </c>
      <c r="AI141" s="1" t="s">
        <v>2559</v>
      </c>
      <c r="AJ141" s="7">
        <v>0</v>
      </c>
      <c r="AK141" s="1" t="s">
        <v>2559</v>
      </c>
      <c r="AL141" s="11" t="s">
        <v>322</v>
      </c>
      <c r="AM141" s="1" t="s">
        <v>2074</v>
      </c>
      <c r="AN141" s="11" t="s">
        <v>344</v>
      </c>
      <c r="AO141" s="11"/>
      <c r="AP141" s="14"/>
      <c r="AQ141" s="14"/>
      <c r="AR141" s="14"/>
      <c r="AS141" s="1" t="s">
        <v>2284</v>
      </c>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2"/>
    </row>
    <row r="142" spans="1:119" s="34" customFormat="1" ht="23.25" customHeight="1" x14ac:dyDescent="0.35">
      <c r="A142" s="22">
        <v>140</v>
      </c>
      <c r="B142" s="23">
        <v>41649</v>
      </c>
      <c r="C142" s="24" t="s">
        <v>17</v>
      </c>
      <c r="D142" s="1" t="s">
        <v>606</v>
      </c>
      <c r="E142" s="22" t="s">
        <v>276</v>
      </c>
      <c r="F142" s="22" t="s">
        <v>276</v>
      </c>
      <c r="G142" s="1" t="s">
        <v>660</v>
      </c>
      <c r="H142" s="1" t="s">
        <v>5391</v>
      </c>
      <c r="I142" s="1"/>
      <c r="J142" s="1"/>
      <c r="K142" s="1"/>
      <c r="L142" s="22" t="s">
        <v>645</v>
      </c>
      <c r="M142" s="22" t="s">
        <v>608</v>
      </c>
      <c r="N142" s="22" t="s">
        <v>610</v>
      </c>
      <c r="O142" s="22" t="s">
        <v>286</v>
      </c>
      <c r="P142" s="22" t="s">
        <v>655</v>
      </c>
      <c r="Q142" s="22" t="s">
        <v>4940</v>
      </c>
      <c r="R142" s="22" t="s">
        <v>2447</v>
      </c>
      <c r="S142" s="22"/>
      <c r="T142" s="8" t="s">
        <v>2703</v>
      </c>
      <c r="U142" s="8">
        <v>1</v>
      </c>
      <c r="V142" s="1" t="s">
        <v>2559</v>
      </c>
      <c r="W142" s="11">
        <v>0</v>
      </c>
      <c r="X142" s="11">
        <v>1</v>
      </c>
      <c r="Y142" s="8">
        <v>0</v>
      </c>
      <c r="Z142" s="1" t="s">
        <v>2559</v>
      </c>
      <c r="AA142" s="11">
        <v>0</v>
      </c>
      <c r="AB142" s="11">
        <v>0</v>
      </c>
      <c r="AC142" s="11">
        <v>0</v>
      </c>
      <c r="AD142" s="7">
        <v>0</v>
      </c>
      <c r="AE142" s="1" t="s">
        <v>2559</v>
      </c>
      <c r="AF142" s="7">
        <v>0</v>
      </c>
      <c r="AG142" s="1" t="s">
        <v>2559</v>
      </c>
      <c r="AH142" s="7">
        <v>1</v>
      </c>
      <c r="AI142" s="1" t="s">
        <v>2559</v>
      </c>
      <c r="AJ142" s="7">
        <v>0</v>
      </c>
      <c r="AK142" s="1" t="s">
        <v>2559</v>
      </c>
      <c r="AL142" s="11"/>
      <c r="AM142" s="1" t="s">
        <v>612</v>
      </c>
      <c r="AN142" s="11"/>
      <c r="AO142" s="11"/>
      <c r="AP142" s="14"/>
      <c r="AQ142" s="14" t="s">
        <v>3579</v>
      </c>
      <c r="AR142" s="14"/>
      <c r="AS142" s="1" t="s">
        <v>2284</v>
      </c>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2"/>
    </row>
    <row r="143" spans="1:119" s="34" customFormat="1" ht="23.25" customHeight="1" x14ac:dyDescent="0.35">
      <c r="A143" s="22">
        <v>141</v>
      </c>
      <c r="B143" s="23">
        <v>41649</v>
      </c>
      <c r="C143" s="24" t="s">
        <v>17</v>
      </c>
      <c r="D143" s="1" t="s">
        <v>606</v>
      </c>
      <c r="E143" s="22" t="s">
        <v>2110</v>
      </c>
      <c r="F143" s="27" t="s">
        <v>3876</v>
      </c>
      <c r="G143" s="1" t="s">
        <v>660</v>
      </c>
      <c r="H143" s="1" t="s">
        <v>5391</v>
      </c>
      <c r="I143" s="1"/>
      <c r="J143" s="1"/>
      <c r="K143" s="1"/>
      <c r="L143" s="22" t="s">
        <v>645</v>
      </c>
      <c r="M143" s="22" t="s">
        <v>608</v>
      </c>
      <c r="N143" s="22" t="s">
        <v>610</v>
      </c>
      <c r="O143" s="22" t="s">
        <v>286</v>
      </c>
      <c r="P143" s="22" t="s">
        <v>655</v>
      </c>
      <c r="Q143" s="22" t="s">
        <v>5006</v>
      </c>
      <c r="R143" s="22" t="s">
        <v>2787</v>
      </c>
      <c r="S143" s="22"/>
      <c r="T143" s="8" t="s">
        <v>2703</v>
      </c>
      <c r="U143" s="8">
        <v>1</v>
      </c>
      <c r="V143" s="1" t="s">
        <v>2559</v>
      </c>
      <c r="W143" s="11">
        <v>0</v>
      </c>
      <c r="X143" s="11">
        <v>1</v>
      </c>
      <c r="Y143" s="8">
        <v>0</v>
      </c>
      <c r="Z143" s="1" t="s">
        <v>2559</v>
      </c>
      <c r="AA143" s="11">
        <v>0</v>
      </c>
      <c r="AB143" s="11">
        <v>0</v>
      </c>
      <c r="AC143" s="11">
        <v>0</v>
      </c>
      <c r="AD143" s="7">
        <v>0</v>
      </c>
      <c r="AE143" s="1" t="s">
        <v>2559</v>
      </c>
      <c r="AF143" s="7">
        <v>0</v>
      </c>
      <c r="AG143" s="1" t="s">
        <v>2559</v>
      </c>
      <c r="AH143" s="7">
        <v>1</v>
      </c>
      <c r="AI143" s="1" t="s">
        <v>2559</v>
      </c>
      <c r="AJ143" s="7">
        <v>0</v>
      </c>
      <c r="AK143" s="1" t="s">
        <v>2559</v>
      </c>
      <c r="AL143" s="11"/>
      <c r="AM143" s="1" t="s">
        <v>612</v>
      </c>
      <c r="AN143" s="11"/>
      <c r="AO143" s="11"/>
      <c r="AP143" s="14"/>
      <c r="AQ143" s="14" t="s">
        <v>3579</v>
      </c>
      <c r="AR143" s="14"/>
      <c r="AS143" s="1" t="s">
        <v>2284</v>
      </c>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2"/>
    </row>
    <row r="144" spans="1:119" s="34" customFormat="1" ht="23.25" customHeight="1" x14ac:dyDescent="0.35">
      <c r="A144" s="22">
        <v>142</v>
      </c>
      <c r="B144" s="23">
        <v>41649</v>
      </c>
      <c r="C144" s="24" t="s">
        <v>17</v>
      </c>
      <c r="D144" s="1" t="s">
        <v>606</v>
      </c>
      <c r="E144" s="22" t="s">
        <v>18</v>
      </c>
      <c r="F144" s="22" t="s">
        <v>18</v>
      </c>
      <c r="G144" s="1" t="s">
        <v>660</v>
      </c>
      <c r="H144" s="1" t="s">
        <v>5391</v>
      </c>
      <c r="I144" s="1"/>
      <c r="J144" s="1"/>
      <c r="K144" s="1"/>
      <c r="L144" s="22" t="s">
        <v>645</v>
      </c>
      <c r="M144" s="22" t="s">
        <v>608</v>
      </c>
      <c r="N144" s="22" t="s">
        <v>610</v>
      </c>
      <c r="O144" s="22" t="s">
        <v>286</v>
      </c>
      <c r="P144" s="22" t="s">
        <v>655</v>
      </c>
      <c r="Q144" s="22" t="s">
        <v>5017</v>
      </c>
      <c r="R144" s="22" t="s">
        <v>2448</v>
      </c>
      <c r="S144" s="22"/>
      <c r="T144" s="8" t="s">
        <v>2703</v>
      </c>
      <c r="U144" s="8">
        <v>1</v>
      </c>
      <c r="V144" s="1" t="s">
        <v>2559</v>
      </c>
      <c r="W144" s="11">
        <v>0</v>
      </c>
      <c r="X144" s="11">
        <v>0</v>
      </c>
      <c r="Y144" s="8" t="s">
        <v>612</v>
      </c>
      <c r="Z144" s="1" t="s">
        <v>2559</v>
      </c>
      <c r="AA144" s="11">
        <v>0</v>
      </c>
      <c r="AB144" s="11">
        <v>0</v>
      </c>
      <c r="AC144" s="11">
        <v>0</v>
      </c>
      <c r="AD144" s="7">
        <v>0</v>
      </c>
      <c r="AE144" s="1" t="s">
        <v>2559</v>
      </c>
      <c r="AF144" s="7">
        <v>0</v>
      </c>
      <c r="AG144" s="1" t="s">
        <v>2559</v>
      </c>
      <c r="AH144" s="7">
        <v>1</v>
      </c>
      <c r="AI144" s="1" t="s">
        <v>2559</v>
      </c>
      <c r="AJ144" s="7">
        <v>0</v>
      </c>
      <c r="AK144" s="1" t="s">
        <v>2559</v>
      </c>
      <c r="AL144" s="11"/>
      <c r="AM144" s="1" t="s">
        <v>612</v>
      </c>
      <c r="AN144" s="11" t="s">
        <v>350</v>
      </c>
      <c r="AO144" s="11"/>
      <c r="AP144" s="14"/>
      <c r="AQ144" s="14"/>
      <c r="AR144" s="14"/>
      <c r="AS144" s="1" t="s">
        <v>2284</v>
      </c>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2"/>
    </row>
    <row r="145" spans="1:120" s="34" customFormat="1" ht="23.25" customHeight="1" x14ac:dyDescent="0.35">
      <c r="A145" s="22">
        <v>143</v>
      </c>
      <c r="B145" s="23">
        <v>41649</v>
      </c>
      <c r="C145" s="24" t="s">
        <v>2089</v>
      </c>
      <c r="D145" s="1" t="s">
        <v>606</v>
      </c>
      <c r="E145" s="22" t="s">
        <v>2137</v>
      </c>
      <c r="F145" s="22" t="s">
        <v>3711</v>
      </c>
      <c r="G145" s="1" t="s">
        <v>5393</v>
      </c>
      <c r="H145" s="1" t="s">
        <v>5391</v>
      </c>
      <c r="I145" s="1" t="s">
        <v>5554</v>
      </c>
      <c r="J145" s="1"/>
      <c r="K145" s="1" t="s">
        <v>5401</v>
      </c>
      <c r="L145" s="22" t="s">
        <v>645</v>
      </c>
      <c r="M145" s="22" t="s">
        <v>635</v>
      </c>
      <c r="N145" s="22" t="s">
        <v>287</v>
      </c>
      <c r="O145" s="22" t="s">
        <v>471</v>
      </c>
      <c r="P145" s="22" t="s">
        <v>655</v>
      </c>
      <c r="Q145" s="22" t="s">
        <v>4483</v>
      </c>
      <c r="R145" s="22" t="s">
        <v>2669</v>
      </c>
      <c r="S145" s="22"/>
      <c r="T145" s="8" t="s">
        <v>2703</v>
      </c>
      <c r="U145" s="8">
        <v>3</v>
      </c>
      <c r="V145" s="1" t="s">
        <v>2559</v>
      </c>
      <c r="W145" s="11">
        <v>3</v>
      </c>
      <c r="X145" s="11">
        <v>3</v>
      </c>
      <c r="Y145" s="8" t="s">
        <v>612</v>
      </c>
      <c r="Z145" s="1" t="s">
        <v>2559</v>
      </c>
      <c r="AA145" s="11">
        <v>0</v>
      </c>
      <c r="AB145" s="11">
        <v>0</v>
      </c>
      <c r="AC145" s="11">
        <v>0</v>
      </c>
      <c r="AD145" s="7">
        <v>0</v>
      </c>
      <c r="AE145" s="1" t="s">
        <v>2559</v>
      </c>
      <c r="AF145" s="7">
        <v>0</v>
      </c>
      <c r="AG145" s="1" t="s">
        <v>2559</v>
      </c>
      <c r="AH145" s="7">
        <v>3</v>
      </c>
      <c r="AI145" s="1" t="s">
        <v>2559</v>
      </c>
      <c r="AJ145" s="7">
        <v>0</v>
      </c>
      <c r="AK145" s="1" t="s">
        <v>2559</v>
      </c>
      <c r="AL145" s="11"/>
      <c r="AM145" s="1" t="s">
        <v>612</v>
      </c>
      <c r="AN145" s="11" t="s">
        <v>2670</v>
      </c>
      <c r="AO145" s="11"/>
      <c r="AP145" s="14"/>
      <c r="AQ145" s="14"/>
      <c r="AR145" s="14"/>
      <c r="AS145" s="1" t="s">
        <v>2284</v>
      </c>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t="s">
        <v>1896</v>
      </c>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2"/>
    </row>
    <row r="146" spans="1:120" s="34" customFormat="1" ht="23.25" customHeight="1" x14ac:dyDescent="0.35">
      <c r="A146" s="22">
        <v>144</v>
      </c>
      <c r="B146" s="23">
        <v>41649</v>
      </c>
      <c r="C146" s="24" t="s">
        <v>3</v>
      </c>
      <c r="D146" s="1" t="s">
        <v>2067</v>
      </c>
      <c r="E146" s="22" t="s">
        <v>612</v>
      </c>
      <c r="F146" s="27" t="s">
        <v>3719</v>
      </c>
      <c r="G146" s="1" t="s">
        <v>660</v>
      </c>
      <c r="H146" s="1" t="s">
        <v>5391</v>
      </c>
      <c r="I146" s="1"/>
      <c r="J146" s="1"/>
      <c r="K146" s="1"/>
      <c r="L146" s="22" t="s">
        <v>645</v>
      </c>
      <c r="M146" s="22" t="s">
        <v>608</v>
      </c>
      <c r="N146" s="22" t="s">
        <v>610</v>
      </c>
      <c r="O146" s="22" t="s">
        <v>286</v>
      </c>
      <c r="P146" s="22" t="s">
        <v>655</v>
      </c>
      <c r="Q146" s="22" t="s">
        <v>4858</v>
      </c>
      <c r="R146" s="22" t="s">
        <v>2449</v>
      </c>
      <c r="S146" s="22"/>
      <c r="T146" s="8" t="s">
        <v>2703</v>
      </c>
      <c r="U146" s="8">
        <v>1</v>
      </c>
      <c r="V146" s="1" t="s">
        <v>2559</v>
      </c>
      <c r="W146" s="11">
        <v>0</v>
      </c>
      <c r="X146" s="11">
        <v>1</v>
      </c>
      <c r="Y146" s="8">
        <v>0</v>
      </c>
      <c r="Z146" s="1" t="s">
        <v>2559</v>
      </c>
      <c r="AA146" s="11">
        <v>0</v>
      </c>
      <c r="AB146" s="11">
        <v>0</v>
      </c>
      <c r="AC146" s="11">
        <v>0</v>
      </c>
      <c r="AD146" s="7">
        <v>0</v>
      </c>
      <c r="AE146" s="1" t="s">
        <v>2559</v>
      </c>
      <c r="AF146" s="7">
        <v>0</v>
      </c>
      <c r="AG146" s="1" t="s">
        <v>2559</v>
      </c>
      <c r="AH146" s="7">
        <v>1</v>
      </c>
      <c r="AI146" s="1" t="s">
        <v>2559</v>
      </c>
      <c r="AJ146" s="7">
        <v>0</v>
      </c>
      <c r="AK146" s="1" t="s">
        <v>2559</v>
      </c>
      <c r="AL146" s="11"/>
      <c r="AM146" s="1" t="s">
        <v>612</v>
      </c>
      <c r="AN146" s="11"/>
      <c r="AO146" s="11"/>
      <c r="AP146" s="14"/>
      <c r="AQ146" s="14" t="s">
        <v>3579</v>
      </c>
      <c r="AR146" s="14"/>
      <c r="AS146" s="1" t="s">
        <v>2284</v>
      </c>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2"/>
    </row>
    <row r="147" spans="1:120" s="34" customFormat="1" ht="23.25" customHeight="1" x14ac:dyDescent="0.35">
      <c r="A147" s="22">
        <v>145</v>
      </c>
      <c r="B147" s="23">
        <v>41650</v>
      </c>
      <c r="C147" s="24" t="s">
        <v>2086</v>
      </c>
      <c r="D147" s="1" t="s">
        <v>2066</v>
      </c>
      <c r="E147" s="22" t="s">
        <v>2369</v>
      </c>
      <c r="F147" s="27" t="s">
        <v>4028</v>
      </c>
      <c r="G147" s="1" t="s">
        <v>660</v>
      </c>
      <c r="H147" s="1" t="s">
        <v>5391</v>
      </c>
      <c r="I147" s="1"/>
      <c r="J147" s="1"/>
      <c r="K147" s="1"/>
      <c r="L147" s="22" t="s">
        <v>645</v>
      </c>
      <c r="M147" s="22" t="s">
        <v>635</v>
      </c>
      <c r="N147" s="22" t="s">
        <v>634</v>
      </c>
      <c r="O147" s="22" t="s">
        <v>5403</v>
      </c>
      <c r="P147" s="22" t="s">
        <v>655</v>
      </c>
      <c r="Q147" s="22" t="s">
        <v>4536</v>
      </c>
      <c r="R147" s="22" t="s">
        <v>282</v>
      </c>
      <c r="S147" s="22"/>
      <c r="T147" s="8" t="s">
        <v>2703</v>
      </c>
      <c r="U147" s="8">
        <v>3</v>
      </c>
      <c r="V147" s="1" t="s">
        <v>2559</v>
      </c>
      <c r="W147" s="11">
        <v>0</v>
      </c>
      <c r="X147" s="11">
        <v>0</v>
      </c>
      <c r="Y147" s="8">
        <v>3</v>
      </c>
      <c r="Z147" s="1" t="s">
        <v>2559</v>
      </c>
      <c r="AA147" s="11">
        <v>0</v>
      </c>
      <c r="AB147" s="11">
        <v>0</v>
      </c>
      <c r="AC147" s="11">
        <v>3</v>
      </c>
      <c r="AD147" s="7">
        <v>0</v>
      </c>
      <c r="AE147" s="1" t="s">
        <v>2559</v>
      </c>
      <c r="AF147" s="7">
        <v>0</v>
      </c>
      <c r="AG147" s="1" t="s">
        <v>2559</v>
      </c>
      <c r="AH147" s="7">
        <v>3</v>
      </c>
      <c r="AI147" s="1" t="s">
        <v>2559</v>
      </c>
      <c r="AJ147" s="7">
        <v>0</v>
      </c>
      <c r="AK147" s="1" t="s">
        <v>2559</v>
      </c>
      <c r="AL147" s="11"/>
      <c r="AM147" s="1" t="s">
        <v>612</v>
      </c>
      <c r="AN147" s="11"/>
      <c r="AO147" s="11"/>
      <c r="AP147" s="14"/>
      <c r="AQ147" s="14"/>
      <c r="AR147" s="14"/>
      <c r="AS147" s="1" t="s">
        <v>2284</v>
      </c>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t="s">
        <v>881</v>
      </c>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2"/>
      <c r="DP147" s="35"/>
    </row>
    <row r="148" spans="1:120" s="34" customFormat="1" ht="23.25" customHeight="1" x14ac:dyDescent="0.35">
      <c r="A148" s="22">
        <v>146</v>
      </c>
      <c r="B148" s="23">
        <v>41650</v>
      </c>
      <c r="C148" s="24" t="s">
        <v>2084</v>
      </c>
      <c r="D148" s="1" t="s">
        <v>607</v>
      </c>
      <c r="E148" s="22" t="s">
        <v>2182</v>
      </c>
      <c r="F148" s="22" t="s">
        <v>3878</v>
      </c>
      <c r="G148" s="1" t="s">
        <v>656</v>
      </c>
      <c r="H148" s="1" t="s">
        <v>5392</v>
      </c>
      <c r="I148" s="1"/>
      <c r="J148" s="1"/>
      <c r="K148" s="1"/>
      <c r="L148" s="22" t="s">
        <v>645</v>
      </c>
      <c r="M148" s="22" t="s">
        <v>608</v>
      </c>
      <c r="N148" s="22" t="s">
        <v>610</v>
      </c>
      <c r="O148" s="22" t="s">
        <v>286</v>
      </c>
      <c r="P148" s="22" t="s">
        <v>655</v>
      </c>
      <c r="Q148" s="22" t="s">
        <v>4961</v>
      </c>
      <c r="R148" s="22" t="s">
        <v>2788</v>
      </c>
      <c r="S148" s="22"/>
      <c r="T148" s="8" t="s">
        <v>2703</v>
      </c>
      <c r="U148" s="8">
        <v>1</v>
      </c>
      <c r="V148" s="1" t="s">
        <v>2559</v>
      </c>
      <c r="W148" s="11">
        <v>0</v>
      </c>
      <c r="X148" s="11">
        <v>1</v>
      </c>
      <c r="Y148" s="8">
        <v>0</v>
      </c>
      <c r="Z148" s="1" t="s">
        <v>2559</v>
      </c>
      <c r="AA148" s="11">
        <v>0</v>
      </c>
      <c r="AB148" s="11">
        <v>0</v>
      </c>
      <c r="AC148" s="11">
        <v>0</v>
      </c>
      <c r="AD148" s="7">
        <v>0</v>
      </c>
      <c r="AE148" s="1" t="s">
        <v>2559</v>
      </c>
      <c r="AF148" s="7">
        <v>0</v>
      </c>
      <c r="AG148" s="1" t="s">
        <v>2559</v>
      </c>
      <c r="AH148" s="7">
        <v>1</v>
      </c>
      <c r="AI148" s="1" t="s">
        <v>2559</v>
      </c>
      <c r="AJ148" s="7">
        <v>0</v>
      </c>
      <c r="AK148" s="1" t="s">
        <v>2559</v>
      </c>
      <c r="AL148" s="11"/>
      <c r="AM148" s="1" t="s">
        <v>612</v>
      </c>
      <c r="AN148" s="11"/>
      <c r="AO148" s="11"/>
      <c r="AP148" s="14"/>
      <c r="AQ148" s="14" t="s">
        <v>3579</v>
      </c>
      <c r="AR148" s="14"/>
      <c r="AS148" s="1" t="s">
        <v>2284</v>
      </c>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2"/>
    </row>
    <row r="149" spans="1:120" s="34" customFormat="1" ht="23.25" customHeight="1" x14ac:dyDescent="0.35">
      <c r="A149" s="22">
        <v>147</v>
      </c>
      <c r="B149" s="23">
        <v>41650</v>
      </c>
      <c r="C149" s="24" t="s">
        <v>2085</v>
      </c>
      <c r="D149" s="1" t="s">
        <v>607</v>
      </c>
      <c r="E149" s="22" t="s">
        <v>2120</v>
      </c>
      <c r="F149" s="27" t="s">
        <v>3674</v>
      </c>
      <c r="G149" s="1" t="s">
        <v>660</v>
      </c>
      <c r="H149" s="1" t="s">
        <v>5391</v>
      </c>
      <c r="I149" s="1"/>
      <c r="J149" s="1"/>
      <c r="K149" s="1"/>
      <c r="L149" s="22" t="s">
        <v>645</v>
      </c>
      <c r="M149" s="22" t="s">
        <v>608</v>
      </c>
      <c r="N149" s="22" t="s">
        <v>610</v>
      </c>
      <c r="O149" s="22" t="s">
        <v>3540</v>
      </c>
      <c r="P149" s="22" t="s">
        <v>2278</v>
      </c>
      <c r="Q149" s="22" t="s">
        <v>4876</v>
      </c>
      <c r="R149" s="22" t="s">
        <v>2789</v>
      </c>
      <c r="S149" s="22"/>
      <c r="T149" s="8" t="s">
        <v>2703</v>
      </c>
      <c r="U149" s="8">
        <v>1</v>
      </c>
      <c r="V149" s="1" t="s">
        <v>2559</v>
      </c>
      <c r="W149" s="11">
        <v>0</v>
      </c>
      <c r="X149" s="11">
        <v>1</v>
      </c>
      <c r="Y149" s="8">
        <v>0</v>
      </c>
      <c r="Z149" s="1" t="s">
        <v>2559</v>
      </c>
      <c r="AA149" s="11">
        <v>0</v>
      </c>
      <c r="AB149" s="11">
        <v>0</v>
      </c>
      <c r="AC149" s="11">
        <v>0</v>
      </c>
      <c r="AD149" s="7">
        <v>0</v>
      </c>
      <c r="AE149" s="1" t="s">
        <v>2559</v>
      </c>
      <c r="AF149" s="7">
        <v>0</v>
      </c>
      <c r="AG149" s="1" t="s">
        <v>2559</v>
      </c>
      <c r="AH149" s="7">
        <v>1</v>
      </c>
      <c r="AI149" s="1" t="s">
        <v>2559</v>
      </c>
      <c r="AJ149" s="7">
        <v>0</v>
      </c>
      <c r="AK149" s="1" t="s">
        <v>2559</v>
      </c>
      <c r="AL149" s="11"/>
      <c r="AM149" s="1" t="s">
        <v>612</v>
      </c>
      <c r="AN149" s="11"/>
      <c r="AO149" s="11"/>
      <c r="AP149" s="14"/>
      <c r="AQ149" s="14" t="s">
        <v>3579</v>
      </c>
      <c r="AR149" s="14"/>
      <c r="AS149" s="1" t="s">
        <v>2284</v>
      </c>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2"/>
    </row>
    <row r="150" spans="1:120" s="34" customFormat="1" ht="23.25" customHeight="1" x14ac:dyDescent="0.35">
      <c r="A150" s="22">
        <v>148</v>
      </c>
      <c r="B150" s="23">
        <v>41650</v>
      </c>
      <c r="C150" s="24" t="s">
        <v>2081</v>
      </c>
      <c r="D150" s="1" t="s">
        <v>607</v>
      </c>
      <c r="E150" s="22" t="s">
        <v>2379</v>
      </c>
      <c r="F150" s="22" t="s">
        <v>2379</v>
      </c>
      <c r="G150" s="1" t="s">
        <v>660</v>
      </c>
      <c r="H150" s="1" t="s">
        <v>5391</v>
      </c>
      <c r="I150" s="1"/>
      <c r="J150" s="1"/>
      <c r="K150" s="1"/>
      <c r="L150" s="22" t="s">
        <v>645</v>
      </c>
      <c r="M150" s="22" t="s">
        <v>608</v>
      </c>
      <c r="N150" s="22" t="s">
        <v>610</v>
      </c>
      <c r="O150" s="22" t="s">
        <v>3540</v>
      </c>
      <c r="P150" s="22" t="s">
        <v>2278</v>
      </c>
      <c r="Q150" s="22" t="s">
        <v>4996</v>
      </c>
      <c r="R150" s="22" t="s">
        <v>2450</v>
      </c>
      <c r="S150" s="22"/>
      <c r="T150" s="8" t="s">
        <v>2703</v>
      </c>
      <c r="U150" s="8">
        <v>3</v>
      </c>
      <c r="V150" s="1" t="s">
        <v>2559</v>
      </c>
      <c r="W150" s="11">
        <v>0</v>
      </c>
      <c r="X150" s="11">
        <v>0</v>
      </c>
      <c r="Y150" s="8">
        <v>3</v>
      </c>
      <c r="Z150" s="1" t="s">
        <v>2559</v>
      </c>
      <c r="AA150" s="11">
        <v>0</v>
      </c>
      <c r="AB150" s="11">
        <v>0</v>
      </c>
      <c r="AC150" s="11">
        <v>0</v>
      </c>
      <c r="AD150" s="7">
        <v>0</v>
      </c>
      <c r="AE150" s="1" t="s">
        <v>2559</v>
      </c>
      <c r="AF150" s="7">
        <v>0</v>
      </c>
      <c r="AG150" s="1" t="s">
        <v>2559</v>
      </c>
      <c r="AH150" s="7">
        <v>3</v>
      </c>
      <c r="AI150" s="1" t="s">
        <v>2559</v>
      </c>
      <c r="AJ150" s="7">
        <v>0</v>
      </c>
      <c r="AK150" s="1" t="s">
        <v>2559</v>
      </c>
      <c r="AL150" s="11" t="s">
        <v>326</v>
      </c>
      <c r="AM150" s="1" t="s">
        <v>613</v>
      </c>
      <c r="AN150" s="11"/>
      <c r="AO150" s="11"/>
      <c r="AP150" s="14"/>
      <c r="AQ150" s="14"/>
      <c r="AR150" s="14"/>
      <c r="AS150" s="1" t="s">
        <v>2285</v>
      </c>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t="s">
        <v>858</v>
      </c>
      <c r="DO150" s="2"/>
    </row>
    <row r="151" spans="1:120" s="34" customFormat="1" ht="23.25" customHeight="1" x14ac:dyDescent="0.35">
      <c r="A151" s="22">
        <v>149</v>
      </c>
      <c r="B151" s="23">
        <v>41650</v>
      </c>
      <c r="C151" s="24" t="s">
        <v>2</v>
      </c>
      <c r="D151" s="1" t="s">
        <v>607</v>
      </c>
      <c r="E151" s="22" t="s">
        <v>2195</v>
      </c>
      <c r="F151" s="27" t="s">
        <v>2</v>
      </c>
      <c r="G151" s="1" t="s">
        <v>660</v>
      </c>
      <c r="H151" s="1" t="s">
        <v>5391</v>
      </c>
      <c r="I151" s="1"/>
      <c r="J151" s="1"/>
      <c r="K151" s="1"/>
      <c r="L151" s="22" t="s">
        <v>645</v>
      </c>
      <c r="M151" s="22" t="s">
        <v>608</v>
      </c>
      <c r="N151" s="22" t="s">
        <v>610</v>
      </c>
      <c r="O151" s="22" t="s">
        <v>286</v>
      </c>
      <c r="P151" s="22" t="s">
        <v>655</v>
      </c>
      <c r="Q151" s="22" t="s">
        <v>5083</v>
      </c>
      <c r="R151" s="22" t="s">
        <v>2451</v>
      </c>
      <c r="S151" s="22"/>
      <c r="T151" s="8" t="s">
        <v>2703</v>
      </c>
      <c r="U151" s="8">
        <v>1</v>
      </c>
      <c r="V151" s="1" t="s">
        <v>2559</v>
      </c>
      <c r="W151" s="11">
        <v>0</v>
      </c>
      <c r="X151" s="11">
        <v>1</v>
      </c>
      <c r="Y151" s="8">
        <v>0</v>
      </c>
      <c r="Z151" s="1" t="s">
        <v>2559</v>
      </c>
      <c r="AA151" s="11">
        <v>0</v>
      </c>
      <c r="AB151" s="11">
        <v>0</v>
      </c>
      <c r="AC151" s="11">
        <v>0</v>
      </c>
      <c r="AD151" s="7">
        <v>0</v>
      </c>
      <c r="AE151" s="1" t="s">
        <v>2559</v>
      </c>
      <c r="AF151" s="7">
        <v>0</v>
      </c>
      <c r="AG151" s="1" t="s">
        <v>2559</v>
      </c>
      <c r="AH151" s="7">
        <v>1</v>
      </c>
      <c r="AI151" s="1" t="s">
        <v>2559</v>
      </c>
      <c r="AJ151" s="7">
        <v>0</v>
      </c>
      <c r="AK151" s="1" t="s">
        <v>2559</v>
      </c>
      <c r="AL151" s="11"/>
      <c r="AM151" s="1" t="s">
        <v>612</v>
      </c>
      <c r="AN151" s="11"/>
      <c r="AO151" s="11"/>
      <c r="AP151" s="14"/>
      <c r="AQ151" s="14" t="s">
        <v>3579</v>
      </c>
      <c r="AR151" s="14"/>
      <c r="AS151" s="1" t="s">
        <v>2284</v>
      </c>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2"/>
    </row>
    <row r="152" spans="1:120" s="34" customFormat="1" ht="23.25" customHeight="1" x14ac:dyDescent="0.35">
      <c r="A152" s="22">
        <v>150</v>
      </c>
      <c r="B152" s="23">
        <v>41650</v>
      </c>
      <c r="C152" s="24" t="s">
        <v>12</v>
      </c>
      <c r="D152" s="1" t="s">
        <v>2068</v>
      </c>
      <c r="E152" s="22" t="s">
        <v>612</v>
      </c>
      <c r="F152" s="27" t="s">
        <v>3689</v>
      </c>
      <c r="G152" s="1" t="s">
        <v>660</v>
      </c>
      <c r="H152" s="1" t="s">
        <v>5391</v>
      </c>
      <c r="I152" s="1"/>
      <c r="J152" s="1"/>
      <c r="K152" s="1"/>
      <c r="L152" s="22" t="s">
        <v>645</v>
      </c>
      <c r="M152" s="22" t="s">
        <v>635</v>
      </c>
      <c r="N152" s="22" t="s">
        <v>287</v>
      </c>
      <c r="O152" s="22" t="s">
        <v>471</v>
      </c>
      <c r="P152" s="22" t="s">
        <v>655</v>
      </c>
      <c r="Q152" s="22" t="s">
        <v>5354</v>
      </c>
      <c r="R152" s="22" t="s">
        <v>136</v>
      </c>
      <c r="S152" s="22"/>
      <c r="T152" s="8" t="s">
        <v>2703</v>
      </c>
      <c r="U152" s="8">
        <v>2</v>
      </c>
      <c r="V152" s="1" t="s">
        <v>2559</v>
      </c>
      <c r="W152" s="11">
        <v>0</v>
      </c>
      <c r="X152" s="11">
        <v>0</v>
      </c>
      <c r="Y152" s="8">
        <v>2</v>
      </c>
      <c r="Z152" s="1" t="s">
        <v>2559</v>
      </c>
      <c r="AA152" s="11">
        <v>0</v>
      </c>
      <c r="AB152" s="11">
        <v>0</v>
      </c>
      <c r="AC152" s="11">
        <v>2</v>
      </c>
      <c r="AD152" s="7">
        <v>0</v>
      </c>
      <c r="AE152" s="1" t="s">
        <v>2559</v>
      </c>
      <c r="AF152" s="7">
        <v>0</v>
      </c>
      <c r="AG152" s="1" t="s">
        <v>2559</v>
      </c>
      <c r="AH152" s="7">
        <v>2</v>
      </c>
      <c r="AI152" s="1" t="s">
        <v>2559</v>
      </c>
      <c r="AJ152" s="7">
        <v>0</v>
      </c>
      <c r="AK152" s="1" t="s">
        <v>2559</v>
      </c>
      <c r="AL152" s="11"/>
      <c r="AM152" s="1" t="s">
        <v>612</v>
      </c>
      <c r="AN152" s="11" t="s">
        <v>137</v>
      </c>
      <c r="AO152" s="11"/>
      <c r="AP152" s="14"/>
      <c r="AQ152" s="14"/>
      <c r="AR152" s="14" t="s">
        <v>4217</v>
      </c>
      <c r="AS152" s="1" t="s">
        <v>2284</v>
      </c>
      <c r="AT152" s="15" t="s">
        <v>1104</v>
      </c>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t="s">
        <v>1105</v>
      </c>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2"/>
    </row>
    <row r="153" spans="1:120" s="34" customFormat="1" ht="23.25" customHeight="1" x14ac:dyDescent="0.35">
      <c r="A153" s="22">
        <v>151</v>
      </c>
      <c r="B153" s="23">
        <v>41650</v>
      </c>
      <c r="C153" s="24" t="s">
        <v>29</v>
      </c>
      <c r="D153" s="1" t="s">
        <v>2068</v>
      </c>
      <c r="E153" s="22" t="s">
        <v>2119</v>
      </c>
      <c r="F153" s="27" t="s">
        <v>3639</v>
      </c>
      <c r="G153" s="1" t="s">
        <v>660</v>
      </c>
      <c r="H153" s="1" t="s">
        <v>5391</v>
      </c>
      <c r="I153" s="1"/>
      <c r="J153" s="1"/>
      <c r="K153" s="1"/>
      <c r="L153" s="22" t="s">
        <v>645</v>
      </c>
      <c r="M153" s="22" t="s">
        <v>608</v>
      </c>
      <c r="N153" s="22" t="s">
        <v>610</v>
      </c>
      <c r="O153" s="22" t="s">
        <v>286</v>
      </c>
      <c r="P153" s="22" t="s">
        <v>655</v>
      </c>
      <c r="Q153" s="22" t="s">
        <v>4833</v>
      </c>
      <c r="R153" s="22" t="s">
        <v>2452</v>
      </c>
      <c r="S153" s="22"/>
      <c r="T153" s="8" t="s">
        <v>2703</v>
      </c>
      <c r="U153" s="8">
        <v>1</v>
      </c>
      <c r="V153" s="1" t="s">
        <v>2559</v>
      </c>
      <c r="W153" s="11">
        <v>0</v>
      </c>
      <c r="X153" s="11">
        <v>1</v>
      </c>
      <c r="Y153" s="8">
        <v>0</v>
      </c>
      <c r="Z153" s="1" t="s">
        <v>2559</v>
      </c>
      <c r="AA153" s="11">
        <v>0</v>
      </c>
      <c r="AB153" s="11">
        <v>0</v>
      </c>
      <c r="AC153" s="11">
        <v>0</v>
      </c>
      <c r="AD153" s="7">
        <v>0</v>
      </c>
      <c r="AE153" s="1" t="s">
        <v>2559</v>
      </c>
      <c r="AF153" s="7">
        <v>0</v>
      </c>
      <c r="AG153" s="1" t="s">
        <v>2559</v>
      </c>
      <c r="AH153" s="7">
        <v>1</v>
      </c>
      <c r="AI153" s="1" t="s">
        <v>2559</v>
      </c>
      <c r="AJ153" s="7">
        <v>0</v>
      </c>
      <c r="AK153" s="1" t="s">
        <v>2559</v>
      </c>
      <c r="AL153" s="11"/>
      <c r="AM153" s="1" t="s">
        <v>612</v>
      </c>
      <c r="AN153" s="11"/>
      <c r="AO153" s="11"/>
      <c r="AP153" s="14"/>
      <c r="AQ153" s="14" t="s">
        <v>3579</v>
      </c>
      <c r="AR153" s="14"/>
      <c r="AS153" s="1" t="s">
        <v>2284</v>
      </c>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2"/>
    </row>
    <row r="154" spans="1:120" s="34" customFormat="1" ht="23.25" customHeight="1" x14ac:dyDescent="0.35">
      <c r="A154" s="22">
        <v>152</v>
      </c>
      <c r="B154" s="23">
        <v>41650</v>
      </c>
      <c r="C154" s="24" t="s">
        <v>14</v>
      </c>
      <c r="D154" s="1" t="s">
        <v>606</v>
      </c>
      <c r="E154" s="22" t="s">
        <v>2101</v>
      </c>
      <c r="F154" s="27" t="s">
        <v>3897</v>
      </c>
      <c r="G154" s="1" t="s">
        <v>660</v>
      </c>
      <c r="H154" s="1" t="s">
        <v>5391</v>
      </c>
      <c r="I154" s="1"/>
      <c r="J154" s="1"/>
      <c r="K154" s="1"/>
      <c r="L154" s="22" t="s">
        <v>645</v>
      </c>
      <c r="M154" s="22" t="s">
        <v>608</v>
      </c>
      <c r="N154" s="22" t="s">
        <v>610</v>
      </c>
      <c r="O154" s="22" t="s">
        <v>3540</v>
      </c>
      <c r="P154" s="22" t="s">
        <v>2278</v>
      </c>
      <c r="Q154" s="22" t="s">
        <v>4740</v>
      </c>
      <c r="R154" s="22" t="s">
        <v>2790</v>
      </c>
      <c r="S154" s="22"/>
      <c r="T154" s="8" t="s">
        <v>2703</v>
      </c>
      <c r="U154" s="8">
        <v>4</v>
      </c>
      <c r="V154" s="1" t="s">
        <v>2559</v>
      </c>
      <c r="W154" s="11">
        <v>0</v>
      </c>
      <c r="X154" s="11">
        <v>0</v>
      </c>
      <c r="Y154" s="8" t="s">
        <v>612</v>
      </c>
      <c r="Z154" s="1" t="s">
        <v>2559</v>
      </c>
      <c r="AA154" s="11">
        <v>0</v>
      </c>
      <c r="AB154" s="11">
        <v>0</v>
      </c>
      <c r="AC154" s="11">
        <v>0</v>
      </c>
      <c r="AD154" s="7">
        <v>0</v>
      </c>
      <c r="AE154" s="1" t="s">
        <v>2559</v>
      </c>
      <c r="AF154" s="7">
        <v>0</v>
      </c>
      <c r="AG154" s="1" t="s">
        <v>2559</v>
      </c>
      <c r="AH154" s="7">
        <v>4</v>
      </c>
      <c r="AI154" s="1" t="s">
        <v>2559</v>
      </c>
      <c r="AJ154" s="7">
        <v>0</v>
      </c>
      <c r="AK154" s="1" t="s">
        <v>2559</v>
      </c>
      <c r="AL154" s="11" t="s">
        <v>142</v>
      </c>
      <c r="AM154" s="1" t="s">
        <v>613</v>
      </c>
      <c r="AN154" s="11"/>
      <c r="AO154" s="11"/>
      <c r="AP154" s="14"/>
      <c r="AQ154" s="14"/>
      <c r="AR154" s="14"/>
      <c r="AS154" s="1" t="s">
        <v>2285</v>
      </c>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t="s">
        <v>2022</v>
      </c>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t="s">
        <v>2023</v>
      </c>
      <c r="DO154" s="2"/>
    </row>
    <row r="155" spans="1:120" s="34" customFormat="1" ht="23.25" customHeight="1" x14ac:dyDescent="0.35">
      <c r="A155" s="22">
        <v>153</v>
      </c>
      <c r="B155" s="23">
        <v>41650</v>
      </c>
      <c r="C155" s="24" t="s">
        <v>17</v>
      </c>
      <c r="D155" s="1" t="s">
        <v>606</v>
      </c>
      <c r="E155" s="22" t="s">
        <v>2138</v>
      </c>
      <c r="F155" s="22" t="s">
        <v>2138</v>
      </c>
      <c r="G155" s="1" t="s">
        <v>660</v>
      </c>
      <c r="H155" s="1" t="s">
        <v>5391</v>
      </c>
      <c r="I155" s="1"/>
      <c r="J155" s="1"/>
      <c r="K155" s="1"/>
      <c r="L155" s="22" t="s">
        <v>645</v>
      </c>
      <c r="M155" s="22" t="s">
        <v>608</v>
      </c>
      <c r="N155" s="22" t="s">
        <v>652</v>
      </c>
      <c r="O155" s="22" t="s">
        <v>413</v>
      </c>
      <c r="P155" s="22" t="s">
        <v>655</v>
      </c>
      <c r="Q155" s="22" t="s">
        <v>4909</v>
      </c>
      <c r="R155" s="22" t="s">
        <v>2453</v>
      </c>
      <c r="S155" s="22"/>
      <c r="T155" s="8" t="s">
        <v>2703</v>
      </c>
      <c r="U155" s="8" t="s">
        <v>612</v>
      </c>
      <c r="V155" s="1" t="s">
        <v>2559</v>
      </c>
      <c r="W155" s="11">
        <v>0</v>
      </c>
      <c r="X155" s="11">
        <v>0</v>
      </c>
      <c r="Y155" s="8" t="s">
        <v>612</v>
      </c>
      <c r="Z155" s="1" t="s">
        <v>2559</v>
      </c>
      <c r="AA155" s="11">
        <v>0</v>
      </c>
      <c r="AB155" s="11">
        <v>0</v>
      </c>
      <c r="AC155" s="11">
        <v>0</v>
      </c>
      <c r="AD155" s="7">
        <v>0</v>
      </c>
      <c r="AE155" s="1" t="s">
        <v>2559</v>
      </c>
      <c r="AF155" s="7">
        <v>0</v>
      </c>
      <c r="AG155" s="1" t="s">
        <v>2559</v>
      </c>
      <c r="AH155" s="7">
        <v>0</v>
      </c>
      <c r="AI155" s="1" t="s">
        <v>2559</v>
      </c>
      <c r="AJ155" s="7">
        <v>0</v>
      </c>
      <c r="AK155" s="1" t="s">
        <v>2559</v>
      </c>
      <c r="AL155" s="11"/>
      <c r="AM155" s="1" t="s">
        <v>612</v>
      </c>
      <c r="AN155" s="11"/>
      <c r="AO155" s="11"/>
      <c r="AP155" s="14"/>
      <c r="AQ155" s="14"/>
      <c r="AR155" s="14"/>
      <c r="AS155" s="1" t="s">
        <v>2284</v>
      </c>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t="s">
        <v>1677</v>
      </c>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2"/>
    </row>
    <row r="156" spans="1:120" s="34" customFormat="1" ht="23.25" customHeight="1" x14ac:dyDescent="0.35">
      <c r="A156" s="22">
        <v>154</v>
      </c>
      <c r="B156" s="23">
        <v>41651</v>
      </c>
      <c r="C156" s="24" t="s">
        <v>2086</v>
      </c>
      <c r="D156" s="1" t="s">
        <v>2066</v>
      </c>
      <c r="E156" s="22" t="s">
        <v>2153</v>
      </c>
      <c r="F156" s="27" t="s">
        <v>71</v>
      </c>
      <c r="G156" s="1" t="s">
        <v>660</v>
      </c>
      <c r="H156" s="1" t="s">
        <v>5391</v>
      </c>
      <c r="I156" s="1"/>
      <c r="J156" s="1"/>
      <c r="K156" s="1"/>
      <c r="L156" s="22" t="s">
        <v>645</v>
      </c>
      <c r="M156" s="22" t="s">
        <v>608</v>
      </c>
      <c r="N156" s="22" t="s">
        <v>610</v>
      </c>
      <c r="O156" s="22" t="s">
        <v>286</v>
      </c>
      <c r="P156" s="22" t="s">
        <v>655</v>
      </c>
      <c r="Q156" s="22" t="s">
        <v>4870</v>
      </c>
      <c r="R156" s="22" t="s">
        <v>2791</v>
      </c>
      <c r="S156" s="22"/>
      <c r="T156" s="8" t="s">
        <v>2703</v>
      </c>
      <c r="U156" s="8">
        <v>1</v>
      </c>
      <c r="V156" s="1" t="s">
        <v>2559</v>
      </c>
      <c r="W156" s="11">
        <v>0</v>
      </c>
      <c r="X156" s="11">
        <v>1</v>
      </c>
      <c r="Y156" s="8">
        <v>0</v>
      </c>
      <c r="Z156" s="1" t="s">
        <v>2559</v>
      </c>
      <c r="AA156" s="11">
        <v>0</v>
      </c>
      <c r="AB156" s="11">
        <v>0</v>
      </c>
      <c r="AC156" s="11">
        <v>0</v>
      </c>
      <c r="AD156" s="7">
        <v>0</v>
      </c>
      <c r="AE156" s="1" t="s">
        <v>2559</v>
      </c>
      <c r="AF156" s="7">
        <v>0</v>
      </c>
      <c r="AG156" s="1" t="s">
        <v>2559</v>
      </c>
      <c r="AH156" s="7">
        <v>1</v>
      </c>
      <c r="AI156" s="1" t="s">
        <v>2559</v>
      </c>
      <c r="AJ156" s="7">
        <v>0</v>
      </c>
      <c r="AK156" s="1" t="s">
        <v>2559</v>
      </c>
      <c r="AL156" s="11"/>
      <c r="AM156" s="1" t="s">
        <v>612</v>
      </c>
      <c r="AN156" s="11"/>
      <c r="AO156" s="11"/>
      <c r="AP156" s="14"/>
      <c r="AQ156" s="14" t="s">
        <v>3579</v>
      </c>
      <c r="AR156" s="14"/>
      <c r="AS156" s="1" t="s">
        <v>2285</v>
      </c>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t="s">
        <v>1630</v>
      </c>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t="s">
        <v>2026</v>
      </c>
      <c r="DO156" s="2"/>
    </row>
    <row r="157" spans="1:120" s="34" customFormat="1" ht="23.25" customHeight="1" x14ac:dyDescent="0.35">
      <c r="A157" s="22">
        <v>155</v>
      </c>
      <c r="B157" s="23">
        <v>41651</v>
      </c>
      <c r="C157" s="24" t="s">
        <v>2086</v>
      </c>
      <c r="D157" s="1" t="s">
        <v>2066</v>
      </c>
      <c r="E157" s="22" t="s">
        <v>90</v>
      </c>
      <c r="F157" s="22" t="s">
        <v>3879</v>
      </c>
      <c r="G157" s="1" t="s">
        <v>656</v>
      </c>
      <c r="H157" s="1" t="s">
        <v>5392</v>
      </c>
      <c r="I157" s="1"/>
      <c r="J157" s="1"/>
      <c r="K157" s="1"/>
      <c r="L157" s="22" t="s">
        <v>645</v>
      </c>
      <c r="M157" s="22" t="s">
        <v>608</v>
      </c>
      <c r="N157" s="22" t="s">
        <v>610</v>
      </c>
      <c r="O157" s="22" t="s">
        <v>286</v>
      </c>
      <c r="P157" s="22" t="s">
        <v>655</v>
      </c>
      <c r="Q157" s="22" t="s">
        <v>4974</v>
      </c>
      <c r="R157" s="22" t="s">
        <v>2792</v>
      </c>
      <c r="S157" s="22"/>
      <c r="T157" s="8" t="s">
        <v>2703</v>
      </c>
      <c r="U157" s="8">
        <v>7</v>
      </c>
      <c r="V157" s="1" t="s">
        <v>604</v>
      </c>
      <c r="W157" s="11">
        <v>7</v>
      </c>
      <c r="X157" s="11">
        <v>7</v>
      </c>
      <c r="Y157" s="8" t="s">
        <v>612</v>
      </c>
      <c r="Z157" s="1" t="s">
        <v>2559</v>
      </c>
      <c r="AA157" s="11">
        <v>0</v>
      </c>
      <c r="AB157" s="11">
        <v>0</v>
      </c>
      <c r="AC157" s="11">
        <v>0</v>
      </c>
      <c r="AD157" s="7">
        <v>0</v>
      </c>
      <c r="AE157" s="1" t="s">
        <v>2559</v>
      </c>
      <c r="AF157" s="7">
        <v>0</v>
      </c>
      <c r="AG157" s="1" t="s">
        <v>2559</v>
      </c>
      <c r="AH157" s="7">
        <v>7</v>
      </c>
      <c r="AI157" s="1" t="s">
        <v>604</v>
      </c>
      <c r="AJ157" s="7">
        <v>0</v>
      </c>
      <c r="AK157" s="1" t="s">
        <v>2559</v>
      </c>
      <c r="AL157" s="11" t="s">
        <v>327</v>
      </c>
      <c r="AM157" s="1" t="s">
        <v>613</v>
      </c>
      <c r="AN157" s="11"/>
      <c r="AO157" s="11"/>
      <c r="AP157" s="14"/>
      <c r="AQ157" s="14"/>
      <c r="AR157" s="14"/>
      <c r="AS157" s="1" t="s">
        <v>2285</v>
      </c>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t="s">
        <v>1929</v>
      </c>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t="s">
        <v>1928</v>
      </c>
      <c r="DO157" s="2"/>
    </row>
    <row r="158" spans="1:120" s="34" customFormat="1" ht="23.25" customHeight="1" x14ac:dyDescent="0.35">
      <c r="A158" s="22">
        <v>156</v>
      </c>
      <c r="B158" s="23">
        <v>41651</v>
      </c>
      <c r="C158" s="24" t="s">
        <v>2086</v>
      </c>
      <c r="D158" s="1" t="s">
        <v>2066</v>
      </c>
      <c r="E158" s="22" t="s">
        <v>2142</v>
      </c>
      <c r="F158" s="27" t="s">
        <v>4042</v>
      </c>
      <c r="G158" s="1" t="s">
        <v>656</v>
      </c>
      <c r="H158" s="1" t="s">
        <v>5392</v>
      </c>
      <c r="I158" s="1"/>
      <c r="J158" s="1"/>
      <c r="K158" s="1"/>
      <c r="L158" s="22" t="s">
        <v>645</v>
      </c>
      <c r="M158" s="22" t="s">
        <v>608</v>
      </c>
      <c r="N158" s="22" t="s">
        <v>610</v>
      </c>
      <c r="O158" s="22" t="s">
        <v>286</v>
      </c>
      <c r="P158" s="22" t="s">
        <v>655</v>
      </c>
      <c r="Q158" s="22" t="s">
        <v>4883</v>
      </c>
      <c r="R158" s="22" t="s">
        <v>2793</v>
      </c>
      <c r="S158" s="22"/>
      <c r="T158" s="8" t="s">
        <v>2703</v>
      </c>
      <c r="U158" s="8">
        <v>8</v>
      </c>
      <c r="V158" s="1" t="s">
        <v>604</v>
      </c>
      <c r="W158" s="11">
        <v>0</v>
      </c>
      <c r="X158" s="11">
        <v>0</v>
      </c>
      <c r="Y158" s="8">
        <v>8</v>
      </c>
      <c r="Z158" s="1" t="s">
        <v>604</v>
      </c>
      <c r="AA158" s="11">
        <v>0</v>
      </c>
      <c r="AB158" s="11">
        <v>0</v>
      </c>
      <c r="AC158" s="11">
        <v>8</v>
      </c>
      <c r="AD158" s="7">
        <v>0</v>
      </c>
      <c r="AE158" s="1" t="s">
        <v>2559</v>
      </c>
      <c r="AF158" s="7">
        <v>4</v>
      </c>
      <c r="AG158" s="1" t="s">
        <v>2559</v>
      </c>
      <c r="AH158" s="7">
        <v>4</v>
      </c>
      <c r="AI158" s="1" t="s">
        <v>2559</v>
      </c>
      <c r="AJ158" s="7">
        <v>0</v>
      </c>
      <c r="AK158" s="1" t="s">
        <v>2559</v>
      </c>
      <c r="AL158" s="11" t="s">
        <v>318</v>
      </c>
      <c r="AM158" s="1" t="s">
        <v>613</v>
      </c>
      <c r="AN158" s="11"/>
      <c r="AO158" s="11"/>
      <c r="AP158" s="14"/>
      <c r="AQ158" s="14"/>
      <c r="AR158" s="14"/>
      <c r="AS158" s="1" t="s">
        <v>2285</v>
      </c>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t="s">
        <v>2016</v>
      </c>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t="s">
        <v>822</v>
      </c>
      <c r="DO158" s="2"/>
    </row>
    <row r="159" spans="1:120" s="34" customFormat="1" ht="23.25" customHeight="1" x14ac:dyDescent="0.35">
      <c r="A159" s="22">
        <v>157</v>
      </c>
      <c r="B159" s="23">
        <v>41651</v>
      </c>
      <c r="C159" s="24" t="s">
        <v>2086</v>
      </c>
      <c r="D159" s="1" t="s">
        <v>2066</v>
      </c>
      <c r="E159" s="22" t="s">
        <v>2142</v>
      </c>
      <c r="F159" s="22" t="s">
        <v>3898</v>
      </c>
      <c r="G159" s="1" t="s">
        <v>656</v>
      </c>
      <c r="H159" s="1" t="s">
        <v>5392</v>
      </c>
      <c r="I159" s="1"/>
      <c r="J159" s="1"/>
      <c r="K159" s="1"/>
      <c r="L159" s="22" t="s">
        <v>645</v>
      </c>
      <c r="M159" s="22" t="s">
        <v>608</v>
      </c>
      <c r="N159" s="22" t="s">
        <v>610</v>
      </c>
      <c r="O159" s="22" t="s">
        <v>286</v>
      </c>
      <c r="P159" s="22" t="s">
        <v>655</v>
      </c>
      <c r="Q159" s="22" t="s">
        <v>4953</v>
      </c>
      <c r="R159" s="22" t="s">
        <v>2794</v>
      </c>
      <c r="S159" s="22"/>
      <c r="T159" s="8" t="s">
        <v>2703</v>
      </c>
      <c r="U159" s="8">
        <v>4</v>
      </c>
      <c r="V159" s="1" t="s">
        <v>2559</v>
      </c>
      <c r="W159" s="11">
        <v>0</v>
      </c>
      <c r="X159" s="11">
        <v>0</v>
      </c>
      <c r="Y159" s="8">
        <v>4</v>
      </c>
      <c r="Z159" s="1" t="s">
        <v>2559</v>
      </c>
      <c r="AA159" s="11">
        <v>0</v>
      </c>
      <c r="AB159" s="11">
        <v>0</v>
      </c>
      <c r="AC159" s="11">
        <v>0</v>
      </c>
      <c r="AD159" s="7">
        <v>0</v>
      </c>
      <c r="AE159" s="1" t="s">
        <v>2559</v>
      </c>
      <c r="AF159" s="7">
        <v>0</v>
      </c>
      <c r="AG159" s="1" t="s">
        <v>2559</v>
      </c>
      <c r="AH159" s="7">
        <v>4</v>
      </c>
      <c r="AI159" s="1" t="s">
        <v>2559</v>
      </c>
      <c r="AJ159" s="7">
        <v>0</v>
      </c>
      <c r="AK159" s="1" t="s">
        <v>2559</v>
      </c>
      <c r="AL159" s="11" t="s">
        <v>151</v>
      </c>
      <c r="AM159" s="1" t="s">
        <v>2074</v>
      </c>
      <c r="AN159" s="11" t="s">
        <v>345</v>
      </c>
      <c r="AO159" s="11"/>
      <c r="AP159" s="14"/>
      <c r="AQ159" s="14"/>
      <c r="AR159" s="14"/>
      <c r="AS159" s="1" t="s">
        <v>2285</v>
      </c>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t="s">
        <v>2016</v>
      </c>
      <c r="BQ159" s="15"/>
      <c r="BR159" s="15" t="s">
        <v>1981</v>
      </c>
      <c r="BS159" s="15" t="s">
        <v>1547</v>
      </c>
      <c r="BT159" s="15" t="s">
        <v>1548</v>
      </c>
      <c r="BU159" s="15" t="s">
        <v>1549</v>
      </c>
      <c r="BV159" s="15" t="s">
        <v>1550</v>
      </c>
      <c r="BW159" s="15" t="s">
        <v>824</v>
      </c>
      <c r="BX159" s="15" t="s">
        <v>2017</v>
      </c>
      <c r="BY159" s="15" t="s">
        <v>1551</v>
      </c>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t="s">
        <v>1546</v>
      </c>
      <c r="DO159" s="2"/>
    </row>
    <row r="160" spans="1:120" s="34" customFormat="1" ht="23.25" customHeight="1" x14ac:dyDescent="0.35">
      <c r="A160" s="22">
        <v>158</v>
      </c>
      <c r="B160" s="23">
        <v>41651</v>
      </c>
      <c r="C160" s="24" t="s">
        <v>2082</v>
      </c>
      <c r="D160" s="1" t="s">
        <v>2066</v>
      </c>
      <c r="E160" s="24" t="s">
        <v>2368</v>
      </c>
      <c r="F160" s="22" t="s">
        <v>3741</v>
      </c>
      <c r="G160" s="1" t="s">
        <v>656</v>
      </c>
      <c r="H160" s="1" t="s">
        <v>5392</v>
      </c>
      <c r="I160" s="1"/>
      <c r="J160" s="1"/>
      <c r="K160" s="1"/>
      <c r="L160" s="22" t="s">
        <v>645</v>
      </c>
      <c r="M160" s="22" t="s">
        <v>608</v>
      </c>
      <c r="N160" s="22" t="s">
        <v>610</v>
      </c>
      <c r="O160" s="22" t="s">
        <v>286</v>
      </c>
      <c r="P160" s="22" t="s">
        <v>655</v>
      </c>
      <c r="Q160" s="22" t="s">
        <v>4965</v>
      </c>
      <c r="R160" s="22" t="s">
        <v>2795</v>
      </c>
      <c r="S160" s="22"/>
      <c r="T160" s="8" t="s">
        <v>2703</v>
      </c>
      <c r="U160" s="8">
        <v>1</v>
      </c>
      <c r="V160" s="1" t="s">
        <v>2559</v>
      </c>
      <c r="W160" s="11">
        <v>0</v>
      </c>
      <c r="X160" s="11">
        <v>0</v>
      </c>
      <c r="Y160" s="8">
        <v>1</v>
      </c>
      <c r="Z160" s="1" t="s">
        <v>2559</v>
      </c>
      <c r="AA160" s="11">
        <v>0</v>
      </c>
      <c r="AB160" s="11">
        <v>0</v>
      </c>
      <c r="AC160" s="11">
        <v>0</v>
      </c>
      <c r="AD160" s="7">
        <v>0</v>
      </c>
      <c r="AE160" s="1" t="s">
        <v>2559</v>
      </c>
      <c r="AF160" s="7">
        <v>0</v>
      </c>
      <c r="AG160" s="1" t="s">
        <v>2559</v>
      </c>
      <c r="AH160" s="7">
        <v>1</v>
      </c>
      <c r="AI160" s="1" t="s">
        <v>2559</v>
      </c>
      <c r="AJ160" s="7">
        <v>0</v>
      </c>
      <c r="AK160" s="1" t="s">
        <v>2559</v>
      </c>
      <c r="AL160" s="11" t="s">
        <v>142</v>
      </c>
      <c r="AM160" s="1" t="s">
        <v>613</v>
      </c>
      <c r="AN160" s="11"/>
      <c r="AO160" s="11"/>
      <c r="AP160" s="14"/>
      <c r="AQ160" s="14"/>
      <c r="AR160" s="14"/>
      <c r="AS160" s="1" t="s">
        <v>2285</v>
      </c>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t="s">
        <v>1557</v>
      </c>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t="s">
        <v>1556</v>
      </c>
      <c r="DO160" s="2"/>
    </row>
    <row r="161" spans="1:119" s="34" customFormat="1" ht="23.25" customHeight="1" x14ac:dyDescent="0.35">
      <c r="A161" s="22">
        <v>159</v>
      </c>
      <c r="B161" s="23">
        <v>41651</v>
      </c>
      <c r="C161" s="24" t="s">
        <v>2082</v>
      </c>
      <c r="D161" s="1" t="s">
        <v>2066</v>
      </c>
      <c r="E161" s="24" t="s">
        <v>2368</v>
      </c>
      <c r="F161" s="22" t="s">
        <v>3880</v>
      </c>
      <c r="G161" s="1" t="s">
        <v>656</v>
      </c>
      <c r="H161" s="1" t="s">
        <v>5392</v>
      </c>
      <c r="I161" s="1"/>
      <c r="J161" s="1"/>
      <c r="K161" s="1"/>
      <c r="L161" s="22" t="s">
        <v>645</v>
      </c>
      <c r="M161" s="22" t="s">
        <v>608</v>
      </c>
      <c r="N161" s="22" t="s">
        <v>610</v>
      </c>
      <c r="O161" s="22" t="s">
        <v>286</v>
      </c>
      <c r="P161" s="22" t="s">
        <v>655</v>
      </c>
      <c r="Q161" s="22" t="s">
        <v>4964</v>
      </c>
      <c r="R161" s="22" t="s">
        <v>2796</v>
      </c>
      <c r="S161" s="22"/>
      <c r="T161" s="8" t="s">
        <v>2703</v>
      </c>
      <c r="U161" s="8">
        <v>4</v>
      </c>
      <c r="V161" s="1" t="s">
        <v>2559</v>
      </c>
      <c r="W161" s="11">
        <v>0</v>
      </c>
      <c r="X161" s="11">
        <v>0</v>
      </c>
      <c r="Y161" s="8">
        <v>4</v>
      </c>
      <c r="Z161" s="1" t="s">
        <v>2559</v>
      </c>
      <c r="AA161" s="11">
        <v>0</v>
      </c>
      <c r="AB161" s="11">
        <v>0</v>
      </c>
      <c r="AC161" s="11">
        <v>0</v>
      </c>
      <c r="AD161" s="7">
        <v>0</v>
      </c>
      <c r="AE161" s="1" t="s">
        <v>2559</v>
      </c>
      <c r="AF161" s="7">
        <v>0</v>
      </c>
      <c r="AG161" s="1" t="s">
        <v>2559</v>
      </c>
      <c r="AH161" s="7">
        <v>4</v>
      </c>
      <c r="AI161" s="1" t="s">
        <v>2559</v>
      </c>
      <c r="AJ161" s="7">
        <v>0</v>
      </c>
      <c r="AK161" s="1" t="s">
        <v>2559</v>
      </c>
      <c r="AL161" s="11"/>
      <c r="AM161" s="1" t="s">
        <v>612</v>
      </c>
      <c r="AN161" s="11"/>
      <c r="AO161" s="11"/>
      <c r="AP161" s="14"/>
      <c r="AQ161" s="14"/>
      <c r="AR161" s="14"/>
      <c r="AS161" s="1" t="s">
        <v>2285</v>
      </c>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t="s">
        <v>1560</v>
      </c>
      <c r="DO161" s="2"/>
    </row>
    <row r="162" spans="1:119" s="34" customFormat="1" ht="23.25" customHeight="1" x14ac:dyDescent="0.35">
      <c r="A162" s="22">
        <v>160</v>
      </c>
      <c r="B162" s="23">
        <v>41651</v>
      </c>
      <c r="C162" s="24" t="s">
        <v>2087</v>
      </c>
      <c r="D162" s="1" t="s">
        <v>607</v>
      </c>
      <c r="E162" s="22" t="s">
        <v>2135</v>
      </c>
      <c r="F162" s="22" t="s">
        <v>171</v>
      </c>
      <c r="G162" s="1" t="s">
        <v>660</v>
      </c>
      <c r="H162" s="1" t="s">
        <v>5391</v>
      </c>
      <c r="I162" s="1"/>
      <c r="J162" s="1"/>
      <c r="K162" s="1"/>
      <c r="L162" s="22" t="s">
        <v>645</v>
      </c>
      <c r="M162" s="22" t="s">
        <v>608</v>
      </c>
      <c r="N162" s="22" t="s">
        <v>610</v>
      </c>
      <c r="O162" s="22" t="s">
        <v>286</v>
      </c>
      <c r="P162" s="22" t="s">
        <v>655</v>
      </c>
      <c r="Q162" s="22" t="s">
        <v>4814</v>
      </c>
      <c r="R162" s="22" t="s">
        <v>2797</v>
      </c>
      <c r="S162" s="22"/>
      <c r="T162" s="8" t="s">
        <v>2703</v>
      </c>
      <c r="U162" s="8">
        <v>1</v>
      </c>
      <c r="V162" s="1" t="s">
        <v>2559</v>
      </c>
      <c r="W162" s="11">
        <v>0</v>
      </c>
      <c r="X162" s="11">
        <v>1</v>
      </c>
      <c r="Y162" s="8">
        <v>0</v>
      </c>
      <c r="Z162" s="1" t="s">
        <v>2559</v>
      </c>
      <c r="AA162" s="11">
        <v>0</v>
      </c>
      <c r="AB162" s="11">
        <v>0</v>
      </c>
      <c r="AC162" s="11">
        <v>0</v>
      </c>
      <c r="AD162" s="7">
        <v>0</v>
      </c>
      <c r="AE162" s="1" t="s">
        <v>2559</v>
      </c>
      <c r="AF162" s="7">
        <v>0</v>
      </c>
      <c r="AG162" s="1" t="s">
        <v>2559</v>
      </c>
      <c r="AH162" s="7">
        <v>1</v>
      </c>
      <c r="AI162" s="1" t="s">
        <v>2559</v>
      </c>
      <c r="AJ162" s="7">
        <v>0</v>
      </c>
      <c r="AK162" s="1" t="s">
        <v>2559</v>
      </c>
      <c r="AL162" s="11"/>
      <c r="AM162" s="1" t="s">
        <v>612</v>
      </c>
      <c r="AN162" s="11"/>
      <c r="AO162" s="11"/>
      <c r="AP162" s="14" t="s">
        <v>2798</v>
      </c>
      <c r="AQ162" s="14" t="s">
        <v>3579</v>
      </c>
      <c r="AR162" s="14"/>
      <c r="AS162" s="1" t="s">
        <v>2285</v>
      </c>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t="s">
        <v>815</v>
      </c>
      <c r="DO162" s="2"/>
    </row>
    <row r="163" spans="1:119" s="34" customFormat="1" ht="23.25" customHeight="1" x14ac:dyDescent="0.35">
      <c r="A163" s="22">
        <v>161</v>
      </c>
      <c r="B163" s="23">
        <v>41651</v>
      </c>
      <c r="C163" s="24" t="s">
        <v>2083</v>
      </c>
      <c r="D163" s="1" t="s">
        <v>607</v>
      </c>
      <c r="E163" s="22" t="s">
        <v>2134</v>
      </c>
      <c r="F163" s="22" t="s">
        <v>3899</v>
      </c>
      <c r="G163" s="1" t="s">
        <v>656</v>
      </c>
      <c r="H163" s="1" t="s">
        <v>5392</v>
      </c>
      <c r="I163" s="1"/>
      <c r="J163" s="1"/>
      <c r="K163" s="1"/>
      <c r="L163" s="22" t="s">
        <v>645</v>
      </c>
      <c r="M163" s="22" t="s">
        <v>608</v>
      </c>
      <c r="N163" s="22" t="s">
        <v>610</v>
      </c>
      <c r="O163" s="22" t="s">
        <v>3540</v>
      </c>
      <c r="P163" s="22" t="s">
        <v>2278</v>
      </c>
      <c r="Q163" s="22" t="s">
        <v>4967</v>
      </c>
      <c r="R163" s="22" t="s">
        <v>2800</v>
      </c>
      <c r="S163" s="22"/>
      <c r="T163" s="8" t="s">
        <v>2703</v>
      </c>
      <c r="U163" s="8">
        <v>5</v>
      </c>
      <c r="V163" s="1" t="s">
        <v>604</v>
      </c>
      <c r="W163" s="11">
        <v>5</v>
      </c>
      <c r="X163" s="11">
        <v>5</v>
      </c>
      <c r="Y163" s="8" t="s">
        <v>612</v>
      </c>
      <c r="Z163" s="1" t="s">
        <v>2559</v>
      </c>
      <c r="AA163" s="11">
        <v>0</v>
      </c>
      <c r="AB163" s="11">
        <v>0</v>
      </c>
      <c r="AC163" s="11">
        <v>0</v>
      </c>
      <c r="AD163" s="7">
        <v>0</v>
      </c>
      <c r="AE163" s="1" t="s">
        <v>2559</v>
      </c>
      <c r="AF163" s="7">
        <v>0</v>
      </c>
      <c r="AG163" s="1" t="s">
        <v>2559</v>
      </c>
      <c r="AH163" s="7">
        <v>5</v>
      </c>
      <c r="AI163" s="1" t="s">
        <v>604</v>
      </c>
      <c r="AJ163" s="7">
        <v>0</v>
      </c>
      <c r="AK163" s="1" t="s">
        <v>2559</v>
      </c>
      <c r="AL163" s="11"/>
      <c r="AM163" s="1" t="s">
        <v>612</v>
      </c>
      <c r="AN163" s="11"/>
      <c r="AO163" s="11"/>
      <c r="AP163" s="14"/>
      <c r="AQ163" s="14"/>
      <c r="AR163" s="14"/>
      <c r="AS163" s="1" t="s">
        <v>2285</v>
      </c>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t="s">
        <v>1917</v>
      </c>
      <c r="DO163" s="2"/>
    </row>
    <row r="164" spans="1:119" s="34" customFormat="1" ht="23.25" customHeight="1" x14ac:dyDescent="0.35">
      <c r="A164" s="22">
        <v>162</v>
      </c>
      <c r="B164" s="23">
        <v>41651</v>
      </c>
      <c r="C164" s="24" t="s">
        <v>2083</v>
      </c>
      <c r="D164" s="1" t="s">
        <v>607</v>
      </c>
      <c r="E164" s="22" t="s">
        <v>2134</v>
      </c>
      <c r="F164" s="27" t="s">
        <v>460</v>
      </c>
      <c r="G164" s="1" t="s">
        <v>660</v>
      </c>
      <c r="H164" s="1" t="s">
        <v>5391</v>
      </c>
      <c r="I164" s="1"/>
      <c r="J164" s="1"/>
      <c r="K164" s="1"/>
      <c r="L164" s="22" t="s">
        <v>645</v>
      </c>
      <c r="M164" s="22" t="s">
        <v>608</v>
      </c>
      <c r="N164" s="22" t="s">
        <v>610</v>
      </c>
      <c r="O164" s="22" t="s">
        <v>3540</v>
      </c>
      <c r="P164" s="22" t="s">
        <v>2278</v>
      </c>
      <c r="Q164" s="22" t="s">
        <v>4894</v>
      </c>
      <c r="R164" s="22" t="s">
        <v>2799</v>
      </c>
      <c r="S164" s="22"/>
      <c r="T164" s="8" t="s">
        <v>2703</v>
      </c>
      <c r="U164" s="8">
        <v>9</v>
      </c>
      <c r="V164" s="1" t="s">
        <v>604</v>
      </c>
      <c r="W164" s="11">
        <v>0</v>
      </c>
      <c r="X164" s="11">
        <v>0</v>
      </c>
      <c r="Y164" s="8">
        <v>9</v>
      </c>
      <c r="Z164" s="1" t="s">
        <v>604</v>
      </c>
      <c r="AA164" s="11">
        <v>0</v>
      </c>
      <c r="AB164" s="11">
        <v>0</v>
      </c>
      <c r="AC164" s="11">
        <v>0</v>
      </c>
      <c r="AD164" s="7">
        <v>0</v>
      </c>
      <c r="AE164" s="1" t="s">
        <v>2559</v>
      </c>
      <c r="AF164" s="7">
        <v>0</v>
      </c>
      <c r="AG164" s="1" t="s">
        <v>2559</v>
      </c>
      <c r="AH164" s="7">
        <v>9</v>
      </c>
      <c r="AI164" s="1" t="s">
        <v>604</v>
      </c>
      <c r="AJ164" s="7">
        <v>0</v>
      </c>
      <c r="AK164" s="1" t="s">
        <v>2559</v>
      </c>
      <c r="AL164" s="11" t="s">
        <v>315</v>
      </c>
      <c r="AM164" s="1" t="s">
        <v>2074</v>
      </c>
      <c r="AN164" s="11" t="s">
        <v>380</v>
      </c>
      <c r="AO164" s="11"/>
      <c r="AP164" s="14"/>
      <c r="AQ164" s="14"/>
      <c r="AR164" s="14"/>
      <c r="AS164" s="1" t="s">
        <v>2285</v>
      </c>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t="s">
        <v>1676</v>
      </c>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t="s">
        <v>1675</v>
      </c>
      <c r="DO164" s="2"/>
    </row>
    <row r="165" spans="1:119" s="34" customFormat="1" ht="23.25" customHeight="1" x14ac:dyDescent="0.35">
      <c r="A165" s="22">
        <v>163</v>
      </c>
      <c r="B165" s="23">
        <v>41651</v>
      </c>
      <c r="C165" s="24" t="s">
        <v>2084</v>
      </c>
      <c r="D165" s="1" t="s">
        <v>607</v>
      </c>
      <c r="E165" s="22" t="s">
        <v>34</v>
      </c>
      <c r="F165" s="27" t="s">
        <v>3807</v>
      </c>
      <c r="G165" s="1" t="s">
        <v>660</v>
      </c>
      <c r="H165" s="1" t="s">
        <v>5391</v>
      </c>
      <c r="I165" s="1"/>
      <c r="J165" s="1"/>
      <c r="K165" s="1"/>
      <c r="L165" s="22" t="s">
        <v>645</v>
      </c>
      <c r="M165" s="22" t="s">
        <v>608</v>
      </c>
      <c r="N165" s="22" t="s">
        <v>610</v>
      </c>
      <c r="O165" s="22" t="s">
        <v>3540</v>
      </c>
      <c r="P165" s="22" t="s">
        <v>2278</v>
      </c>
      <c r="Q165" s="22" t="s">
        <v>5107</v>
      </c>
      <c r="R165" s="22" t="s">
        <v>2801</v>
      </c>
      <c r="S165" s="22"/>
      <c r="T165" s="8" t="s">
        <v>2703</v>
      </c>
      <c r="U165" s="8">
        <v>3</v>
      </c>
      <c r="V165" s="1" t="s">
        <v>2559</v>
      </c>
      <c r="W165" s="11">
        <v>0</v>
      </c>
      <c r="X165" s="11">
        <v>0</v>
      </c>
      <c r="Y165" s="8" t="s">
        <v>612</v>
      </c>
      <c r="Z165" s="1" t="s">
        <v>2559</v>
      </c>
      <c r="AA165" s="11">
        <v>0</v>
      </c>
      <c r="AB165" s="11">
        <v>0</v>
      </c>
      <c r="AC165" s="11">
        <v>0</v>
      </c>
      <c r="AD165" s="7">
        <v>0</v>
      </c>
      <c r="AE165" s="1" t="s">
        <v>2559</v>
      </c>
      <c r="AF165" s="7">
        <v>0</v>
      </c>
      <c r="AG165" s="1" t="s">
        <v>2559</v>
      </c>
      <c r="AH165" s="7">
        <v>3</v>
      </c>
      <c r="AI165" s="1" t="s">
        <v>2559</v>
      </c>
      <c r="AJ165" s="7">
        <v>0</v>
      </c>
      <c r="AK165" s="1" t="s">
        <v>2559</v>
      </c>
      <c r="AL165" s="11" t="s">
        <v>142</v>
      </c>
      <c r="AM165" s="1" t="s">
        <v>613</v>
      </c>
      <c r="AN165" s="11" t="s">
        <v>357</v>
      </c>
      <c r="AO165" s="11"/>
      <c r="AP165" s="14"/>
      <c r="AQ165" s="14"/>
      <c r="AR165" s="14"/>
      <c r="AS165" s="1" t="s">
        <v>2285</v>
      </c>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t="s">
        <v>879</v>
      </c>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t="s">
        <v>1769</v>
      </c>
      <c r="DO165" s="2"/>
    </row>
    <row r="166" spans="1:119" s="34" customFormat="1" ht="23.25" customHeight="1" x14ac:dyDescent="0.35">
      <c r="A166" s="22">
        <v>164</v>
      </c>
      <c r="B166" s="23">
        <v>41652</v>
      </c>
      <c r="C166" s="24" t="s">
        <v>2086</v>
      </c>
      <c r="D166" s="1" t="s">
        <v>2066</v>
      </c>
      <c r="E166" s="22" t="s">
        <v>90</v>
      </c>
      <c r="F166" s="22" t="s">
        <v>3879</v>
      </c>
      <c r="G166" s="1" t="s">
        <v>656</v>
      </c>
      <c r="H166" s="1" t="s">
        <v>5392</v>
      </c>
      <c r="I166" s="1"/>
      <c r="J166" s="1"/>
      <c r="K166" s="1"/>
      <c r="L166" s="22" t="s">
        <v>645</v>
      </c>
      <c r="M166" s="22" t="s">
        <v>608</v>
      </c>
      <c r="N166" s="22" t="s">
        <v>610</v>
      </c>
      <c r="O166" s="22" t="s">
        <v>286</v>
      </c>
      <c r="P166" s="22" t="s">
        <v>655</v>
      </c>
      <c r="Q166" s="22" t="s">
        <v>4975</v>
      </c>
      <c r="R166" s="22" t="s">
        <v>2802</v>
      </c>
      <c r="S166" s="22"/>
      <c r="T166" s="8" t="s">
        <v>2703</v>
      </c>
      <c r="U166" s="8">
        <v>1</v>
      </c>
      <c r="V166" s="1" t="s">
        <v>2559</v>
      </c>
      <c r="W166" s="11">
        <v>0</v>
      </c>
      <c r="X166" s="11">
        <v>1</v>
      </c>
      <c r="Y166" s="8">
        <v>0</v>
      </c>
      <c r="Z166" s="1" t="s">
        <v>2559</v>
      </c>
      <c r="AA166" s="11">
        <v>0</v>
      </c>
      <c r="AB166" s="11">
        <v>0</v>
      </c>
      <c r="AC166" s="11">
        <v>0</v>
      </c>
      <c r="AD166" s="7">
        <v>0</v>
      </c>
      <c r="AE166" s="1" t="s">
        <v>2559</v>
      </c>
      <c r="AF166" s="7">
        <v>0</v>
      </c>
      <c r="AG166" s="1" t="s">
        <v>2559</v>
      </c>
      <c r="AH166" s="7">
        <v>1</v>
      </c>
      <c r="AI166" s="1" t="s">
        <v>2559</v>
      </c>
      <c r="AJ166" s="7">
        <v>0</v>
      </c>
      <c r="AK166" s="1" t="s">
        <v>2559</v>
      </c>
      <c r="AL166" s="11"/>
      <c r="AM166" s="1" t="s">
        <v>612</v>
      </c>
      <c r="AN166" s="11"/>
      <c r="AO166" s="11"/>
      <c r="AP166" s="14"/>
      <c r="AQ166" s="14" t="s">
        <v>3579</v>
      </c>
      <c r="AR166" s="14"/>
      <c r="AS166" s="1" t="s">
        <v>2284</v>
      </c>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2"/>
    </row>
    <row r="167" spans="1:119" s="34" customFormat="1" ht="23.25" customHeight="1" x14ac:dyDescent="0.35">
      <c r="A167" s="22">
        <v>165</v>
      </c>
      <c r="B167" s="23">
        <v>41652</v>
      </c>
      <c r="C167" s="24" t="s">
        <v>2082</v>
      </c>
      <c r="D167" s="1" t="s">
        <v>2066</v>
      </c>
      <c r="E167" s="22" t="s">
        <v>2214</v>
      </c>
      <c r="F167" s="22" t="s">
        <v>158</v>
      </c>
      <c r="G167" s="1" t="s">
        <v>660</v>
      </c>
      <c r="H167" s="1" t="s">
        <v>5391</v>
      </c>
      <c r="I167" s="1"/>
      <c r="J167" s="1"/>
      <c r="K167" s="1"/>
      <c r="L167" s="22" t="s">
        <v>645</v>
      </c>
      <c r="M167" s="22" t="s">
        <v>608</v>
      </c>
      <c r="N167" s="22" t="s">
        <v>610</v>
      </c>
      <c r="O167" s="22" t="s">
        <v>3540</v>
      </c>
      <c r="P167" s="22" t="s">
        <v>2278</v>
      </c>
      <c r="Q167" s="22" t="s">
        <v>4809</v>
      </c>
      <c r="R167" s="22" t="s">
        <v>2803</v>
      </c>
      <c r="S167" s="22"/>
      <c r="T167" s="8" t="s">
        <v>2703</v>
      </c>
      <c r="U167" s="8">
        <v>4</v>
      </c>
      <c r="V167" s="1" t="s">
        <v>2559</v>
      </c>
      <c r="W167" s="11">
        <v>4</v>
      </c>
      <c r="X167" s="11">
        <v>4</v>
      </c>
      <c r="Y167" s="8">
        <v>2</v>
      </c>
      <c r="Z167" s="1" t="s">
        <v>2559</v>
      </c>
      <c r="AA167" s="11">
        <v>0</v>
      </c>
      <c r="AB167" s="11">
        <v>0</v>
      </c>
      <c r="AC167" s="11">
        <v>2</v>
      </c>
      <c r="AD167" s="7">
        <v>0</v>
      </c>
      <c r="AE167" s="1" t="s">
        <v>2559</v>
      </c>
      <c r="AF167" s="7">
        <v>0</v>
      </c>
      <c r="AG167" s="1" t="s">
        <v>2559</v>
      </c>
      <c r="AH167" s="7">
        <v>4</v>
      </c>
      <c r="AI167" s="1" t="s">
        <v>2559</v>
      </c>
      <c r="AJ167" s="7">
        <v>0</v>
      </c>
      <c r="AK167" s="1" t="s">
        <v>2559</v>
      </c>
      <c r="AL167" s="11" t="s">
        <v>99</v>
      </c>
      <c r="AM167" s="1" t="s">
        <v>2074</v>
      </c>
      <c r="AN167" s="11" t="s">
        <v>2707</v>
      </c>
      <c r="AO167" s="11"/>
      <c r="AP167" s="14"/>
      <c r="AQ167" s="14"/>
      <c r="AR167" s="14"/>
      <c r="AS167" s="1" t="s">
        <v>2285</v>
      </c>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t="s">
        <v>1908</v>
      </c>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t="s">
        <v>1907</v>
      </c>
      <c r="DO167" s="2"/>
    </row>
    <row r="168" spans="1:119" s="34" customFormat="1" ht="23.25" customHeight="1" x14ac:dyDescent="0.35">
      <c r="A168" s="22">
        <v>166</v>
      </c>
      <c r="B168" s="23">
        <v>41652</v>
      </c>
      <c r="C168" s="24" t="s">
        <v>2085</v>
      </c>
      <c r="D168" s="1" t="s">
        <v>607</v>
      </c>
      <c r="E168" s="22" t="s">
        <v>2120</v>
      </c>
      <c r="F168" s="27" t="s">
        <v>3674</v>
      </c>
      <c r="G168" s="1" t="s">
        <v>660</v>
      </c>
      <c r="H168" s="1" t="s">
        <v>5391</v>
      </c>
      <c r="I168" s="1"/>
      <c r="J168" s="1"/>
      <c r="K168" s="1"/>
      <c r="L168" s="22" t="s">
        <v>645</v>
      </c>
      <c r="M168" s="22" t="s">
        <v>608</v>
      </c>
      <c r="N168" s="22" t="s">
        <v>610</v>
      </c>
      <c r="O168" s="22" t="s">
        <v>286</v>
      </c>
      <c r="P168" s="22" t="s">
        <v>655</v>
      </c>
      <c r="Q168" s="22" t="s">
        <v>4877</v>
      </c>
      <c r="R168" s="22" t="s">
        <v>2804</v>
      </c>
      <c r="S168" s="22"/>
      <c r="T168" s="8" t="s">
        <v>2703</v>
      </c>
      <c r="U168" s="8">
        <v>1</v>
      </c>
      <c r="V168" s="1" t="s">
        <v>2559</v>
      </c>
      <c r="W168" s="11">
        <v>0</v>
      </c>
      <c r="X168" s="11">
        <v>1</v>
      </c>
      <c r="Y168" s="8">
        <v>0</v>
      </c>
      <c r="Z168" s="1" t="s">
        <v>2559</v>
      </c>
      <c r="AA168" s="11">
        <v>0</v>
      </c>
      <c r="AB168" s="11">
        <v>0</v>
      </c>
      <c r="AC168" s="11">
        <v>0</v>
      </c>
      <c r="AD168" s="7">
        <v>0</v>
      </c>
      <c r="AE168" s="1" t="s">
        <v>2559</v>
      </c>
      <c r="AF168" s="7">
        <v>0</v>
      </c>
      <c r="AG168" s="1" t="s">
        <v>2559</v>
      </c>
      <c r="AH168" s="7">
        <v>1</v>
      </c>
      <c r="AI168" s="1" t="s">
        <v>2559</v>
      </c>
      <c r="AJ168" s="7">
        <v>0</v>
      </c>
      <c r="AK168" s="1" t="s">
        <v>2559</v>
      </c>
      <c r="AL168" s="11"/>
      <c r="AM168" s="1" t="s">
        <v>612</v>
      </c>
      <c r="AN168" s="11"/>
      <c r="AO168" s="11"/>
      <c r="AP168" s="14"/>
      <c r="AQ168" s="14" t="s">
        <v>3579</v>
      </c>
      <c r="AR168" s="14"/>
      <c r="AS168" s="1" t="s">
        <v>2284</v>
      </c>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t="s">
        <v>1667</v>
      </c>
      <c r="BS168" s="15" t="s">
        <v>1668</v>
      </c>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2"/>
    </row>
    <row r="169" spans="1:119" s="34" customFormat="1" ht="23.25" customHeight="1" x14ac:dyDescent="0.35">
      <c r="A169" s="22">
        <v>167</v>
      </c>
      <c r="B169" s="23">
        <v>41652</v>
      </c>
      <c r="C169" s="24" t="s">
        <v>2081</v>
      </c>
      <c r="D169" s="1" t="s">
        <v>607</v>
      </c>
      <c r="E169" s="22" t="s">
        <v>2379</v>
      </c>
      <c r="F169" s="27" t="s">
        <v>3605</v>
      </c>
      <c r="G169" s="1" t="s">
        <v>5393</v>
      </c>
      <c r="H169" s="1" t="s">
        <v>5391</v>
      </c>
      <c r="I169" s="1" t="s">
        <v>5554</v>
      </c>
      <c r="J169" s="1"/>
      <c r="K169" s="1" t="s">
        <v>3605</v>
      </c>
      <c r="L169" s="22" t="s">
        <v>645</v>
      </c>
      <c r="M169" s="22" t="s">
        <v>608</v>
      </c>
      <c r="N169" s="22" t="s">
        <v>610</v>
      </c>
      <c r="O169" s="22" t="s">
        <v>286</v>
      </c>
      <c r="P169" s="22" t="s">
        <v>655</v>
      </c>
      <c r="Q169" s="22" t="s">
        <v>4994</v>
      </c>
      <c r="R169" s="22" t="s">
        <v>2454</v>
      </c>
      <c r="S169" s="22"/>
      <c r="T169" s="8" t="s">
        <v>2703</v>
      </c>
      <c r="U169" s="8">
        <v>1</v>
      </c>
      <c r="V169" s="1" t="s">
        <v>2559</v>
      </c>
      <c r="W169" s="11">
        <v>0</v>
      </c>
      <c r="X169" s="11">
        <v>1</v>
      </c>
      <c r="Y169" s="8">
        <v>0</v>
      </c>
      <c r="Z169" s="1" t="s">
        <v>2559</v>
      </c>
      <c r="AA169" s="11">
        <v>0</v>
      </c>
      <c r="AB169" s="11">
        <v>0</v>
      </c>
      <c r="AC169" s="11">
        <v>0</v>
      </c>
      <c r="AD169" s="7">
        <v>0</v>
      </c>
      <c r="AE169" s="1" t="s">
        <v>2559</v>
      </c>
      <c r="AF169" s="7">
        <v>0</v>
      </c>
      <c r="AG169" s="1" t="s">
        <v>2559</v>
      </c>
      <c r="AH169" s="7">
        <v>1</v>
      </c>
      <c r="AI169" s="1" t="s">
        <v>2559</v>
      </c>
      <c r="AJ169" s="7">
        <v>0</v>
      </c>
      <c r="AK169" s="1" t="s">
        <v>2559</v>
      </c>
      <c r="AL169" s="11"/>
      <c r="AM169" s="1" t="s">
        <v>612</v>
      </c>
      <c r="AN169" s="11"/>
      <c r="AO169" s="11"/>
      <c r="AP169" s="14"/>
      <c r="AQ169" s="14" t="s">
        <v>3579</v>
      </c>
      <c r="AR169" s="14"/>
      <c r="AS169" s="1" t="s">
        <v>2284</v>
      </c>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2"/>
    </row>
    <row r="170" spans="1:119" s="34" customFormat="1" ht="23.25" customHeight="1" x14ac:dyDescent="0.35">
      <c r="A170" s="22">
        <v>168</v>
      </c>
      <c r="B170" s="23">
        <v>41652</v>
      </c>
      <c r="C170" s="24" t="s">
        <v>12</v>
      </c>
      <c r="D170" s="1" t="s">
        <v>2068</v>
      </c>
      <c r="E170" s="22" t="s">
        <v>292</v>
      </c>
      <c r="F170" s="22" t="s">
        <v>3900</v>
      </c>
      <c r="G170" s="1" t="s">
        <v>656</v>
      </c>
      <c r="H170" s="1" t="s">
        <v>5392</v>
      </c>
      <c r="I170" s="1"/>
      <c r="J170" s="1"/>
      <c r="K170" s="1"/>
      <c r="L170" s="22" t="s">
        <v>645</v>
      </c>
      <c r="M170" s="22" t="s">
        <v>608</v>
      </c>
      <c r="N170" s="22" t="s">
        <v>652</v>
      </c>
      <c r="O170" s="22" t="s">
        <v>413</v>
      </c>
      <c r="P170" s="22" t="s">
        <v>655</v>
      </c>
      <c r="Q170" s="22" t="s">
        <v>4942</v>
      </c>
      <c r="R170" s="22" t="s">
        <v>2805</v>
      </c>
      <c r="S170" s="22"/>
      <c r="T170" s="8" t="s">
        <v>2703</v>
      </c>
      <c r="U170" s="8" t="s">
        <v>612</v>
      </c>
      <c r="V170" s="1" t="s">
        <v>2559</v>
      </c>
      <c r="W170" s="11">
        <v>0</v>
      </c>
      <c r="X170" s="11">
        <v>0</v>
      </c>
      <c r="Y170" s="8" t="s">
        <v>612</v>
      </c>
      <c r="Z170" s="1" t="s">
        <v>2559</v>
      </c>
      <c r="AA170" s="11">
        <v>0</v>
      </c>
      <c r="AB170" s="11">
        <v>0</v>
      </c>
      <c r="AC170" s="11">
        <v>0</v>
      </c>
      <c r="AD170" s="7">
        <v>0</v>
      </c>
      <c r="AE170" s="1" t="s">
        <v>2559</v>
      </c>
      <c r="AF170" s="7">
        <v>0</v>
      </c>
      <c r="AG170" s="1" t="s">
        <v>2559</v>
      </c>
      <c r="AH170" s="7">
        <v>0</v>
      </c>
      <c r="AI170" s="1" t="s">
        <v>2559</v>
      </c>
      <c r="AJ170" s="7">
        <v>0</v>
      </c>
      <c r="AK170" s="1" t="s">
        <v>2559</v>
      </c>
      <c r="AL170" s="11"/>
      <c r="AM170" s="1" t="s">
        <v>612</v>
      </c>
      <c r="AN170" s="11"/>
      <c r="AO170" s="11"/>
      <c r="AP170" s="14"/>
      <c r="AQ170" s="14"/>
      <c r="AR170" s="14"/>
      <c r="AS170" s="1" t="s">
        <v>2284</v>
      </c>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2"/>
    </row>
    <row r="171" spans="1:119" s="34" customFormat="1" ht="23.25" customHeight="1" x14ac:dyDescent="0.35">
      <c r="A171" s="22">
        <v>169</v>
      </c>
      <c r="B171" s="23">
        <v>41652</v>
      </c>
      <c r="C171" s="24" t="s">
        <v>3</v>
      </c>
      <c r="D171" s="1" t="s">
        <v>2067</v>
      </c>
      <c r="E171" s="22" t="s">
        <v>2133</v>
      </c>
      <c r="F171" s="27" t="s">
        <v>3816</v>
      </c>
      <c r="G171" s="1" t="s">
        <v>660</v>
      </c>
      <c r="H171" s="1" t="s">
        <v>5391</v>
      </c>
      <c r="I171" s="1"/>
      <c r="J171" s="1"/>
      <c r="K171" s="1"/>
      <c r="L171" s="22" t="s">
        <v>645</v>
      </c>
      <c r="M171" s="22" t="s">
        <v>635</v>
      </c>
      <c r="N171" s="22" t="s">
        <v>287</v>
      </c>
      <c r="O171" s="22" t="s">
        <v>471</v>
      </c>
      <c r="P171" s="22" t="s">
        <v>655</v>
      </c>
      <c r="Q171" s="22" t="s">
        <v>5348</v>
      </c>
      <c r="R171" s="22" t="s">
        <v>2806</v>
      </c>
      <c r="S171" s="22"/>
      <c r="T171" s="8" t="s">
        <v>2703</v>
      </c>
      <c r="U171" s="8" t="s">
        <v>612</v>
      </c>
      <c r="V171" s="1" t="s">
        <v>2559</v>
      </c>
      <c r="W171" s="11">
        <v>0</v>
      </c>
      <c r="X171" s="11">
        <v>0</v>
      </c>
      <c r="Y171" s="8" t="s">
        <v>612</v>
      </c>
      <c r="Z171" s="1" t="s">
        <v>2559</v>
      </c>
      <c r="AA171" s="11">
        <v>0</v>
      </c>
      <c r="AB171" s="11">
        <v>0</v>
      </c>
      <c r="AC171" s="11">
        <v>0</v>
      </c>
      <c r="AD171" s="7">
        <v>0</v>
      </c>
      <c r="AE171" s="1" t="s">
        <v>2559</v>
      </c>
      <c r="AF171" s="7">
        <v>0</v>
      </c>
      <c r="AG171" s="1" t="s">
        <v>2559</v>
      </c>
      <c r="AH171" s="7">
        <v>0</v>
      </c>
      <c r="AI171" s="1" t="s">
        <v>2559</v>
      </c>
      <c r="AJ171" s="7">
        <v>0</v>
      </c>
      <c r="AK171" s="1" t="s">
        <v>2559</v>
      </c>
      <c r="AL171" s="11"/>
      <c r="AM171" s="1" t="s">
        <v>612</v>
      </c>
      <c r="AN171" s="11"/>
      <c r="AO171" s="11"/>
      <c r="AP171" s="14"/>
      <c r="AQ171" s="14"/>
      <c r="AR171" s="14"/>
      <c r="AS171" s="1" t="s">
        <v>2284</v>
      </c>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2"/>
    </row>
    <row r="172" spans="1:119" s="34" customFormat="1" ht="23.25" customHeight="1" x14ac:dyDescent="0.35">
      <c r="A172" s="22">
        <v>170</v>
      </c>
      <c r="B172" s="23">
        <v>41653</v>
      </c>
      <c r="C172" s="24" t="s">
        <v>2086</v>
      </c>
      <c r="D172" s="1" t="s">
        <v>2066</v>
      </c>
      <c r="E172" s="22" t="s">
        <v>37</v>
      </c>
      <c r="F172" s="27" t="s">
        <v>4078</v>
      </c>
      <c r="G172" s="1" t="s">
        <v>660</v>
      </c>
      <c r="H172" s="1" t="s">
        <v>5391</v>
      </c>
      <c r="I172" s="1"/>
      <c r="J172" s="1"/>
      <c r="K172" s="1"/>
      <c r="L172" s="22" t="s">
        <v>645</v>
      </c>
      <c r="M172" s="22" t="s">
        <v>608</v>
      </c>
      <c r="N172" s="22" t="s">
        <v>610</v>
      </c>
      <c r="O172" s="22" t="s">
        <v>286</v>
      </c>
      <c r="P172" s="22" t="s">
        <v>655</v>
      </c>
      <c r="Q172" s="22" t="s">
        <v>4780</v>
      </c>
      <c r="R172" s="22" t="s">
        <v>2807</v>
      </c>
      <c r="S172" s="22" t="s">
        <v>4246</v>
      </c>
      <c r="T172" s="8" t="s">
        <v>2703</v>
      </c>
      <c r="U172" s="8">
        <v>1</v>
      </c>
      <c r="V172" s="1" t="s">
        <v>2559</v>
      </c>
      <c r="W172" s="11">
        <v>0</v>
      </c>
      <c r="X172" s="11">
        <v>1</v>
      </c>
      <c r="Y172" s="8">
        <v>0</v>
      </c>
      <c r="Z172" s="1" t="s">
        <v>2559</v>
      </c>
      <c r="AA172" s="11">
        <v>0</v>
      </c>
      <c r="AB172" s="11">
        <v>0</v>
      </c>
      <c r="AC172" s="11">
        <v>0</v>
      </c>
      <c r="AD172" s="7">
        <v>0</v>
      </c>
      <c r="AE172" s="1" t="s">
        <v>2559</v>
      </c>
      <c r="AF172" s="7">
        <v>0</v>
      </c>
      <c r="AG172" s="1" t="s">
        <v>2559</v>
      </c>
      <c r="AH172" s="7">
        <v>1</v>
      </c>
      <c r="AI172" s="1" t="s">
        <v>2559</v>
      </c>
      <c r="AJ172" s="7">
        <v>0</v>
      </c>
      <c r="AK172" s="1" t="s">
        <v>2559</v>
      </c>
      <c r="AL172" s="11"/>
      <c r="AM172" s="1" t="s">
        <v>612</v>
      </c>
      <c r="AN172" s="11"/>
      <c r="AO172" s="11"/>
      <c r="AP172" s="14"/>
      <c r="AQ172" s="14" t="s">
        <v>3579</v>
      </c>
      <c r="AR172" s="14"/>
      <c r="AS172" s="1" t="s">
        <v>2284</v>
      </c>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2"/>
    </row>
    <row r="173" spans="1:119" s="34" customFormat="1" ht="23.25" customHeight="1" x14ac:dyDescent="0.35">
      <c r="A173" s="22">
        <v>171</v>
      </c>
      <c r="B173" s="23">
        <v>41653</v>
      </c>
      <c r="C173" s="24" t="s">
        <v>2086</v>
      </c>
      <c r="D173" s="1" t="s">
        <v>2066</v>
      </c>
      <c r="E173" s="22" t="s">
        <v>13</v>
      </c>
      <c r="F173" s="22" t="s">
        <v>13</v>
      </c>
      <c r="G173" s="1" t="s">
        <v>660</v>
      </c>
      <c r="H173" s="1" t="s">
        <v>5391</v>
      </c>
      <c r="I173" s="1"/>
      <c r="J173" s="1"/>
      <c r="K173" s="1"/>
      <c r="L173" s="22" t="s">
        <v>645</v>
      </c>
      <c r="M173" s="22" t="s">
        <v>608</v>
      </c>
      <c r="N173" s="22" t="s">
        <v>652</v>
      </c>
      <c r="O173" s="22" t="s">
        <v>413</v>
      </c>
      <c r="P173" s="22" t="s">
        <v>655</v>
      </c>
      <c r="Q173" s="22" t="s">
        <v>4755</v>
      </c>
      <c r="R173" s="22" t="s">
        <v>2455</v>
      </c>
      <c r="S173" s="22" t="s">
        <v>4246</v>
      </c>
      <c r="T173" s="8" t="s">
        <v>2703</v>
      </c>
      <c r="U173" s="8" t="s">
        <v>612</v>
      </c>
      <c r="V173" s="1" t="s">
        <v>2559</v>
      </c>
      <c r="W173" s="11">
        <v>0</v>
      </c>
      <c r="X173" s="11">
        <v>0</v>
      </c>
      <c r="Y173" s="8" t="s">
        <v>612</v>
      </c>
      <c r="Z173" s="1" t="s">
        <v>2559</v>
      </c>
      <c r="AA173" s="11">
        <v>0</v>
      </c>
      <c r="AB173" s="11">
        <v>0</v>
      </c>
      <c r="AC173" s="11">
        <v>0</v>
      </c>
      <c r="AD173" s="7">
        <v>0</v>
      </c>
      <c r="AE173" s="1" t="s">
        <v>2559</v>
      </c>
      <c r="AF173" s="7">
        <v>0</v>
      </c>
      <c r="AG173" s="1" t="s">
        <v>2559</v>
      </c>
      <c r="AH173" s="7">
        <v>0</v>
      </c>
      <c r="AI173" s="1" t="s">
        <v>2559</v>
      </c>
      <c r="AJ173" s="7">
        <v>0</v>
      </c>
      <c r="AK173" s="1" t="s">
        <v>2559</v>
      </c>
      <c r="AL173" s="11"/>
      <c r="AM173" s="1" t="s">
        <v>612</v>
      </c>
      <c r="AN173" s="11"/>
      <c r="AO173" s="11"/>
      <c r="AP173" s="14"/>
      <c r="AQ173" s="14"/>
      <c r="AR173" s="14"/>
      <c r="AS173" s="1" t="s">
        <v>2284</v>
      </c>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2"/>
    </row>
    <row r="174" spans="1:119" s="34" customFormat="1" ht="23.25" customHeight="1" x14ac:dyDescent="0.35">
      <c r="A174" s="22">
        <v>172</v>
      </c>
      <c r="B174" s="23">
        <v>41653</v>
      </c>
      <c r="C174" s="24" t="s">
        <v>2086</v>
      </c>
      <c r="D174" s="1" t="s">
        <v>2066</v>
      </c>
      <c r="E174" s="22" t="s">
        <v>2136</v>
      </c>
      <c r="F174" s="27" t="s">
        <v>3690</v>
      </c>
      <c r="G174" s="1" t="s">
        <v>660</v>
      </c>
      <c r="H174" s="1" t="s">
        <v>5391</v>
      </c>
      <c r="I174" s="1"/>
      <c r="J174" s="1"/>
      <c r="K174" s="1"/>
      <c r="L174" s="22" t="s">
        <v>645</v>
      </c>
      <c r="M174" s="22" t="s">
        <v>608</v>
      </c>
      <c r="N174" s="22" t="s">
        <v>610</v>
      </c>
      <c r="O174" s="22" t="s">
        <v>286</v>
      </c>
      <c r="P174" s="22" t="s">
        <v>655</v>
      </c>
      <c r="Q174" s="22" t="s">
        <v>4757</v>
      </c>
      <c r="R174" s="22" t="s">
        <v>2808</v>
      </c>
      <c r="S174" s="22" t="s">
        <v>4246</v>
      </c>
      <c r="T174" s="8" t="s">
        <v>2703</v>
      </c>
      <c r="U174" s="8">
        <v>1</v>
      </c>
      <c r="V174" s="1" t="s">
        <v>2559</v>
      </c>
      <c r="W174" s="11">
        <v>0</v>
      </c>
      <c r="X174" s="11">
        <v>1</v>
      </c>
      <c r="Y174" s="8">
        <v>0</v>
      </c>
      <c r="Z174" s="1" t="s">
        <v>2559</v>
      </c>
      <c r="AA174" s="11">
        <v>0</v>
      </c>
      <c r="AB174" s="11">
        <v>0</v>
      </c>
      <c r="AC174" s="11">
        <v>0</v>
      </c>
      <c r="AD174" s="7">
        <v>0</v>
      </c>
      <c r="AE174" s="1" t="s">
        <v>2559</v>
      </c>
      <c r="AF174" s="7">
        <v>0</v>
      </c>
      <c r="AG174" s="1" t="s">
        <v>2559</v>
      </c>
      <c r="AH174" s="7">
        <v>1</v>
      </c>
      <c r="AI174" s="1" t="s">
        <v>2559</v>
      </c>
      <c r="AJ174" s="7">
        <v>0</v>
      </c>
      <c r="AK174" s="1" t="s">
        <v>2559</v>
      </c>
      <c r="AL174" s="11"/>
      <c r="AM174" s="1" t="s">
        <v>612</v>
      </c>
      <c r="AN174" s="11"/>
      <c r="AO174" s="11"/>
      <c r="AP174" s="14"/>
      <c r="AQ174" s="14" t="s">
        <v>3579</v>
      </c>
      <c r="AR174" s="14"/>
      <c r="AS174" s="1" t="s">
        <v>2284</v>
      </c>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2"/>
    </row>
    <row r="175" spans="1:119" s="34" customFormat="1" ht="23.25" customHeight="1" x14ac:dyDescent="0.35">
      <c r="A175" s="22">
        <v>173</v>
      </c>
      <c r="B175" s="23">
        <v>41653</v>
      </c>
      <c r="C175" s="24" t="s">
        <v>2082</v>
      </c>
      <c r="D175" s="1" t="s">
        <v>2066</v>
      </c>
      <c r="E175" s="22" t="s">
        <v>2200</v>
      </c>
      <c r="F175" s="27" t="s">
        <v>3641</v>
      </c>
      <c r="G175" s="1" t="s">
        <v>660</v>
      </c>
      <c r="H175" s="1" t="s">
        <v>5391</v>
      </c>
      <c r="I175" s="1"/>
      <c r="J175" s="1"/>
      <c r="K175" s="1"/>
      <c r="L175" s="22" t="s">
        <v>645</v>
      </c>
      <c r="M175" s="22" t="s">
        <v>608</v>
      </c>
      <c r="N175" s="22" t="s">
        <v>610</v>
      </c>
      <c r="O175" s="22" t="s">
        <v>3540</v>
      </c>
      <c r="P175" s="22" t="s">
        <v>2278</v>
      </c>
      <c r="Q175" s="22" t="s">
        <v>4762</v>
      </c>
      <c r="R175" s="22" t="s">
        <v>2457</v>
      </c>
      <c r="S175" s="22" t="s">
        <v>4246</v>
      </c>
      <c r="T175" s="8" t="s">
        <v>2703</v>
      </c>
      <c r="U175" s="8">
        <v>1</v>
      </c>
      <c r="V175" s="1" t="s">
        <v>2559</v>
      </c>
      <c r="W175" s="11">
        <v>0</v>
      </c>
      <c r="X175" s="11">
        <v>1</v>
      </c>
      <c r="Y175" s="8">
        <v>0</v>
      </c>
      <c r="Z175" s="1" t="s">
        <v>2559</v>
      </c>
      <c r="AA175" s="11">
        <v>0</v>
      </c>
      <c r="AB175" s="11">
        <v>0</v>
      </c>
      <c r="AC175" s="11">
        <v>0</v>
      </c>
      <c r="AD175" s="7">
        <v>0</v>
      </c>
      <c r="AE175" s="1" t="s">
        <v>2559</v>
      </c>
      <c r="AF175" s="7">
        <v>0</v>
      </c>
      <c r="AG175" s="1" t="s">
        <v>2559</v>
      </c>
      <c r="AH175" s="7">
        <v>1</v>
      </c>
      <c r="AI175" s="1" t="s">
        <v>2559</v>
      </c>
      <c r="AJ175" s="7">
        <v>0</v>
      </c>
      <c r="AK175" s="1" t="s">
        <v>2559</v>
      </c>
      <c r="AL175" s="11"/>
      <c r="AM175" s="1" t="s">
        <v>612</v>
      </c>
      <c r="AN175" s="11"/>
      <c r="AO175" s="11"/>
      <c r="AP175" s="14"/>
      <c r="AQ175" s="14" t="s">
        <v>3579</v>
      </c>
      <c r="AR175" s="14"/>
      <c r="AS175" s="1" t="s">
        <v>2284</v>
      </c>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2"/>
    </row>
    <row r="176" spans="1:119" s="34" customFormat="1" ht="23.25" customHeight="1" x14ac:dyDescent="0.35">
      <c r="A176" s="22">
        <v>174</v>
      </c>
      <c r="B176" s="23">
        <v>41653</v>
      </c>
      <c r="C176" s="24" t="s">
        <v>2082</v>
      </c>
      <c r="D176" s="1" t="s">
        <v>2066</v>
      </c>
      <c r="E176" s="22" t="s">
        <v>2374</v>
      </c>
      <c r="F176" s="27" t="s">
        <v>66</v>
      </c>
      <c r="G176" s="1" t="s">
        <v>660</v>
      </c>
      <c r="H176" s="1" t="s">
        <v>5391</v>
      </c>
      <c r="I176" s="1"/>
      <c r="J176" s="1"/>
      <c r="K176" s="1"/>
      <c r="L176" s="22" t="s">
        <v>645</v>
      </c>
      <c r="M176" s="22" t="s">
        <v>608</v>
      </c>
      <c r="N176" s="22" t="s">
        <v>610</v>
      </c>
      <c r="O176" s="22" t="s">
        <v>3540</v>
      </c>
      <c r="P176" s="22" t="s">
        <v>2278</v>
      </c>
      <c r="Q176" s="22" t="s">
        <v>4761</v>
      </c>
      <c r="R176" s="22" t="s">
        <v>2809</v>
      </c>
      <c r="S176" s="22" t="s">
        <v>4246</v>
      </c>
      <c r="T176" s="8" t="s">
        <v>2703</v>
      </c>
      <c r="U176" s="8">
        <v>1</v>
      </c>
      <c r="V176" s="1" t="s">
        <v>2559</v>
      </c>
      <c r="W176" s="11">
        <v>0</v>
      </c>
      <c r="X176" s="11">
        <v>0</v>
      </c>
      <c r="Y176" s="8">
        <v>1</v>
      </c>
      <c r="Z176" s="1" t="s">
        <v>2559</v>
      </c>
      <c r="AA176" s="11">
        <v>0</v>
      </c>
      <c r="AB176" s="11">
        <v>0</v>
      </c>
      <c r="AC176" s="11">
        <v>0</v>
      </c>
      <c r="AD176" s="7">
        <v>0</v>
      </c>
      <c r="AE176" s="1" t="s">
        <v>2559</v>
      </c>
      <c r="AF176" s="7">
        <v>0</v>
      </c>
      <c r="AG176" s="1" t="s">
        <v>2559</v>
      </c>
      <c r="AH176" s="7">
        <v>1</v>
      </c>
      <c r="AI176" s="1" t="s">
        <v>2559</v>
      </c>
      <c r="AJ176" s="7">
        <v>0</v>
      </c>
      <c r="AK176" s="1" t="s">
        <v>2559</v>
      </c>
      <c r="AL176" s="11" t="s">
        <v>99</v>
      </c>
      <c r="AM176" s="1" t="s">
        <v>2074</v>
      </c>
      <c r="AN176" s="11"/>
      <c r="AO176" s="11"/>
      <c r="AP176" s="14"/>
      <c r="AQ176" s="14"/>
      <c r="AR176" s="14"/>
      <c r="AS176" s="1" t="s">
        <v>2284</v>
      </c>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2"/>
    </row>
    <row r="177" spans="1:119" s="34" customFormat="1" ht="23.25" customHeight="1" x14ac:dyDescent="0.35">
      <c r="A177" s="22">
        <v>175</v>
      </c>
      <c r="B177" s="23">
        <v>41653</v>
      </c>
      <c r="C177" s="24" t="s">
        <v>2082</v>
      </c>
      <c r="D177" s="1" t="s">
        <v>2066</v>
      </c>
      <c r="E177" s="22" t="s">
        <v>2374</v>
      </c>
      <c r="F177" s="22" t="s">
        <v>4114</v>
      </c>
      <c r="G177" s="1" t="s">
        <v>657</v>
      </c>
      <c r="H177" s="1" t="s">
        <v>5391</v>
      </c>
      <c r="I177" s="1"/>
      <c r="J177" s="1"/>
      <c r="K177" s="1"/>
      <c r="L177" s="22" t="s">
        <v>645</v>
      </c>
      <c r="M177" s="22" t="s">
        <v>635</v>
      </c>
      <c r="N177" s="22" t="s">
        <v>634</v>
      </c>
      <c r="O177" s="22" t="s">
        <v>5403</v>
      </c>
      <c r="P177" s="22" t="s">
        <v>655</v>
      </c>
      <c r="Q177" s="22" t="s">
        <v>4529</v>
      </c>
      <c r="R177" s="22" t="s">
        <v>2810</v>
      </c>
      <c r="S177" s="22"/>
      <c r="T177" s="8" t="s">
        <v>2703</v>
      </c>
      <c r="U177" s="8" t="s">
        <v>612</v>
      </c>
      <c r="V177" s="1" t="s">
        <v>2559</v>
      </c>
      <c r="W177" s="11">
        <v>0</v>
      </c>
      <c r="X177" s="11">
        <v>0</v>
      </c>
      <c r="Y177" s="8" t="s">
        <v>612</v>
      </c>
      <c r="Z177" s="1" t="s">
        <v>2559</v>
      </c>
      <c r="AA177" s="11">
        <v>0</v>
      </c>
      <c r="AB177" s="11">
        <v>0</v>
      </c>
      <c r="AC177" s="11">
        <v>0</v>
      </c>
      <c r="AD177" s="7">
        <v>0</v>
      </c>
      <c r="AE177" s="1" t="s">
        <v>2559</v>
      </c>
      <c r="AF177" s="7">
        <v>0</v>
      </c>
      <c r="AG177" s="1" t="s">
        <v>2559</v>
      </c>
      <c r="AH177" s="7">
        <v>0</v>
      </c>
      <c r="AI177" s="1" t="s">
        <v>2559</v>
      </c>
      <c r="AJ177" s="7">
        <v>0</v>
      </c>
      <c r="AK177" s="1" t="s">
        <v>2559</v>
      </c>
      <c r="AL177" s="11"/>
      <c r="AM177" s="1" t="s">
        <v>612</v>
      </c>
      <c r="AN177" s="11"/>
      <c r="AO177" s="11"/>
      <c r="AP177" s="14"/>
      <c r="AQ177" s="14"/>
      <c r="AR177" s="14"/>
      <c r="AS177" s="1" t="s">
        <v>2285</v>
      </c>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t="s">
        <v>1569</v>
      </c>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t="s">
        <v>2021</v>
      </c>
      <c r="DO177" s="2"/>
    </row>
    <row r="178" spans="1:119" s="34" customFormat="1" ht="23.25" customHeight="1" x14ac:dyDescent="0.35">
      <c r="A178" s="22">
        <v>176</v>
      </c>
      <c r="B178" s="23">
        <v>41653</v>
      </c>
      <c r="C178" s="24" t="s">
        <v>2082</v>
      </c>
      <c r="D178" s="1" t="s">
        <v>2066</v>
      </c>
      <c r="E178" s="22" t="s">
        <v>2201</v>
      </c>
      <c r="F178" s="22" t="s">
        <v>562</v>
      </c>
      <c r="G178" s="1" t="s">
        <v>660</v>
      </c>
      <c r="H178" s="1" t="s">
        <v>5391</v>
      </c>
      <c r="I178" s="1"/>
      <c r="J178" s="1"/>
      <c r="K178" s="1"/>
      <c r="L178" s="22" t="s">
        <v>645</v>
      </c>
      <c r="M178" s="22" t="s">
        <v>608</v>
      </c>
      <c r="N178" s="22" t="s">
        <v>610</v>
      </c>
      <c r="O178" s="22" t="s">
        <v>286</v>
      </c>
      <c r="P178" s="22" t="s">
        <v>655</v>
      </c>
      <c r="Q178" s="22" t="s">
        <v>4746</v>
      </c>
      <c r="R178" s="22" t="s">
        <v>2456</v>
      </c>
      <c r="S178" s="22" t="s">
        <v>4246</v>
      </c>
      <c r="T178" s="8" t="s">
        <v>2703</v>
      </c>
      <c r="U178" s="8">
        <v>1</v>
      </c>
      <c r="V178" s="1" t="s">
        <v>2559</v>
      </c>
      <c r="W178" s="11">
        <v>0</v>
      </c>
      <c r="X178" s="11">
        <v>1</v>
      </c>
      <c r="Y178" s="8">
        <v>0</v>
      </c>
      <c r="Z178" s="1" t="s">
        <v>2559</v>
      </c>
      <c r="AA178" s="11">
        <v>0</v>
      </c>
      <c r="AB178" s="11">
        <v>0</v>
      </c>
      <c r="AC178" s="11">
        <v>0</v>
      </c>
      <c r="AD178" s="7">
        <v>0</v>
      </c>
      <c r="AE178" s="1" t="s">
        <v>2559</v>
      </c>
      <c r="AF178" s="7">
        <v>0</v>
      </c>
      <c r="AG178" s="1" t="s">
        <v>2559</v>
      </c>
      <c r="AH178" s="7">
        <v>1</v>
      </c>
      <c r="AI178" s="1" t="s">
        <v>2559</v>
      </c>
      <c r="AJ178" s="7">
        <v>0</v>
      </c>
      <c r="AK178" s="1" t="s">
        <v>2559</v>
      </c>
      <c r="AL178" s="11"/>
      <c r="AM178" s="1" t="s">
        <v>612</v>
      </c>
      <c r="AN178" s="11"/>
      <c r="AO178" s="11"/>
      <c r="AP178" s="14"/>
      <c r="AQ178" s="14" t="s">
        <v>3579</v>
      </c>
      <c r="AR178" s="14"/>
      <c r="AS178" s="1" t="s">
        <v>2284</v>
      </c>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2"/>
    </row>
    <row r="179" spans="1:119" s="34" customFormat="1" ht="23.25" customHeight="1" x14ac:dyDescent="0.35">
      <c r="A179" s="22">
        <v>177</v>
      </c>
      <c r="B179" s="23">
        <v>41653</v>
      </c>
      <c r="C179" s="24" t="s">
        <v>2082</v>
      </c>
      <c r="D179" s="1" t="s">
        <v>2066</v>
      </c>
      <c r="E179" s="24" t="s">
        <v>2368</v>
      </c>
      <c r="F179" s="27" t="s">
        <v>3818</v>
      </c>
      <c r="G179" s="1" t="s">
        <v>660</v>
      </c>
      <c r="H179" s="1" t="s">
        <v>5391</v>
      </c>
      <c r="I179" s="1"/>
      <c r="J179" s="1"/>
      <c r="K179" s="1"/>
      <c r="L179" s="22" t="s">
        <v>645</v>
      </c>
      <c r="M179" s="22" t="s">
        <v>635</v>
      </c>
      <c r="N179" s="22" t="s">
        <v>634</v>
      </c>
      <c r="O179" s="22" t="s">
        <v>5403</v>
      </c>
      <c r="P179" s="22" t="s">
        <v>655</v>
      </c>
      <c r="Q179" s="22" t="s">
        <v>5136</v>
      </c>
      <c r="R179" s="22" t="s">
        <v>2646</v>
      </c>
      <c r="S179" s="22"/>
      <c r="T179" s="8" t="s">
        <v>2703</v>
      </c>
      <c r="U179" s="8">
        <v>6</v>
      </c>
      <c r="V179" s="1" t="s">
        <v>604</v>
      </c>
      <c r="W179" s="11">
        <v>6</v>
      </c>
      <c r="X179" s="11">
        <v>6</v>
      </c>
      <c r="Y179" s="8" t="s">
        <v>612</v>
      </c>
      <c r="Z179" s="1" t="s">
        <v>2559</v>
      </c>
      <c r="AA179" s="11">
        <v>0</v>
      </c>
      <c r="AB179" s="11">
        <v>0</v>
      </c>
      <c r="AC179" s="11">
        <v>0</v>
      </c>
      <c r="AD179" s="7">
        <v>0</v>
      </c>
      <c r="AE179" s="1" t="s">
        <v>2559</v>
      </c>
      <c r="AF179" s="7">
        <v>6</v>
      </c>
      <c r="AG179" s="1" t="s">
        <v>604</v>
      </c>
      <c r="AH179" s="7">
        <v>0</v>
      </c>
      <c r="AI179" s="1" t="s">
        <v>2559</v>
      </c>
      <c r="AJ179" s="7">
        <v>0</v>
      </c>
      <c r="AK179" s="1" t="s">
        <v>2559</v>
      </c>
      <c r="AL179" s="11"/>
      <c r="AM179" s="1" t="s">
        <v>612</v>
      </c>
      <c r="AN179" s="11"/>
      <c r="AO179" s="11"/>
      <c r="AP179" s="14"/>
      <c r="AQ179" s="14"/>
      <c r="AR179" s="14" t="s">
        <v>5559</v>
      </c>
      <c r="AS179" s="1" t="s">
        <v>2284</v>
      </c>
      <c r="AT179" s="15" t="s">
        <v>1027</v>
      </c>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2"/>
    </row>
    <row r="180" spans="1:119" s="34" customFormat="1" ht="23.25" customHeight="1" x14ac:dyDescent="0.35">
      <c r="A180" s="22">
        <v>178</v>
      </c>
      <c r="B180" s="23">
        <v>41653</v>
      </c>
      <c r="C180" s="24" t="s">
        <v>2082</v>
      </c>
      <c r="D180" s="1" t="s">
        <v>2066</v>
      </c>
      <c r="E180" s="22" t="s">
        <v>2144</v>
      </c>
      <c r="F180" s="22" t="s">
        <v>161</v>
      </c>
      <c r="G180" s="1" t="s">
        <v>660</v>
      </c>
      <c r="H180" s="1" t="s">
        <v>5391</v>
      </c>
      <c r="I180" s="1"/>
      <c r="J180" s="1"/>
      <c r="K180" s="1"/>
      <c r="L180" s="22" t="s">
        <v>645</v>
      </c>
      <c r="M180" s="22" t="s">
        <v>608</v>
      </c>
      <c r="N180" s="22" t="s">
        <v>610</v>
      </c>
      <c r="O180" s="22" t="s">
        <v>286</v>
      </c>
      <c r="P180" s="22" t="s">
        <v>655</v>
      </c>
      <c r="Q180" s="22" t="s">
        <v>4769</v>
      </c>
      <c r="R180" s="22" t="s">
        <v>2813</v>
      </c>
      <c r="S180" s="22" t="s">
        <v>4246</v>
      </c>
      <c r="T180" s="8" t="s">
        <v>2703</v>
      </c>
      <c r="U180" s="8">
        <v>1</v>
      </c>
      <c r="V180" s="1" t="s">
        <v>2559</v>
      </c>
      <c r="W180" s="11">
        <v>0</v>
      </c>
      <c r="X180" s="11">
        <v>1</v>
      </c>
      <c r="Y180" s="8">
        <v>0</v>
      </c>
      <c r="Z180" s="1" t="s">
        <v>2559</v>
      </c>
      <c r="AA180" s="11">
        <v>0</v>
      </c>
      <c r="AB180" s="11">
        <v>0</v>
      </c>
      <c r="AC180" s="11">
        <v>0</v>
      </c>
      <c r="AD180" s="7">
        <v>0</v>
      </c>
      <c r="AE180" s="1" t="s">
        <v>2559</v>
      </c>
      <c r="AF180" s="7">
        <v>0</v>
      </c>
      <c r="AG180" s="1" t="s">
        <v>2559</v>
      </c>
      <c r="AH180" s="7">
        <v>1</v>
      </c>
      <c r="AI180" s="1" t="s">
        <v>2559</v>
      </c>
      <c r="AJ180" s="7">
        <v>0</v>
      </c>
      <c r="AK180" s="1" t="s">
        <v>2559</v>
      </c>
      <c r="AL180" s="11"/>
      <c r="AM180" s="1" t="s">
        <v>612</v>
      </c>
      <c r="AN180" s="11"/>
      <c r="AO180" s="11"/>
      <c r="AP180" s="14"/>
      <c r="AQ180" s="14" t="s">
        <v>3579</v>
      </c>
      <c r="AR180" s="14"/>
      <c r="AS180" s="1" t="s">
        <v>2284</v>
      </c>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2"/>
    </row>
    <row r="181" spans="1:119" s="34" customFormat="1" ht="23.25" customHeight="1" x14ac:dyDescent="0.35">
      <c r="A181" s="22">
        <v>179</v>
      </c>
      <c r="B181" s="23">
        <v>41653</v>
      </c>
      <c r="C181" s="24" t="s">
        <v>2082</v>
      </c>
      <c r="D181" s="1" t="s">
        <v>2066</v>
      </c>
      <c r="E181" s="22" t="s">
        <v>2144</v>
      </c>
      <c r="F181" s="22" t="s">
        <v>4121</v>
      </c>
      <c r="G181" s="1" t="s">
        <v>660</v>
      </c>
      <c r="H181" s="1" t="s">
        <v>5391</v>
      </c>
      <c r="I181" s="1"/>
      <c r="J181" s="1"/>
      <c r="K181" s="1"/>
      <c r="L181" s="22" t="s">
        <v>645</v>
      </c>
      <c r="M181" s="22" t="s">
        <v>608</v>
      </c>
      <c r="N181" s="22" t="s">
        <v>610</v>
      </c>
      <c r="O181" s="22" t="s">
        <v>286</v>
      </c>
      <c r="P181" s="22" t="s">
        <v>655</v>
      </c>
      <c r="Q181" s="22" t="s">
        <v>4781</v>
      </c>
      <c r="R181" s="22" t="s">
        <v>2812</v>
      </c>
      <c r="S181" s="22" t="s">
        <v>4246</v>
      </c>
      <c r="T181" s="8" t="s">
        <v>2703</v>
      </c>
      <c r="U181" s="8">
        <v>14</v>
      </c>
      <c r="V181" s="1" t="s">
        <v>605</v>
      </c>
      <c r="W181" s="11">
        <v>14</v>
      </c>
      <c r="X181" s="11">
        <v>14</v>
      </c>
      <c r="Y181" s="8">
        <v>2</v>
      </c>
      <c r="Z181" s="1" t="s">
        <v>2559</v>
      </c>
      <c r="AA181" s="11">
        <v>0</v>
      </c>
      <c r="AB181" s="11">
        <v>0</v>
      </c>
      <c r="AC181" s="11">
        <v>2</v>
      </c>
      <c r="AD181" s="7">
        <v>0</v>
      </c>
      <c r="AE181" s="1" t="s">
        <v>2559</v>
      </c>
      <c r="AF181" s="7">
        <v>0</v>
      </c>
      <c r="AG181" s="1" t="s">
        <v>2559</v>
      </c>
      <c r="AH181" s="7">
        <v>14</v>
      </c>
      <c r="AI181" s="1" t="s">
        <v>605</v>
      </c>
      <c r="AJ181" s="7">
        <v>0</v>
      </c>
      <c r="AK181" s="1" t="s">
        <v>2559</v>
      </c>
      <c r="AL181" s="11"/>
      <c r="AM181" s="1" t="s">
        <v>612</v>
      </c>
      <c r="AN181" s="11"/>
      <c r="AO181" s="11"/>
      <c r="AP181" s="14"/>
      <c r="AQ181" s="14"/>
      <c r="AR181" s="14"/>
      <c r="AS181" s="1" t="s">
        <v>2285</v>
      </c>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t="s">
        <v>1941</v>
      </c>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t="s">
        <v>2063</v>
      </c>
      <c r="DO181" s="2"/>
    </row>
    <row r="182" spans="1:119" s="34" customFormat="1" ht="23.25" customHeight="1" x14ac:dyDescent="0.35">
      <c r="A182" s="22">
        <v>180</v>
      </c>
      <c r="B182" s="23">
        <v>41653</v>
      </c>
      <c r="C182" s="24" t="s">
        <v>2082</v>
      </c>
      <c r="D182" s="1" t="s">
        <v>2066</v>
      </c>
      <c r="E182" s="22" t="s">
        <v>2114</v>
      </c>
      <c r="F182" s="22" t="s">
        <v>84</v>
      </c>
      <c r="G182" s="1" t="s">
        <v>660</v>
      </c>
      <c r="H182" s="1" t="s">
        <v>5391</v>
      </c>
      <c r="I182" s="1"/>
      <c r="J182" s="1"/>
      <c r="K182" s="1"/>
      <c r="L182" s="22" t="s">
        <v>645</v>
      </c>
      <c r="M182" s="22" t="s">
        <v>608</v>
      </c>
      <c r="N182" s="22" t="s">
        <v>610</v>
      </c>
      <c r="O182" s="22" t="s">
        <v>286</v>
      </c>
      <c r="P182" s="22" t="s">
        <v>655</v>
      </c>
      <c r="Q182" s="22" t="s">
        <v>4778</v>
      </c>
      <c r="R182" s="22" t="s">
        <v>2811</v>
      </c>
      <c r="S182" s="22" t="s">
        <v>4246</v>
      </c>
      <c r="T182" s="8" t="s">
        <v>2703</v>
      </c>
      <c r="U182" s="8">
        <v>1</v>
      </c>
      <c r="V182" s="1" t="s">
        <v>2559</v>
      </c>
      <c r="W182" s="11">
        <v>0</v>
      </c>
      <c r="X182" s="11">
        <v>1</v>
      </c>
      <c r="Y182" s="8">
        <v>0</v>
      </c>
      <c r="Z182" s="1" t="s">
        <v>2559</v>
      </c>
      <c r="AA182" s="11">
        <v>0</v>
      </c>
      <c r="AB182" s="11">
        <v>0</v>
      </c>
      <c r="AC182" s="11">
        <v>0</v>
      </c>
      <c r="AD182" s="7">
        <v>0</v>
      </c>
      <c r="AE182" s="1" t="s">
        <v>2559</v>
      </c>
      <c r="AF182" s="7">
        <v>0</v>
      </c>
      <c r="AG182" s="1" t="s">
        <v>2559</v>
      </c>
      <c r="AH182" s="7">
        <v>1</v>
      </c>
      <c r="AI182" s="1" t="s">
        <v>2559</v>
      </c>
      <c r="AJ182" s="7">
        <v>0</v>
      </c>
      <c r="AK182" s="1" t="s">
        <v>2559</v>
      </c>
      <c r="AL182" s="11"/>
      <c r="AM182" s="1" t="s">
        <v>612</v>
      </c>
      <c r="AN182" s="11"/>
      <c r="AO182" s="11"/>
      <c r="AP182" s="14"/>
      <c r="AQ182" s="14" t="s">
        <v>3579</v>
      </c>
      <c r="AR182" s="14"/>
      <c r="AS182" s="1" t="s">
        <v>2284</v>
      </c>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2"/>
    </row>
    <row r="183" spans="1:119" s="34" customFormat="1" ht="23.25" customHeight="1" x14ac:dyDescent="0.35">
      <c r="A183" s="22">
        <v>181</v>
      </c>
      <c r="B183" s="23">
        <v>41653</v>
      </c>
      <c r="C183" s="24" t="s">
        <v>2082</v>
      </c>
      <c r="D183" s="1" t="s">
        <v>2066</v>
      </c>
      <c r="E183" s="22" t="s">
        <v>2141</v>
      </c>
      <c r="F183" s="22" t="s">
        <v>4118</v>
      </c>
      <c r="G183" s="1" t="s">
        <v>660</v>
      </c>
      <c r="H183" s="1" t="s">
        <v>5391</v>
      </c>
      <c r="I183" s="1"/>
      <c r="J183" s="1"/>
      <c r="K183" s="1"/>
      <c r="L183" s="22" t="s">
        <v>645</v>
      </c>
      <c r="M183" s="22" t="s">
        <v>608</v>
      </c>
      <c r="N183" s="22" t="s">
        <v>610</v>
      </c>
      <c r="O183" s="22" t="s">
        <v>286</v>
      </c>
      <c r="P183" s="22" t="s">
        <v>655</v>
      </c>
      <c r="Q183" s="22" t="s">
        <v>4777</v>
      </c>
      <c r="R183" s="22" t="s">
        <v>2814</v>
      </c>
      <c r="S183" s="22" t="s">
        <v>4246</v>
      </c>
      <c r="T183" s="8" t="s">
        <v>2703</v>
      </c>
      <c r="U183" s="8">
        <v>4</v>
      </c>
      <c r="V183" s="1" t="s">
        <v>2559</v>
      </c>
      <c r="W183" s="11">
        <v>0</v>
      </c>
      <c r="X183" s="11">
        <v>0</v>
      </c>
      <c r="Y183" s="8">
        <v>4</v>
      </c>
      <c r="Z183" s="1" t="s">
        <v>2559</v>
      </c>
      <c r="AA183" s="11">
        <v>0</v>
      </c>
      <c r="AB183" s="11">
        <v>0</v>
      </c>
      <c r="AC183" s="11">
        <v>4</v>
      </c>
      <c r="AD183" s="7">
        <v>0</v>
      </c>
      <c r="AE183" s="1" t="s">
        <v>2559</v>
      </c>
      <c r="AF183" s="7">
        <v>0</v>
      </c>
      <c r="AG183" s="1" t="s">
        <v>2559</v>
      </c>
      <c r="AH183" s="7">
        <v>4</v>
      </c>
      <c r="AI183" s="1" t="s">
        <v>2559</v>
      </c>
      <c r="AJ183" s="7">
        <v>0</v>
      </c>
      <c r="AK183" s="1" t="s">
        <v>2559</v>
      </c>
      <c r="AL183" s="11" t="s">
        <v>328</v>
      </c>
      <c r="AM183" s="1" t="s">
        <v>2074</v>
      </c>
      <c r="AN183" s="11" t="s">
        <v>358</v>
      </c>
      <c r="AO183" s="11"/>
      <c r="AP183" s="14"/>
      <c r="AQ183" s="14"/>
      <c r="AR183" s="14"/>
      <c r="AS183" s="1" t="s">
        <v>2285</v>
      </c>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t="s">
        <v>510</v>
      </c>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t="s">
        <v>2041</v>
      </c>
      <c r="DO183" s="2"/>
    </row>
    <row r="184" spans="1:119" s="34" customFormat="1" ht="23.25" customHeight="1" x14ac:dyDescent="0.35">
      <c r="A184" s="22">
        <v>182</v>
      </c>
      <c r="B184" s="23">
        <v>41653</v>
      </c>
      <c r="C184" s="24" t="s">
        <v>2087</v>
      </c>
      <c r="D184" s="1" t="s">
        <v>607</v>
      </c>
      <c r="E184" s="22" t="s">
        <v>2135</v>
      </c>
      <c r="F184" s="27" t="s">
        <v>4032</v>
      </c>
      <c r="G184" s="1" t="s">
        <v>659</v>
      </c>
      <c r="H184" s="1" t="s">
        <v>5391</v>
      </c>
      <c r="I184" s="1"/>
      <c r="J184" s="1"/>
      <c r="K184" s="1"/>
      <c r="L184" s="22" t="s">
        <v>645</v>
      </c>
      <c r="M184" s="22" t="s">
        <v>608</v>
      </c>
      <c r="N184" s="22" t="s">
        <v>652</v>
      </c>
      <c r="O184" s="22" t="s">
        <v>413</v>
      </c>
      <c r="P184" s="22" t="s">
        <v>655</v>
      </c>
      <c r="Q184" s="22" t="s">
        <v>4784</v>
      </c>
      <c r="R184" s="22" t="s">
        <v>2815</v>
      </c>
      <c r="S184" s="22" t="s">
        <v>4246</v>
      </c>
      <c r="T184" s="8" t="s">
        <v>2703</v>
      </c>
      <c r="U184" s="8" t="s">
        <v>612</v>
      </c>
      <c r="V184" s="1" t="s">
        <v>2559</v>
      </c>
      <c r="W184" s="11">
        <v>0</v>
      </c>
      <c r="X184" s="11">
        <v>0</v>
      </c>
      <c r="Y184" s="8" t="s">
        <v>612</v>
      </c>
      <c r="Z184" s="1" t="s">
        <v>2559</v>
      </c>
      <c r="AA184" s="11">
        <v>0</v>
      </c>
      <c r="AB184" s="11">
        <v>0</v>
      </c>
      <c r="AC184" s="11">
        <v>0</v>
      </c>
      <c r="AD184" s="7">
        <v>0</v>
      </c>
      <c r="AE184" s="1" t="s">
        <v>2559</v>
      </c>
      <c r="AF184" s="7">
        <v>0</v>
      </c>
      <c r="AG184" s="1" t="s">
        <v>2559</v>
      </c>
      <c r="AH184" s="7">
        <v>0</v>
      </c>
      <c r="AI184" s="1" t="s">
        <v>2559</v>
      </c>
      <c r="AJ184" s="7">
        <v>0</v>
      </c>
      <c r="AK184" s="1" t="s">
        <v>2559</v>
      </c>
      <c r="AL184" s="11"/>
      <c r="AM184" s="1" t="s">
        <v>612</v>
      </c>
      <c r="AN184" s="11"/>
      <c r="AO184" s="11"/>
      <c r="AP184" s="14"/>
      <c r="AQ184" s="14"/>
      <c r="AR184" s="14"/>
      <c r="AS184" s="1" t="s">
        <v>2284</v>
      </c>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t="s">
        <v>1572</v>
      </c>
      <c r="BS184" s="15" t="s">
        <v>1573</v>
      </c>
      <c r="BT184" s="15" t="s">
        <v>1574</v>
      </c>
      <c r="BU184" s="15" t="s">
        <v>1575</v>
      </c>
      <c r="BV184" s="15" t="s">
        <v>1576</v>
      </c>
      <c r="BW184" s="15" t="s">
        <v>1577</v>
      </c>
      <c r="BX184" s="15" t="s">
        <v>820</v>
      </c>
      <c r="BY184" s="15" t="s">
        <v>1578</v>
      </c>
      <c r="BZ184" s="15" t="s">
        <v>1528</v>
      </c>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2"/>
    </row>
    <row r="185" spans="1:119" s="34" customFormat="1" ht="23.25" customHeight="1" x14ac:dyDescent="0.35">
      <c r="A185" s="22">
        <v>183</v>
      </c>
      <c r="B185" s="23">
        <v>41653</v>
      </c>
      <c r="C185" s="24" t="s">
        <v>2083</v>
      </c>
      <c r="D185" s="1" t="s">
        <v>607</v>
      </c>
      <c r="E185" s="22" t="s">
        <v>2134</v>
      </c>
      <c r="F185" s="22" t="s">
        <v>3893</v>
      </c>
      <c r="G185" s="1" t="s">
        <v>656</v>
      </c>
      <c r="H185" s="1" t="s">
        <v>5392</v>
      </c>
      <c r="I185" s="1"/>
      <c r="J185" s="1"/>
      <c r="K185" s="1"/>
      <c r="L185" s="22" t="s">
        <v>645</v>
      </c>
      <c r="M185" s="22" t="s">
        <v>608</v>
      </c>
      <c r="N185" s="22" t="s">
        <v>610</v>
      </c>
      <c r="O185" s="22" t="s">
        <v>286</v>
      </c>
      <c r="P185" s="22" t="s">
        <v>655</v>
      </c>
      <c r="Q185" s="22" t="s">
        <v>4752</v>
      </c>
      <c r="R185" s="22" t="s">
        <v>2816</v>
      </c>
      <c r="S185" s="22" t="s">
        <v>4246</v>
      </c>
      <c r="T185" s="8" t="s">
        <v>2703</v>
      </c>
      <c r="U185" s="8">
        <v>5</v>
      </c>
      <c r="V185" s="1" t="s">
        <v>604</v>
      </c>
      <c r="W185" s="11">
        <v>0</v>
      </c>
      <c r="X185" s="11">
        <v>0</v>
      </c>
      <c r="Y185" s="8" t="s">
        <v>612</v>
      </c>
      <c r="Z185" s="1" t="s">
        <v>2559</v>
      </c>
      <c r="AA185" s="11">
        <v>0</v>
      </c>
      <c r="AB185" s="11">
        <v>0</v>
      </c>
      <c r="AC185" s="11">
        <v>0</v>
      </c>
      <c r="AD185" s="7">
        <v>0</v>
      </c>
      <c r="AE185" s="1" t="s">
        <v>2559</v>
      </c>
      <c r="AF185" s="7">
        <v>0</v>
      </c>
      <c r="AG185" s="1" t="s">
        <v>2559</v>
      </c>
      <c r="AH185" s="7">
        <v>5</v>
      </c>
      <c r="AI185" s="1" t="s">
        <v>604</v>
      </c>
      <c r="AJ185" s="7">
        <v>0</v>
      </c>
      <c r="AK185" s="1" t="s">
        <v>2559</v>
      </c>
      <c r="AL185" s="11"/>
      <c r="AM185" s="1" t="s">
        <v>612</v>
      </c>
      <c r="AN185" s="11"/>
      <c r="AO185" s="11"/>
      <c r="AP185" s="14"/>
      <c r="AQ185" s="14"/>
      <c r="AR185" s="14"/>
      <c r="AS185" s="1" t="s">
        <v>2285</v>
      </c>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t="s">
        <v>826</v>
      </c>
      <c r="DO185" s="2"/>
    </row>
    <row r="186" spans="1:119" s="34" customFormat="1" ht="23.25" customHeight="1" x14ac:dyDescent="0.35">
      <c r="A186" s="22">
        <v>184</v>
      </c>
      <c r="B186" s="23">
        <v>41653</v>
      </c>
      <c r="C186" s="24" t="s">
        <v>2084</v>
      </c>
      <c r="D186" s="1" t="s">
        <v>607</v>
      </c>
      <c r="E186" s="22" t="s">
        <v>2180</v>
      </c>
      <c r="F186" s="27" t="s">
        <v>279</v>
      </c>
      <c r="G186" s="1" t="s">
        <v>660</v>
      </c>
      <c r="H186" s="1" t="s">
        <v>5391</v>
      </c>
      <c r="I186" s="1"/>
      <c r="J186" s="1"/>
      <c r="K186" s="1"/>
      <c r="L186" s="22" t="s">
        <v>645</v>
      </c>
      <c r="M186" s="22" t="s">
        <v>608</v>
      </c>
      <c r="N186" s="22" t="s">
        <v>652</v>
      </c>
      <c r="O186" s="22" t="s">
        <v>413</v>
      </c>
      <c r="P186" s="22" t="s">
        <v>655</v>
      </c>
      <c r="Q186" s="22" t="s">
        <v>4747</v>
      </c>
      <c r="R186" s="22" t="s">
        <v>2817</v>
      </c>
      <c r="S186" s="22" t="s">
        <v>4246</v>
      </c>
      <c r="T186" s="8" t="s">
        <v>2703</v>
      </c>
      <c r="U186" s="8" t="s">
        <v>612</v>
      </c>
      <c r="V186" s="1" t="s">
        <v>2559</v>
      </c>
      <c r="W186" s="11">
        <v>0</v>
      </c>
      <c r="X186" s="11">
        <v>0</v>
      </c>
      <c r="Y186" s="8" t="s">
        <v>612</v>
      </c>
      <c r="Z186" s="1" t="s">
        <v>2559</v>
      </c>
      <c r="AA186" s="11">
        <v>0</v>
      </c>
      <c r="AB186" s="11">
        <v>0</v>
      </c>
      <c r="AC186" s="11">
        <v>0</v>
      </c>
      <c r="AD186" s="7">
        <v>0</v>
      </c>
      <c r="AE186" s="1" t="s">
        <v>2559</v>
      </c>
      <c r="AF186" s="7">
        <v>0</v>
      </c>
      <c r="AG186" s="1" t="s">
        <v>2559</v>
      </c>
      <c r="AH186" s="7">
        <v>0</v>
      </c>
      <c r="AI186" s="1" t="s">
        <v>2559</v>
      </c>
      <c r="AJ186" s="7">
        <v>0</v>
      </c>
      <c r="AK186" s="1" t="s">
        <v>2559</v>
      </c>
      <c r="AL186" s="11"/>
      <c r="AM186" s="1" t="s">
        <v>612</v>
      </c>
      <c r="AN186" s="11"/>
      <c r="AO186" s="11"/>
      <c r="AP186" s="14"/>
      <c r="AQ186" s="14"/>
      <c r="AR186" s="14"/>
      <c r="AS186" s="1" t="s">
        <v>2284</v>
      </c>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2"/>
    </row>
    <row r="187" spans="1:119" s="34" customFormat="1" ht="23.25" customHeight="1" x14ac:dyDescent="0.35">
      <c r="A187" s="22">
        <v>185</v>
      </c>
      <c r="B187" s="23">
        <v>41653</v>
      </c>
      <c r="C187" s="24" t="s">
        <v>2084</v>
      </c>
      <c r="D187" s="1" t="s">
        <v>607</v>
      </c>
      <c r="E187" s="22" t="s">
        <v>2182</v>
      </c>
      <c r="F187" s="27" t="s">
        <v>3808</v>
      </c>
      <c r="G187" s="1" t="s">
        <v>660</v>
      </c>
      <c r="H187" s="1" t="s">
        <v>5391</v>
      </c>
      <c r="I187" s="1"/>
      <c r="J187" s="1"/>
      <c r="K187" s="1"/>
      <c r="L187" s="22" t="s">
        <v>645</v>
      </c>
      <c r="M187" s="22" t="s">
        <v>608</v>
      </c>
      <c r="N187" s="22" t="s">
        <v>652</v>
      </c>
      <c r="O187" s="22" t="s">
        <v>413</v>
      </c>
      <c r="P187" s="22" t="s">
        <v>655</v>
      </c>
      <c r="Q187" s="22" t="s">
        <v>4794</v>
      </c>
      <c r="R187" s="22" t="s">
        <v>2818</v>
      </c>
      <c r="S187" s="22" t="s">
        <v>4246</v>
      </c>
      <c r="T187" s="8" t="s">
        <v>2703</v>
      </c>
      <c r="U187" s="8" t="s">
        <v>612</v>
      </c>
      <c r="V187" s="1" t="s">
        <v>2559</v>
      </c>
      <c r="W187" s="11">
        <v>0</v>
      </c>
      <c r="X187" s="11">
        <v>0</v>
      </c>
      <c r="Y187" s="8" t="s">
        <v>612</v>
      </c>
      <c r="Z187" s="1" t="s">
        <v>2559</v>
      </c>
      <c r="AA187" s="11">
        <v>0</v>
      </c>
      <c r="AB187" s="11">
        <v>0</v>
      </c>
      <c r="AC187" s="11">
        <v>0</v>
      </c>
      <c r="AD187" s="7">
        <v>0</v>
      </c>
      <c r="AE187" s="1" t="s">
        <v>2559</v>
      </c>
      <c r="AF187" s="7">
        <v>0</v>
      </c>
      <c r="AG187" s="1" t="s">
        <v>2559</v>
      </c>
      <c r="AH187" s="7">
        <v>0</v>
      </c>
      <c r="AI187" s="1" t="s">
        <v>2559</v>
      </c>
      <c r="AJ187" s="7">
        <v>0</v>
      </c>
      <c r="AK187" s="1" t="s">
        <v>2559</v>
      </c>
      <c r="AL187" s="11"/>
      <c r="AM187" s="1" t="s">
        <v>612</v>
      </c>
      <c r="AN187" s="11"/>
      <c r="AO187" s="11"/>
      <c r="AP187" s="14"/>
      <c r="AQ187" s="14"/>
      <c r="AR187" s="14"/>
      <c r="AS187" s="1" t="s">
        <v>2284</v>
      </c>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t="s">
        <v>1770</v>
      </c>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2"/>
    </row>
    <row r="188" spans="1:119" s="34" customFormat="1" ht="23.25" customHeight="1" x14ac:dyDescent="0.35">
      <c r="A188" s="22">
        <v>186</v>
      </c>
      <c r="B188" s="23">
        <v>41653</v>
      </c>
      <c r="C188" s="24" t="s">
        <v>2084</v>
      </c>
      <c r="D188" s="1" t="s">
        <v>607</v>
      </c>
      <c r="E188" s="22" t="s">
        <v>2236</v>
      </c>
      <c r="F188" s="27" t="s">
        <v>3901</v>
      </c>
      <c r="G188" s="1" t="s">
        <v>660</v>
      </c>
      <c r="H188" s="1" t="s">
        <v>5391</v>
      </c>
      <c r="I188" s="1"/>
      <c r="J188" s="1"/>
      <c r="K188" s="1"/>
      <c r="L188" s="22" t="s">
        <v>645</v>
      </c>
      <c r="M188" s="22" t="s">
        <v>608</v>
      </c>
      <c r="N188" s="22" t="s">
        <v>652</v>
      </c>
      <c r="O188" s="22" t="s">
        <v>413</v>
      </c>
      <c r="P188" s="22" t="s">
        <v>655</v>
      </c>
      <c r="Q188" s="22" t="s">
        <v>4754</v>
      </c>
      <c r="R188" s="22" t="s">
        <v>2819</v>
      </c>
      <c r="S188" s="22" t="s">
        <v>4246</v>
      </c>
      <c r="T188" s="8" t="s">
        <v>2703</v>
      </c>
      <c r="U188" s="8" t="s">
        <v>612</v>
      </c>
      <c r="V188" s="1" t="s">
        <v>2559</v>
      </c>
      <c r="W188" s="11">
        <v>0</v>
      </c>
      <c r="X188" s="11">
        <v>0</v>
      </c>
      <c r="Y188" s="8" t="s">
        <v>612</v>
      </c>
      <c r="Z188" s="1" t="s">
        <v>2559</v>
      </c>
      <c r="AA188" s="11">
        <v>0</v>
      </c>
      <c r="AB188" s="11">
        <v>0</v>
      </c>
      <c r="AC188" s="11">
        <v>0</v>
      </c>
      <c r="AD188" s="7">
        <v>0</v>
      </c>
      <c r="AE188" s="1" t="s">
        <v>2559</v>
      </c>
      <c r="AF188" s="7">
        <v>0</v>
      </c>
      <c r="AG188" s="1" t="s">
        <v>2559</v>
      </c>
      <c r="AH188" s="7">
        <v>0</v>
      </c>
      <c r="AI188" s="1" t="s">
        <v>2559</v>
      </c>
      <c r="AJ188" s="7">
        <v>0</v>
      </c>
      <c r="AK188" s="1" t="s">
        <v>2559</v>
      </c>
      <c r="AL188" s="11"/>
      <c r="AM188" s="1" t="s">
        <v>612</v>
      </c>
      <c r="AN188" s="11"/>
      <c r="AO188" s="11"/>
      <c r="AP188" s="14"/>
      <c r="AQ188" s="14"/>
      <c r="AR188" s="14"/>
      <c r="AS188" s="1" t="s">
        <v>2284</v>
      </c>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2"/>
    </row>
    <row r="189" spans="1:119" s="34" customFormat="1" ht="23.25" customHeight="1" x14ac:dyDescent="0.35">
      <c r="A189" s="22">
        <v>187</v>
      </c>
      <c r="B189" s="23">
        <v>41653</v>
      </c>
      <c r="C189" s="24" t="s">
        <v>2084</v>
      </c>
      <c r="D189" s="1" t="s">
        <v>607</v>
      </c>
      <c r="E189" s="22" t="s">
        <v>34</v>
      </c>
      <c r="F189" s="27" t="s">
        <v>451</v>
      </c>
      <c r="G189" s="1" t="s">
        <v>660</v>
      </c>
      <c r="H189" s="1" t="s">
        <v>5391</v>
      </c>
      <c r="I189" s="1"/>
      <c r="J189" s="1"/>
      <c r="K189" s="1"/>
      <c r="L189" s="22" t="s">
        <v>645</v>
      </c>
      <c r="M189" s="22" t="s">
        <v>608</v>
      </c>
      <c r="N189" s="22" t="s">
        <v>652</v>
      </c>
      <c r="O189" s="22" t="s">
        <v>413</v>
      </c>
      <c r="P189" s="22" t="s">
        <v>655</v>
      </c>
      <c r="Q189" s="22" t="s">
        <v>4768</v>
      </c>
      <c r="R189" s="22" t="s">
        <v>2820</v>
      </c>
      <c r="S189" s="22" t="s">
        <v>4246</v>
      </c>
      <c r="T189" s="8" t="s">
        <v>2703</v>
      </c>
      <c r="U189" s="8" t="s">
        <v>612</v>
      </c>
      <c r="V189" s="1" t="s">
        <v>2559</v>
      </c>
      <c r="W189" s="11">
        <v>0</v>
      </c>
      <c r="X189" s="11">
        <v>0</v>
      </c>
      <c r="Y189" s="8" t="s">
        <v>612</v>
      </c>
      <c r="Z189" s="1" t="s">
        <v>2559</v>
      </c>
      <c r="AA189" s="11">
        <v>0</v>
      </c>
      <c r="AB189" s="11">
        <v>0</v>
      </c>
      <c r="AC189" s="11">
        <v>0</v>
      </c>
      <c r="AD189" s="7">
        <v>0</v>
      </c>
      <c r="AE189" s="1" t="s">
        <v>2559</v>
      </c>
      <c r="AF189" s="7">
        <v>0</v>
      </c>
      <c r="AG189" s="1" t="s">
        <v>2559</v>
      </c>
      <c r="AH189" s="7">
        <v>0</v>
      </c>
      <c r="AI189" s="1" t="s">
        <v>2559</v>
      </c>
      <c r="AJ189" s="7">
        <v>0</v>
      </c>
      <c r="AK189" s="1" t="s">
        <v>2559</v>
      </c>
      <c r="AL189" s="11"/>
      <c r="AM189" s="1" t="s">
        <v>612</v>
      </c>
      <c r="AN189" s="11"/>
      <c r="AO189" s="11"/>
      <c r="AP189" s="14"/>
      <c r="AQ189" s="14"/>
      <c r="AR189" s="14"/>
      <c r="AS189" s="1" t="s">
        <v>2284</v>
      </c>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2"/>
    </row>
    <row r="190" spans="1:119" s="34" customFormat="1" ht="23.25" customHeight="1" x14ac:dyDescent="0.35">
      <c r="A190" s="22">
        <v>188</v>
      </c>
      <c r="B190" s="23">
        <v>41653</v>
      </c>
      <c r="C190" s="24" t="s">
        <v>2084</v>
      </c>
      <c r="D190" s="1" t="s">
        <v>607</v>
      </c>
      <c r="E190" s="22" t="s">
        <v>81</v>
      </c>
      <c r="F190" s="27" t="s">
        <v>3811</v>
      </c>
      <c r="G190" s="1" t="s">
        <v>660</v>
      </c>
      <c r="H190" s="1" t="s">
        <v>5391</v>
      </c>
      <c r="I190" s="1"/>
      <c r="J190" s="1"/>
      <c r="K190" s="1"/>
      <c r="L190" s="22" t="s">
        <v>645</v>
      </c>
      <c r="M190" s="22" t="s">
        <v>608</v>
      </c>
      <c r="N190" s="22" t="s">
        <v>652</v>
      </c>
      <c r="O190" s="22" t="s">
        <v>413</v>
      </c>
      <c r="P190" s="22" t="s">
        <v>655</v>
      </c>
      <c r="Q190" s="22" t="s">
        <v>4765</v>
      </c>
      <c r="R190" s="22" t="s">
        <v>2821</v>
      </c>
      <c r="S190" s="22" t="s">
        <v>4246</v>
      </c>
      <c r="T190" s="8" t="s">
        <v>2703</v>
      </c>
      <c r="U190" s="8" t="s">
        <v>612</v>
      </c>
      <c r="V190" s="1" t="s">
        <v>2559</v>
      </c>
      <c r="W190" s="11">
        <v>0</v>
      </c>
      <c r="X190" s="11">
        <v>0</v>
      </c>
      <c r="Y190" s="8" t="s">
        <v>612</v>
      </c>
      <c r="Z190" s="1" t="s">
        <v>2559</v>
      </c>
      <c r="AA190" s="11">
        <v>0</v>
      </c>
      <c r="AB190" s="11">
        <v>0</v>
      </c>
      <c r="AC190" s="11">
        <v>0</v>
      </c>
      <c r="AD190" s="7">
        <v>0</v>
      </c>
      <c r="AE190" s="1" t="s">
        <v>2559</v>
      </c>
      <c r="AF190" s="7">
        <v>0</v>
      </c>
      <c r="AG190" s="1" t="s">
        <v>2559</v>
      </c>
      <c r="AH190" s="7">
        <v>0</v>
      </c>
      <c r="AI190" s="1" t="s">
        <v>2559</v>
      </c>
      <c r="AJ190" s="7">
        <v>0</v>
      </c>
      <c r="AK190" s="1" t="s">
        <v>2559</v>
      </c>
      <c r="AL190" s="11"/>
      <c r="AM190" s="1" t="s">
        <v>612</v>
      </c>
      <c r="AN190" s="11"/>
      <c r="AO190" s="11"/>
      <c r="AP190" s="14"/>
      <c r="AQ190" s="14"/>
      <c r="AR190" s="14"/>
      <c r="AS190" s="1" t="s">
        <v>2284</v>
      </c>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2"/>
    </row>
    <row r="191" spans="1:119" s="34" customFormat="1" ht="23.25" customHeight="1" x14ac:dyDescent="0.35">
      <c r="A191" s="22">
        <v>189</v>
      </c>
      <c r="B191" s="23">
        <v>41653</v>
      </c>
      <c r="C191" s="24" t="s">
        <v>2085</v>
      </c>
      <c r="D191" s="1" t="s">
        <v>607</v>
      </c>
      <c r="E191" s="22" t="s">
        <v>2168</v>
      </c>
      <c r="F191" s="27" t="s">
        <v>427</v>
      </c>
      <c r="G191" s="1" t="s">
        <v>660</v>
      </c>
      <c r="H191" s="1" t="s">
        <v>5391</v>
      </c>
      <c r="I191" s="1"/>
      <c r="J191" s="1"/>
      <c r="K191" s="1"/>
      <c r="L191" s="22" t="s">
        <v>645</v>
      </c>
      <c r="M191" s="22" t="s">
        <v>608</v>
      </c>
      <c r="N191" s="22" t="s">
        <v>652</v>
      </c>
      <c r="O191" s="22" t="s">
        <v>413</v>
      </c>
      <c r="P191" s="22" t="s">
        <v>655</v>
      </c>
      <c r="Q191" s="22" t="s">
        <v>4789</v>
      </c>
      <c r="R191" s="22" t="s">
        <v>2822</v>
      </c>
      <c r="S191" s="22" t="s">
        <v>4246</v>
      </c>
      <c r="T191" s="8" t="s">
        <v>2703</v>
      </c>
      <c r="U191" s="8" t="s">
        <v>612</v>
      </c>
      <c r="V191" s="1" t="s">
        <v>2559</v>
      </c>
      <c r="W191" s="11">
        <v>0</v>
      </c>
      <c r="X191" s="11">
        <v>0</v>
      </c>
      <c r="Y191" s="8" t="s">
        <v>612</v>
      </c>
      <c r="Z191" s="1" t="s">
        <v>2559</v>
      </c>
      <c r="AA191" s="11">
        <v>0</v>
      </c>
      <c r="AB191" s="11">
        <v>0</v>
      </c>
      <c r="AC191" s="11">
        <v>0</v>
      </c>
      <c r="AD191" s="7">
        <v>0</v>
      </c>
      <c r="AE191" s="1" t="s">
        <v>2559</v>
      </c>
      <c r="AF191" s="7">
        <v>0</v>
      </c>
      <c r="AG191" s="1" t="s">
        <v>2559</v>
      </c>
      <c r="AH191" s="7">
        <v>0</v>
      </c>
      <c r="AI191" s="1" t="s">
        <v>2559</v>
      </c>
      <c r="AJ191" s="7">
        <v>0</v>
      </c>
      <c r="AK191" s="1" t="s">
        <v>2559</v>
      </c>
      <c r="AL191" s="11"/>
      <c r="AM191" s="1" t="s">
        <v>612</v>
      </c>
      <c r="AN191" s="11"/>
      <c r="AO191" s="11"/>
      <c r="AP191" s="14"/>
      <c r="AQ191" s="14"/>
      <c r="AR191" s="14"/>
      <c r="AS191" s="1" t="s">
        <v>2284</v>
      </c>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t="s">
        <v>1622</v>
      </c>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2"/>
    </row>
    <row r="192" spans="1:119" s="34" customFormat="1" ht="23.25" customHeight="1" x14ac:dyDescent="0.35">
      <c r="A192" s="22">
        <v>190</v>
      </c>
      <c r="B192" s="23">
        <v>41653</v>
      </c>
      <c r="C192" s="24" t="s">
        <v>2081</v>
      </c>
      <c r="D192" s="1" t="s">
        <v>607</v>
      </c>
      <c r="E192" s="22" t="s">
        <v>2213</v>
      </c>
      <c r="F192" s="27" t="s">
        <v>450</v>
      </c>
      <c r="G192" s="1" t="s">
        <v>660</v>
      </c>
      <c r="H192" s="1" t="s">
        <v>5391</v>
      </c>
      <c r="I192" s="1"/>
      <c r="J192" s="1"/>
      <c r="K192" s="1"/>
      <c r="L192" s="22" t="s">
        <v>645</v>
      </c>
      <c r="M192" s="22" t="s">
        <v>608</v>
      </c>
      <c r="N192" s="22" t="s">
        <v>652</v>
      </c>
      <c r="O192" s="22" t="s">
        <v>413</v>
      </c>
      <c r="P192" s="22" t="s">
        <v>655</v>
      </c>
      <c r="Q192" s="22" t="s">
        <v>4749</v>
      </c>
      <c r="R192" s="22" t="s">
        <v>2458</v>
      </c>
      <c r="S192" s="22" t="s">
        <v>4246</v>
      </c>
      <c r="T192" s="8" t="s">
        <v>2703</v>
      </c>
      <c r="U192" s="8" t="s">
        <v>612</v>
      </c>
      <c r="V192" s="1" t="s">
        <v>2559</v>
      </c>
      <c r="W192" s="11">
        <v>0</v>
      </c>
      <c r="X192" s="11">
        <v>0</v>
      </c>
      <c r="Y192" s="8" t="s">
        <v>612</v>
      </c>
      <c r="Z192" s="1" t="s">
        <v>2559</v>
      </c>
      <c r="AA192" s="11">
        <v>0</v>
      </c>
      <c r="AB192" s="11">
        <v>0</v>
      </c>
      <c r="AC192" s="11">
        <v>0</v>
      </c>
      <c r="AD192" s="7">
        <v>0</v>
      </c>
      <c r="AE192" s="1" t="s">
        <v>2559</v>
      </c>
      <c r="AF192" s="7">
        <v>0</v>
      </c>
      <c r="AG192" s="1" t="s">
        <v>2559</v>
      </c>
      <c r="AH192" s="7">
        <v>0</v>
      </c>
      <c r="AI192" s="1" t="s">
        <v>2559</v>
      </c>
      <c r="AJ192" s="7">
        <v>0</v>
      </c>
      <c r="AK192" s="1" t="s">
        <v>2559</v>
      </c>
      <c r="AL192" s="11"/>
      <c r="AM192" s="1" t="s">
        <v>612</v>
      </c>
      <c r="AN192" s="11"/>
      <c r="AO192" s="11"/>
      <c r="AP192" s="14"/>
      <c r="AQ192" s="14"/>
      <c r="AR192" s="14"/>
      <c r="AS192" s="1" t="s">
        <v>2284</v>
      </c>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2"/>
    </row>
    <row r="193" spans="1:119" s="34" customFormat="1" ht="23.25" customHeight="1" x14ac:dyDescent="0.35">
      <c r="A193" s="22">
        <v>191</v>
      </c>
      <c r="B193" s="23">
        <v>41653</v>
      </c>
      <c r="C193" s="24" t="s">
        <v>2081</v>
      </c>
      <c r="D193" s="1" t="s">
        <v>607</v>
      </c>
      <c r="E193" s="22" t="s">
        <v>2379</v>
      </c>
      <c r="F193" s="22" t="s">
        <v>3994</v>
      </c>
      <c r="G193" s="1" t="s">
        <v>660</v>
      </c>
      <c r="H193" s="1" t="s">
        <v>5391</v>
      </c>
      <c r="I193" s="1"/>
      <c r="J193" s="1"/>
      <c r="K193" s="1"/>
      <c r="L193" s="22" t="s">
        <v>645</v>
      </c>
      <c r="M193" s="22" t="s">
        <v>608</v>
      </c>
      <c r="N193" s="22" t="s">
        <v>610</v>
      </c>
      <c r="O193" s="22" t="s">
        <v>286</v>
      </c>
      <c r="P193" s="22" t="s">
        <v>655</v>
      </c>
      <c r="Q193" s="22" t="s">
        <v>4759</v>
      </c>
      <c r="R193" s="22" t="s">
        <v>2459</v>
      </c>
      <c r="S193" s="22" t="s">
        <v>4246</v>
      </c>
      <c r="T193" s="8" t="s">
        <v>2703</v>
      </c>
      <c r="U193" s="8">
        <v>4</v>
      </c>
      <c r="V193" s="1" t="s">
        <v>2559</v>
      </c>
      <c r="W193" s="11">
        <v>0</v>
      </c>
      <c r="X193" s="11">
        <v>0</v>
      </c>
      <c r="Y193" s="8">
        <v>4</v>
      </c>
      <c r="Z193" s="1" t="s">
        <v>2559</v>
      </c>
      <c r="AA193" s="11">
        <v>0</v>
      </c>
      <c r="AB193" s="11">
        <v>0</v>
      </c>
      <c r="AC193" s="11">
        <v>0</v>
      </c>
      <c r="AD193" s="7">
        <v>1</v>
      </c>
      <c r="AE193" s="1" t="s">
        <v>2559</v>
      </c>
      <c r="AF193" s="7">
        <v>0</v>
      </c>
      <c r="AG193" s="1" t="s">
        <v>2559</v>
      </c>
      <c r="AH193" s="7">
        <v>3</v>
      </c>
      <c r="AI193" s="1" t="s">
        <v>2559</v>
      </c>
      <c r="AJ193" s="7">
        <v>0</v>
      </c>
      <c r="AK193" s="1" t="s">
        <v>2559</v>
      </c>
      <c r="AL193" s="11" t="s">
        <v>142</v>
      </c>
      <c r="AM193" s="1" t="s">
        <v>613</v>
      </c>
      <c r="AN193" s="11" t="s">
        <v>343</v>
      </c>
      <c r="AO193" s="11"/>
      <c r="AP193" s="14"/>
      <c r="AQ193" s="14"/>
      <c r="AR193" s="14"/>
      <c r="AS193" s="1" t="s">
        <v>2285</v>
      </c>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t="s">
        <v>1726</v>
      </c>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t="s">
        <v>1725</v>
      </c>
      <c r="DO193" s="2"/>
    </row>
    <row r="194" spans="1:119" s="34" customFormat="1" ht="23.25" customHeight="1" x14ac:dyDescent="0.35">
      <c r="A194" s="22">
        <v>192</v>
      </c>
      <c r="B194" s="23">
        <v>41653</v>
      </c>
      <c r="C194" s="24" t="s">
        <v>2</v>
      </c>
      <c r="D194" s="1" t="s">
        <v>607</v>
      </c>
      <c r="E194" s="22" t="s">
        <v>2226</v>
      </c>
      <c r="F194" s="27" t="s">
        <v>3777</v>
      </c>
      <c r="G194" s="1" t="s">
        <v>660</v>
      </c>
      <c r="H194" s="1" t="s">
        <v>5391</v>
      </c>
      <c r="I194" s="1"/>
      <c r="J194" s="1"/>
      <c r="K194" s="1"/>
      <c r="L194" s="22" t="s">
        <v>645</v>
      </c>
      <c r="M194" s="22" t="s">
        <v>608</v>
      </c>
      <c r="N194" s="22" t="s">
        <v>610</v>
      </c>
      <c r="O194" s="22" t="s">
        <v>286</v>
      </c>
      <c r="P194" s="22" t="s">
        <v>655</v>
      </c>
      <c r="Q194" s="22" t="s">
        <v>4763</v>
      </c>
      <c r="R194" s="22" t="s">
        <v>2823</v>
      </c>
      <c r="S194" s="22" t="s">
        <v>4246</v>
      </c>
      <c r="T194" s="8" t="s">
        <v>2703</v>
      </c>
      <c r="U194" s="8">
        <v>2</v>
      </c>
      <c r="V194" s="1" t="s">
        <v>2559</v>
      </c>
      <c r="W194" s="11">
        <v>0</v>
      </c>
      <c r="X194" s="11">
        <v>0</v>
      </c>
      <c r="Y194" s="8" t="s">
        <v>612</v>
      </c>
      <c r="Z194" s="1" t="s">
        <v>2559</v>
      </c>
      <c r="AA194" s="11">
        <v>0</v>
      </c>
      <c r="AB194" s="11">
        <v>0</v>
      </c>
      <c r="AC194" s="11">
        <v>0</v>
      </c>
      <c r="AD194" s="7">
        <v>0</v>
      </c>
      <c r="AE194" s="1" t="s">
        <v>2559</v>
      </c>
      <c r="AF194" s="7">
        <v>0</v>
      </c>
      <c r="AG194" s="1" t="s">
        <v>2559</v>
      </c>
      <c r="AH194" s="7">
        <v>2</v>
      </c>
      <c r="AI194" s="1" t="s">
        <v>2559</v>
      </c>
      <c r="AJ194" s="7">
        <v>0</v>
      </c>
      <c r="AK194" s="1" t="s">
        <v>2559</v>
      </c>
      <c r="AL194" s="11"/>
      <c r="AM194" s="1" t="s">
        <v>612</v>
      </c>
      <c r="AN194" s="11"/>
      <c r="AO194" s="11"/>
      <c r="AP194" s="14"/>
      <c r="AQ194" s="14"/>
      <c r="AR194" s="14"/>
      <c r="AS194" s="1" t="s">
        <v>2284</v>
      </c>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2"/>
    </row>
    <row r="195" spans="1:119" s="34" customFormat="1" ht="23.25" customHeight="1" x14ac:dyDescent="0.35">
      <c r="A195" s="22">
        <v>193</v>
      </c>
      <c r="B195" s="23">
        <v>41653</v>
      </c>
      <c r="C195" s="24" t="s">
        <v>2</v>
      </c>
      <c r="D195" s="1" t="s">
        <v>607</v>
      </c>
      <c r="E195" s="22" t="s">
        <v>2226</v>
      </c>
      <c r="F195" s="27" t="s">
        <v>3902</v>
      </c>
      <c r="G195" s="1" t="s">
        <v>660</v>
      </c>
      <c r="H195" s="1" t="s">
        <v>5391</v>
      </c>
      <c r="I195" s="1"/>
      <c r="J195" s="1"/>
      <c r="K195" s="1"/>
      <c r="L195" s="22" t="s">
        <v>645</v>
      </c>
      <c r="M195" s="22" t="s">
        <v>608</v>
      </c>
      <c r="N195" s="22" t="s">
        <v>610</v>
      </c>
      <c r="O195" s="22" t="s">
        <v>286</v>
      </c>
      <c r="P195" s="22" t="s">
        <v>655</v>
      </c>
      <c r="Q195" s="22" t="s">
        <v>4766</v>
      </c>
      <c r="R195" s="22" t="s">
        <v>2824</v>
      </c>
      <c r="S195" s="22" t="s">
        <v>4246</v>
      </c>
      <c r="T195" s="8" t="s">
        <v>2703</v>
      </c>
      <c r="U195" s="8">
        <v>1</v>
      </c>
      <c r="V195" s="1" t="s">
        <v>2559</v>
      </c>
      <c r="W195" s="11">
        <v>0</v>
      </c>
      <c r="X195" s="11">
        <v>1</v>
      </c>
      <c r="Y195" s="8">
        <v>0</v>
      </c>
      <c r="Z195" s="1" t="s">
        <v>2559</v>
      </c>
      <c r="AA195" s="11">
        <v>0</v>
      </c>
      <c r="AB195" s="11">
        <v>0</v>
      </c>
      <c r="AC195" s="11">
        <v>0</v>
      </c>
      <c r="AD195" s="7">
        <v>0</v>
      </c>
      <c r="AE195" s="1" t="s">
        <v>2559</v>
      </c>
      <c r="AF195" s="7">
        <v>0</v>
      </c>
      <c r="AG195" s="1" t="s">
        <v>2559</v>
      </c>
      <c r="AH195" s="7">
        <v>1</v>
      </c>
      <c r="AI195" s="1" t="s">
        <v>2559</v>
      </c>
      <c r="AJ195" s="7">
        <v>0</v>
      </c>
      <c r="AK195" s="1" t="s">
        <v>2559</v>
      </c>
      <c r="AL195" s="11"/>
      <c r="AM195" s="1" t="s">
        <v>612</v>
      </c>
      <c r="AN195" s="11"/>
      <c r="AO195" s="11"/>
      <c r="AP195" s="14"/>
      <c r="AQ195" s="14" t="s">
        <v>3579</v>
      </c>
      <c r="AR195" s="14"/>
      <c r="AS195" s="1" t="s">
        <v>2284</v>
      </c>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2"/>
    </row>
    <row r="196" spans="1:119" s="34" customFormat="1" ht="23.25" customHeight="1" x14ac:dyDescent="0.35">
      <c r="A196" s="22">
        <v>194</v>
      </c>
      <c r="B196" s="23">
        <v>41653</v>
      </c>
      <c r="C196" s="24" t="s">
        <v>20</v>
      </c>
      <c r="D196" s="1" t="s">
        <v>607</v>
      </c>
      <c r="E196" s="22" t="s">
        <v>22</v>
      </c>
      <c r="F196" s="27" t="s">
        <v>4077</v>
      </c>
      <c r="G196" s="1" t="s">
        <v>660</v>
      </c>
      <c r="H196" s="1" t="s">
        <v>5391</v>
      </c>
      <c r="I196" s="1"/>
      <c r="J196" s="1"/>
      <c r="K196" s="1"/>
      <c r="L196" s="22" t="s">
        <v>645</v>
      </c>
      <c r="M196" s="22" t="s">
        <v>608</v>
      </c>
      <c r="N196" s="22" t="s">
        <v>610</v>
      </c>
      <c r="O196" s="22" t="s">
        <v>395</v>
      </c>
      <c r="P196" s="22" t="s">
        <v>655</v>
      </c>
      <c r="Q196" s="22" t="s">
        <v>4779</v>
      </c>
      <c r="R196" s="22" t="s">
        <v>2825</v>
      </c>
      <c r="S196" s="22" t="s">
        <v>4246</v>
      </c>
      <c r="T196" s="8" t="s">
        <v>2703</v>
      </c>
      <c r="U196" s="8">
        <v>1</v>
      </c>
      <c r="V196" s="1" t="s">
        <v>2559</v>
      </c>
      <c r="W196" s="11">
        <v>0</v>
      </c>
      <c r="X196" s="11">
        <v>1</v>
      </c>
      <c r="Y196" s="8">
        <v>0</v>
      </c>
      <c r="Z196" s="1" t="s">
        <v>2559</v>
      </c>
      <c r="AA196" s="11">
        <v>0</v>
      </c>
      <c r="AB196" s="11">
        <v>0</v>
      </c>
      <c r="AC196" s="11">
        <v>0</v>
      </c>
      <c r="AD196" s="7">
        <v>0</v>
      </c>
      <c r="AE196" s="1" t="s">
        <v>2559</v>
      </c>
      <c r="AF196" s="7">
        <v>0</v>
      </c>
      <c r="AG196" s="1" t="s">
        <v>2559</v>
      </c>
      <c r="AH196" s="7">
        <v>1</v>
      </c>
      <c r="AI196" s="1" t="s">
        <v>2559</v>
      </c>
      <c r="AJ196" s="7">
        <v>0</v>
      </c>
      <c r="AK196" s="1" t="s">
        <v>2559</v>
      </c>
      <c r="AL196" s="11"/>
      <c r="AM196" s="1" t="s">
        <v>612</v>
      </c>
      <c r="AN196" s="11"/>
      <c r="AO196" s="11"/>
      <c r="AP196" s="14"/>
      <c r="AQ196" s="14" t="s">
        <v>3579</v>
      </c>
      <c r="AR196" s="14"/>
      <c r="AS196" s="1" t="s">
        <v>2284</v>
      </c>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t="s">
        <v>1760</v>
      </c>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2"/>
    </row>
    <row r="197" spans="1:119" s="34" customFormat="1" ht="23.25" customHeight="1" x14ac:dyDescent="0.35">
      <c r="A197" s="22">
        <v>195</v>
      </c>
      <c r="B197" s="23">
        <v>41653</v>
      </c>
      <c r="C197" s="24" t="s">
        <v>20</v>
      </c>
      <c r="D197" s="1" t="s">
        <v>607</v>
      </c>
      <c r="E197" s="22" t="s">
        <v>573</v>
      </c>
      <c r="F197" s="27" t="s">
        <v>3767</v>
      </c>
      <c r="G197" s="1" t="s">
        <v>660</v>
      </c>
      <c r="H197" s="1" t="s">
        <v>5391</v>
      </c>
      <c r="I197" s="1"/>
      <c r="J197" s="1"/>
      <c r="K197" s="1"/>
      <c r="L197" s="22" t="s">
        <v>645</v>
      </c>
      <c r="M197" s="22" t="s">
        <v>608</v>
      </c>
      <c r="N197" s="22" t="s">
        <v>652</v>
      </c>
      <c r="O197" s="22" t="s">
        <v>413</v>
      </c>
      <c r="P197" s="22" t="s">
        <v>655</v>
      </c>
      <c r="Q197" s="22" t="s">
        <v>4764</v>
      </c>
      <c r="R197" s="22" t="s">
        <v>2826</v>
      </c>
      <c r="S197" s="22" t="s">
        <v>4246</v>
      </c>
      <c r="T197" s="8" t="s">
        <v>2703</v>
      </c>
      <c r="U197" s="8" t="s">
        <v>612</v>
      </c>
      <c r="V197" s="1" t="s">
        <v>2559</v>
      </c>
      <c r="W197" s="11">
        <v>0</v>
      </c>
      <c r="X197" s="11">
        <v>0</v>
      </c>
      <c r="Y197" s="8" t="s">
        <v>612</v>
      </c>
      <c r="Z197" s="1" t="s">
        <v>2559</v>
      </c>
      <c r="AA197" s="11">
        <v>0</v>
      </c>
      <c r="AB197" s="11">
        <v>0</v>
      </c>
      <c r="AC197" s="11">
        <v>0</v>
      </c>
      <c r="AD197" s="7">
        <v>0</v>
      </c>
      <c r="AE197" s="1" t="s">
        <v>2559</v>
      </c>
      <c r="AF197" s="7">
        <v>0</v>
      </c>
      <c r="AG197" s="1" t="s">
        <v>2559</v>
      </c>
      <c r="AH197" s="7">
        <v>0</v>
      </c>
      <c r="AI197" s="1" t="s">
        <v>2559</v>
      </c>
      <c r="AJ197" s="7">
        <v>0</v>
      </c>
      <c r="AK197" s="1" t="s">
        <v>2559</v>
      </c>
      <c r="AL197" s="11"/>
      <c r="AM197" s="1" t="s">
        <v>612</v>
      </c>
      <c r="AN197" s="11"/>
      <c r="AO197" s="11"/>
      <c r="AP197" s="14"/>
      <c r="AQ197" s="14"/>
      <c r="AR197" s="14"/>
      <c r="AS197" s="1" t="s">
        <v>2284</v>
      </c>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2"/>
    </row>
    <row r="198" spans="1:119" s="34" customFormat="1" ht="23.25" customHeight="1" x14ac:dyDescent="0.35">
      <c r="A198" s="22">
        <v>196</v>
      </c>
      <c r="B198" s="23">
        <v>41653</v>
      </c>
      <c r="C198" s="24" t="s">
        <v>14</v>
      </c>
      <c r="D198" s="1" t="s">
        <v>606</v>
      </c>
      <c r="E198" s="22" t="s">
        <v>2194</v>
      </c>
      <c r="F198" s="22" t="s">
        <v>3606</v>
      </c>
      <c r="G198" s="1" t="s">
        <v>660</v>
      </c>
      <c r="H198" s="1" t="s">
        <v>5391</v>
      </c>
      <c r="I198" s="1"/>
      <c r="J198" s="1"/>
      <c r="K198" s="1"/>
      <c r="L198" s="22" t="s">
        <v>645</v>
      </c>
      <c r="M198" s="22" t="s">
        <v>608</v>
      </c>
      <c r="N198" s="22" t="s">
        <v>610</v>
      </c>
      <c r="O198" s="22" t="s">
        <v>286</v>
      </c>
      <c r="P198" s="22" t="s">
        <v>655</v>
      </c>
      <c r="Q198" s="22" t="s">
        <v>4751</v>
      </c>
      <c r="R198" s="22" t="s">
        <v>2460</v>
      </c>
      <c r="S198" s="22" t="s">
        <v>4246</v>
      </c>
      <c r="T198" s="8" t="s">
        <v>2703</v>
      </c>
      <c r="U198" s="8">
        <v>1</v>
      </c>
      <c r="V198" s="1" t="s">
        <v>2559</v>
      </c>
      <c r="W198" s="11">
        <v>0</v>
      </c>
      <c r="X198" s="11">
        <v>1</v>
      </c>
      <c r="Y198" s="8">
        <v>0</v>
      </c>
      <c r="Z198" s="1" t="s">
        <v>2559</v>
      </c>
      <c r="AA198" s="11">
        <v>0</v>
      </c>
      <c r="AB198" s="11">
        <v>0</v>
      </c>
      <c r="AC198" s="11">
        <v>0</v>
      </c>
      <c r="AD198" s="7">
        <v>0</v>
      </c>
      <c r="AE198" s="1" t="s">
        <v>2559</v>
      </c>
      <c r="AF198" s="7">
        <v>0</v>
      </c>
      <c r="AG198" s="1" t="s">
        <v>2559</v>
      </c>
      <c r="AH198" s="7">
        <v>1</v>
      </c>
      <c r="AI198" s="1" t="s">
        <v>2559</v>
      </c>
      <c r="AJ198" s="7">
        <v>0</v>
      </c>
      <c r="AK198" s="1" t="s">
        <v>2559</v>
      </c>
      <c r="AL198" s="11"/>
      <c r="AM198" s="1" t="s">
        <v>612</v>
      </c>
      <c r="AN198" s="11"/>
      <c r="AO198" s="11"/>
      <c r="AP198" s="14"/>
      <c r="AQ198" s="14" t="s">
        <v>3579</v>
      </c>
      <c r="AR198" s="14"/>
      <c r="AS198" s="1" t="s">
        <v>2284</v>
      </c>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2"/>
    </row>
    <row r="199" spans="1:119" s="34" customFormat="1" ht="23.25" customHeight="1" x14ac:dyDescent="0.35">
      <c r="A199" s="22">
        <v>197</v>
      </c>
      <c r="B199" s="23">
        <v>41653</v>
      </c>
      <c r="C199" s="24" t="s">
        <v>14</v>
      </c>
      <c r="D199" s="1" t="s">
        <v>606</v>
      </c>
      <c r="E199" s="22" t="s">
        <v>2194</v>
      </c>
      <c r="F199" s="27" t="s">
        <v>3739</v>
      </c>
      <c r="G199" s="1" t="s">
        <v>660</v>
      </c>
      <c r="H199" s="1" t="s">
        <v>5391</v>
      </c>
      <c r="I199" s="1"/>
      <c r="J199" s="1"/>
      <c r="K199" s="1"/>
      <c r="L199" s="22" t="s">
        <v>645</v>
      </c>
      <c r="M199" s="22" t="s">
        <v>608</v>
      </c>
      <c r="N199" s="22" t="s">
        <v>652</v>
      </c>
      <c r="O199" s="22" t="s">
        <v>413</v>
      </c>
      <c r="P199" s="22" t="s">
        <v>655</v>
      </c>
      <c r="Q199" s="22" t="s">
        <v>4785</v>
      </c>
      <c r="R199" s="22" t="s">
        <v>2827</v>
      </c>
      <c r="S199" s="22" t="s">
        <v>4246</v>
      </c>
      <c r="T199" s="8" t="s">
        <v>2703</v>
      </c>
      <c r="U199" s="8" t="s">
        <v>612</v>
      </c>
      <c r="V199" s="1" t="s">
        <v>2559</v>
      </c>
      <c r="W199" s="11">
        <v>0</v>
      </c>
      <c r="X199" s="11">
        <v>0</v>
      </c>
      <c r="Y199" s="8" t="s">
        <v>612</v>
      </c>
      <c r="Z199" s="1" t="s">
        <v>2559</v>
      </c>
      <c r="AA199" s="11">
        <v>0</v>
      </c>
      <c r="AB199" s="11">
        <v>0</v>
      </c>
      <c r="AC199" s="11">
        <v>0</v>
      </c>
      <c r="AD199" s="7">
        <v>0</v>
      </c>
      <c r="AE199" s="1" t="s">
        <v>2559</v>
      </c>
      <c r="AF199" s="7">
        <v>0</v>
      </c>
      <c r="AG199" s="1" t="s">
        <v>2559</v>
      </c>
      <c r="AH199" s="7">
        <v>0</v>
      </c>
      <c r="AI199" s="1" t="s">
        <v>2559</v>
      </c>
      <c r="AJ199" s="7">
        <v>0</v>
      </c>
      <c r="AK199" s="1" t="s">
        <v>2559</v>
      </c>
      <c r="AL199" s="11"/>
      <c r="AM199" s="1" t="s">
        <v>612</v>
      </c>
      <c r="AN199" s="11"/>
      <c r="AO199" s="11"/>
      <c r="AP199" s="14"/>
      <c r="AQ199" s="14"/>
      <c r="AR199" s="14"/>
      <c r="AS199" s="1" t="s">
        <v>2284</v>
      </c>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2"/>
    </row>
    <row r="200" spans="1:119" s="34" customFormat="1" ht="23.25" customHeight="1" x14ac:dyDescent="0.35">
      <c r="A200" s="22">
        <v>198</v>
      </c>
      <c r="B200" s="23">
        <v>41653</v>
      </c>
      <c r="C200" s="24" t="s">
        <v>4</v>
      </c>
      <c r="D200" s="1" t="s">
        <v>606</v>
      </c>
      <c r="E200" s="22" t="s">
        <v>2109</v>
      </c>
      <c r="F200" s="27" t="s">
        <v>3903</v>
      </c>
      <c r="G200" s="1" t="s">
        <v>660</v>
      </c>
      <c r="H200" s="1" t="s">
        <v>5391</v>
      </c>
      <c r="I200" s="1"/>
      <c r="J200" s="1"/>
      <c r="K200" s="1"/>
      <c r="L200" s="22" t="s">
        <v>645</v>
      </c>
      <c r="M200" s="22" t="s">
        <v>608</v>
      </c>
      <c r="N200" s="22" t="s">
        <v>652</v>
      </c>
      <c r="O200" s="22" t="s">
        <v>413</v>
      </c>
      <c r="P200" s="22" t="s">
        <v>655</v>
      </c>
      <c r="Q200" s="22" t="s">
        <v>4767</v>
      </c>
      <c r="R200" s="22" t="s">
        <v>2828</v>
      </c>
      <c r="S200" s="22" t="s">
        <v>4246</v>
      </c>
      <c r="T200" s="8" t="s">
        <v>2703</v>
      </c>
      <c r="U200" s="8" t="s">
        <v>612</v>
      </c>
      <c r="V200" s="1" t="s">
        <v>2559</v>
      </c>
      <c r="W200" s="11">
        <v>0</v>
      </c>
      <c r="X200" s="11">
        <v>0</v>
      </c>
      <c r="Y200" s="8" t="s">
        <v>612</v>
      </c>
      <c r="Z200" s="1" t="s">
        <v>2559</v>
      </c>
      <c r="AA200" s="11">
        <v>0</v>
      </c>
      <c r="AB200" s="11">
        <v>0</v>
      </c>
      <c r="AC200" s="11">
        <v>0</v>
      </c>
      <c r="AD200" s="7">
        <v>0</v>
      </c>
      <c r="AE200" s="1" t="s">
        <v>2559</v>
      </c>
      <c r="AF200" s="7">
        <v>0</v>
      </c>
      <c r="AG200" s="1" t="s">
        <v>2559</v>
      </c>
      <c r="AH200" s="7">
        <v>0</v>
      </c>
      <c r="AI200" s="1" t="s">
        <v>2559</v>
      </c>
      <c r="AJ200" s="7">
        <v>0</v>
      </c>
      <c r="AK200" s="1" t="s">
        <v>2559</v>
      </c>
      <c r="AL200" s="11"/>
      <c r="AM200" s="1" t="s">
        <v>612</v>
      </c>
      <c r="AN200" s="11"/>
      <c r="AO200" s="11"/>
      <c r="AP200" s="14"/>
      <c r="AQ200" s="14"/>
      <c r="AR200" s="14"/>
      <c r="AS200" s="1" t="s">
        <v>2284</v>
      </c>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t="s">
        <v>1597</v>
      </c>
      <c r="BS200" s="15" t="s">
        <v>1751</v>
      </c>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2"/>
    </row>
    <row r="201" spans="1:119" s="34" customFormat="1" ht="23.25" customHeight="1" x14ac:dyDescent="0.35">
      <c r="A201" s="22">
        <v>199</v>
      </c>
      <c r="B201" s="23">
        <v>41653</v>
      </c>
      <c r="C201" s="24" t="s">
        <v>4</v>
      </c>
      <c r="D201" s="1" t="s">
        <v>606</v>
      </c>
      <c r="E201" s="22" t="s">
        <v>2124</v>
      </c>
      <c r="F201" s="22" t="s">
        <v>2124</v>
      </c>
      <c r="G201" s="1" t="s">
        <v>660</v>
      </c>
      <c r="H201" s="1" t="s">
        <v>5391</v>
      </c>
      <c r="I201" s="1"/>
      <c r="J201" s="1"/>
      <c r="K201" s="1"/>
      <c r="L201" s="22" t="s">
        <v>645</v>
      </c>
      <c r="M201" s="22" t="s">
        <v>608</v>
      </c>
      <c r="N201" s="22" t="s">
        <v>610</v>
      </c>
      <c r="O201" s="22" t="s">
        <v>286</v>
      </c>
      <c r="P201" s="22" t="s">
        <v>655</v>
      </c>
      <c r="Q201" s="22" t="s">
        <v>4782</v>
      </c>
      <c r="R201" s="22" t="s">
        <v>2829</v>
      </c>
      <c r="S201" s="22" t="s">
        <v>4246</v>
      </c>
      <c r="T201" s="8" t="s">
        <v>2703</v>
      </c>
      <c r="U201" s="8">
        <v>10</v>
      </c>
      <c r="V201" s="1" t="s">
        <v>604</v>
      </c>
      <c r="W201" s="11">
        <v>10</v>
      </c>
      <c r="X201" s="11">
        <v>10</v>
      </c>
      <c r="Y201" s="8" t="s">
        <v>612</v>
      </c>
      <c r="Z201" s="1" t="s">
        <v>2559</v>
      </c>
      <c r="AA201" s="11">
        <v>0</v>
      </c>
      <c r="AB201" s="11">
        <v>0</v>
      </c>
      <c r="AC201" s="11">
        <v>0</v>
      </c>
      <c r="AD201" s="7">
        <v>0</v>
      </c>
      <c r="AE201" s="1" t="s">
        <v>2559</v>
      </c>
      <c r="AF201" s="7">
        <v>0</v>
      </c>
      <c r="AG201" s="1" t="s">
        <v>2559</v>
      </c>
      <c r="AH201" s="7">
        <v>10</v>
      </c>
      <c r="AI201" s="1" t="s">
        <v>604</v>
      </c>
      <c r="AJ201" s="7">
        <v>0</v>
      </c>
      <c r="AK201" s="1" t="s">
        <v>2559</v>
      </c>
      <c r="AL201" s="11" t="s">
        <v>311</v>
      </c>
      <c r="AM201" s="1" t="s">
        <v>2073</v>
      </c>
      <c r="AN201" s="11" t="s">
        <v>220</v>
      </c>
      <c r="AO201" s="11"/>
      <c r="AP201" s="14"/>
      <c r="AQ201" s="14"/>
      <c r="AR201" s="14"/>
      <c r="AS201" s="1" t="s">
        <v>2285</v>
      </c>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t="s">
        <v>1934</v>
      </c>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t="s">
        <v>2061</v>
      </c>
      <c r="DO201" s="2"/>
    </row>
    <row r="202" spans="1:119" s="34" customFormat="1" ht="23.25" customHeight="1" x14ac:dyDescent="0.35">
      <c r="A202" s="22">
        <v>200</v>
      </c>
      <c r="B202" s="23">
        <v>41653</v>
      </c>
      <c r="C202" s="24" t="s">
        <v>4</v>
      </c>
      <c r="D202" s="1" t="s">
        <v>606</v>
      </c>
      <c r="E202" s="22" t="s">
        <v>6</v>
      </c>
      <c r="F202" s="22" t="s">
        <v>6</v>
      </c>
      <c r="G202" s="1" t="s">
        <v>660</v>
      </c>
      <c r="H202" s="1" t="s">
        <v>5391</v>
      </c>
      <c r="I202" s="1"/>
      <c r="J202" s="1"/>
      <c r="K202" s="1"/>
      <c r="L202" s="22" t="s">
        <v>645</v>
      </c>
      <c r="M202" s="22" t="s">
        <v>608</v>
      </c>
      <c r="N202" s="22" t="s">
        <v>610</v>
      </c>
      <c r="O202" s="22" t="s">
        <v>3540</v>
      </c>
      <c r="P202" s="22" t="s">
        <v>2278</v>
      </c>
      <c r="Q202" s="22" t="s">
        <v>4756</v>
      </c>
      <c r="R202" s="22" t="s">
        <v>2461</v>
      </c>
      <c r="S202" s="22" t="s">
        <v>4246</v>
      </c>
      <c r="T202" s="8" t="s">
        <v>2703</v>
      </c>
      <c r="U202" s="8">
        <v>3</v>
      </c>
      <c r="V202" s="1" t="s">
        <v>2559</v>
      </c>
      <c r="W202" s="11">
        <v>0</v>
      </c>
      <c r="X202" s="11">
        <v>0</v>
      </c>
      <c r="Y202" s="8" t="s">
        <v>612</v>
      </c>
      <c r="Z202" s="1" t="s">
        <v>2559</v>
      </c>
      <c r="AA202" s="11">
        <v>0</v>
      </c>
      <c r="AB202" s="11">
        <v>0</v>
      </c>
      <c r="AC202" s="11">
        <v>0</v>
      </c>
      <c r="AD202" s="7">
        <v>0</v>
      </c>
      <c r="AE202" s="1" t="s">
        <v>2559</v>
      </c>
      <c r="AF202" s="7">
        <v>0</v>
      </c>
      <c r="AG202" s="1" t="s">
        <v>2559</v>
      </c>
      <c r="AH202" s="7">
        <v>3</v>
      </c>
      <c r="AI202" s="1" t="s">
        <v>2559</v>
      </c>
      <c r="AJ202" s="7">
        <v>0</v>
      </c>
      <c r="AK202" s="1" t="s">
        <v>2559</v>
      </c>
      <c r="AL202" s="11"/>
      <c r="AM202" s="1" t="s">
        <v>612</v>
      </c>
      <c r="AN202" s="11"/>
      <c r="AO202" s="11"/>
      <c r="AP202" s="14"/>
      <c r="AQ202" s="14"/>
      <c r="AR202" s="14"/>
      <c r="AS202" s="1" t="s">
        <v>2285</v>
      </c>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t="s">
        <v>511</v>
      </c>
      <c r="DO202" s="2"/>
    </row>
    <row r="203" spans="1:119" s="34" customFormat="1" ht="23.25" customHeight="1" x14ac:dyDescent="0.35">
      <c r="A203" s="22">
        <v>201</v>
      </c>
      <c r="B203" s="23">
        <v>41653</v>
      </c>
      <c r="C203" s="24" t="s">
        <v>17</v>
      </c>
      <c r="D203" s="1" t="s">
        <v>606</v>
      </c>
      <c r="E203" s="22" t="s">
        <v>2143</v>
      </c>
      <c r="F203" s="22" t="s">
        <v>559</v>
      </c>
      <c r="G203" s="1" t="s">
        <v>660</v>
      </c>
      <c r="H203" s="1" t="s">
        <v>5391</v>
      </c>
      <c r="I203" s="1"/>
      <c r="J203" s="1"/>
      <c r="K203" s="1"/>
      <c r="L203" s="22" t="s">
        <v>645</v>
      </c>
      <c r="M203" s="22" t="s">
        <v>608</v>
      </c>
      <c r="N203" s="22" t="s">
        <v>652</v>
      </c>
      <c r="O203" s="22" t="s">
        <v>413</v>
      </c>
      <c r="P203" s="22" t="s">
        <v>655</v>
      </c>
      <c r="Q203" s="22" t="s">
        <v>4786</v>
      </c>
      <c r="R203" s="22" t="s">
        <v>2830</v>
      </c>
      <c r="S203" s="22" t="s">
        <v>4246</v>
      </c>
      <c r="T203" s="8" t="s">
        <v>2703</v>
      </c>
      <c r="U203" s="8" t="s">
        <v>612</v>
      </c>
      <c r="V203" s="1" t="s">
        <v>2559</v>
      </c>
      <c r="W203" s="11">
        <v>0</v>
      </c>
      <c r="X203" s="11">
        <v>0</v>
      </c>
      <c r="Y203" s="8" t="s">
        <v>612</v>
      </c>
      <c r="Z203" s="1" t="s">
        <v>2559</v>
      </c>
      <c r="AA203" s="11">
        <v>0</v>
      </c>
      <c r="AB203" s="11">
        <v>0</v>
      </c>
      <c r="AC203" s="11">
        <v>0</v>
      </c>
      <c r="AD203" s="7">
        <v>0</v>
      </c>
      <c r="AE203" s="1" t="s">
        <v>2559</v>
      </c>
      <c r="AF203" s="7">
        <v>0</v>
      </c>
      <c r="AG203" s="1" t="s">
        <v>2559</v>
      </c>
      <c r="AH203" s="7">
        <v>0</v>
      </c>
      <c r="AI203" s="1" t="s">
        <v>2559</v>
      </c>
      <c r="AJ203" s="7">
        <v>0</v>
      </c>
      <c r="AK203" s="1" t="s">
        <v>2559</v>
      </c>
      <c r="AL203" s="11"/>
      <c r="AM203" s="1" t="s">
        <v>612</v>
      </c>
      <c r="AN203" s="11"/>
      <c r="AO203" s="11"/>
      <c r="AP203" s="14"/>
      <c r="AQ203" s="14"/>
      <c r="AR203" s="14"/>
      <c r="AS203" s="1" t="s">
        <v>2284</v>
      </c>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2"/>
    </row>
    <row r="204" spans="1:119" s="34" customFormat="1" ht="23.25" customHeight="1" x14ac:dyDescent="0.35">
      <c r="A204" s="22">
        <v>202</v>
      </c>
      <c r="B204" s="23">
        <v>41653</v>
      </c>
      <c r="C204" s="24" t="s">
        <v>17</v>
      </c>
      <c r="D204" s="1" t="s">
        <v>606</v>
      </c>
      <c r="E204" s="22" t="s">
        <v>2138</v>
      </c>
      <c r="F204" s="27" t="s">
        <v>564</v>
      </c>
      <c r="G204" s="1" t="s">
        <v>660</v>
      </c>
      <c r="H204" s="1" t="s">
        <v>5391</v>
      </c>
      <c r="I204" s="1"/>
      <c r="J204" s="1"/>
      <c r="K204" s="1"/>
      <c r="L204" s="22" t="s">
        <v>645</v>
      </c>
      <c r="M204" s="22" t="s">
        <v>608</v>
      </c>
      <c r="N204" s="22" t="s">
        <v>652</v>
      </c>
      <c r="O204" s="22" t="s">
        <v>413</v>
      </c>
      <c r="P204" s="22" t="s">
        <v>655</v>
      </c>
      <c r="Q204" s="22" t="s">
        <v>4787</v>
      </c>
      <c r="R204" s="22" t="s">
        <v>2831</v>
      </c>
      <c r="S204" s="22" t="s">
        <v>4246</v>
      </c>
      <c r="T204" s="8" t="s">
        <v>2703</v>
      </c>
      <c r="U204" s="8" t="s">
        <v>612</v>
      </c>
      <c r="V204" s="1" t="s">
        <v>2559</v>
      </c>
      <c r="W204" s="11">
        <v>0</v>
      </c>
      <c r="X204" s="11">
        <v>0</v>
      </c>
      <c r="Y204" s="8" t="s">
        <v>612</v>
      </c>
      <c r="Z204" s="1" t="s">
        <v>2559</v>
      </c>
      <c r="AA204" s="11">
        <v>0</v>
      </c>
      <c r="AB204" s="11">
        <v>0</v>
      </c>
      <c r="AC204" s="11">
        <v>0</v>
      </c>
      <c r="AD204" s="7">
        <v>0</v>
      </c>
      <c r="AE204" s="1" t="s">
        <v>2559</v>
      </c>
      <c r="AF204" s="7">
        <v>0</v>
      </c>
      <c r="AG204" s="1" t="s">
        <v>2559</v>
      </c>
      <c r="AH204" s="7">
        <v>0</v>
      </c>
      <c r="AI204" s="1" t="s">
        <v>2559</v>
      </c>
      <c r="AJ204" s="7">
        <v>0</v>
      </c>
      <c r="AK204" s="1" t="s">
        <v>2559</v>
      </c>
      <c r="AL204" s="11"/>
      <c r="AM204" s="1" t="s">
        <v>612</v>
      </c>
      <c r="AN204" s="11"/>
      <c r="AO204" s="11"/>
      <c r="AP204" s="14"/>
      <c r="AQ204" s="14"/>
      <c r="AR204" s="14"/>
      <c r="AS204" s="1" t="s">
        <v>2284</v>
      </c>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2"/>
    </row>
    <row r="205" spans="1:119" s="34" customFormat="1" ht="23.25" customHeight="1" x14ac:dyDescent="0.35">
      <c r="A205" s="22">
        <v>203</v>
      </c>
      <c r="B205" s="23">
        <v>41653</v>
      </c>
      <c r="C205" s="24" t="s">
        <v>17</v>
      </c>
      <c r="D205" s="1" t="s">
        <v>606</v>
      </c>
      <c r="E205" s="22" t="s">
        <v>2138</v>
      </c>
      <c r="F205" s="27" t="s">
        <v>448</v>
      </c>
      <c r="G205" s="1" t="s">
        <v>660</v>
      </c>
      <c r="H205" s="1" t="s">
        <v>5391</v>
      </c>
      <c r="I205" s="1"/>
      <c r="J205" s="1"/>
      <c r="K205" s="1"/>
      <c r="L205" s="22" t="s">
        <v>645</v>
      </c>
      <c r="M205" s="22" t="s">
        <v>608</v>
      </c>
      <c r="N205" s="22" t="s">
        <v>652</v>
      </c>
      <c r="O205" s="22" t="s">
        <v>413</v>
      </c>
      <c r="P205" s="22" t="s">
        <v>655</v>
      </c>
      <c r="Q205" s="22" t="s">
        <v>4790</v>
      </c>
      <c r="R205" s="22" t="s">
        <v>2832</v>
      </c>
      <c r="S205" s="22" t="s">
        <v>4246</v>
      </c>
      <c r="T205" s="8" t="s">
        <v>2703</v>
      </c>
      <c r="U205" s="8" t="s">
        <v>612</v>
      </c>
      <c r="V205" s="1" t="s">
        <v>2559</v>
      </c>
      <c r="W205" s="11">
        <v>0</v>
      </c>
      <c r="X205" s="11">
        <v>0</v>
      </c>
      <c r="Y205" s="8" t="s">
        <v>612</v>
      </c>
      <c r="Z205" s="1" t="s">
        <v>2559</v>
      </c>
      <c r="AA205" s="11">
        <v>0</v>
      </c>
      <c r="AB205" s="11">
        <v>0</v>
      </c>
      <c r="AC205" s="11">
        <v>0</v>
      </c>
      <c r="AD205" s="7">
        <v>0</v>
      </c>
      <c r="AE205" s="1" t="s">
        <v>2559</v>
      </c>
      <c r="AF205" s="7">
        <v>0</v>
      </c>
      <c r="AG205" s="1" t="s">
        <v>2559</v>
      </c>
      <c r="AH205" s="7">
        <v>0</v>
      </c>
      <c r="AI205" s="1" t="s">
        <v>2559</v>
      </c>
      <c r="AJ205" s="7">
        <v>0</v>
      </c>
      <c r="AK205" s="1" t="s">
        <v>2559</v>
      </c>
      <c r="AL205" s="11"/>
      <c r="AM205" s="1" t="s">
        <v>612</v>
      </c>
      <c r="AN205" s="11"/>
      <c r="AO205" s="11"/>
      <c r="AP205" s="14"/>
      <c r="AQ205" s="14"/>
      <c r="AR205" s="14"/>
      <c r="AS205" s="1" t="s">
        <v>2284</v>
      </c>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2"/>
    </row>
    <row r="206" spans="1:119" s="34" customFormat="1" ht="23.25" customHeight="1" x14ac:dyDescent="0.35">
      <c r="A206" s="22">
        <v>204</v>
      </c>
      <c r="B206" s="23">
        <v>41653</v>
      </c>
      <c r="C206" s="24" t="s">
        <v>17</v>
      </c>
      <c r="D206" s="1" t="s">
        <v>606</v>
      </c>
      <c r="E206" s="22" t="s">
        <v>2110</v>
      </c>
      <c r="F206" s="22" t="s">
        <v>3983</v>
      </c>
      <c r="G206" s="1" t="s">
        <v>660</v>
      </c>
      <c r="H206" s="1" t="s">
        <v>5391</v>
      </c>
      <c r="I206" s="1"/>
      <c r="J206" s="1"/>
      <c r="K206" s="1"/>
      <c r="L206" s="22" t="s">
        <v>645</v>
      </c>
      <c r="M206" s="22" t="s">
        <v>608</v>
      </c>
      <c r="N206" s="22" t="s">
        <v>652</v>
      </c>
      <c r="O206" s="22" t="s">
        <v>413</v>
      </c>
      <c r="P206" s="22" t="s">
        <v>655</v>
      </c>
      <c r="Q206" s="22" t="s">
        <v>4773</v>
      </c>
      <c r="R206" s="22" t="s">
        <v>2462</v>
      </c>
      <c r="S206" s="22" t="s">
        <v>4246</v>
      </c>
      <c r="T206" s="8" t="s">
        <v>2703</v>
      </c>
      <c r="U206" s="8" t="s">
        <v>612</v>
      </c>
      <c r="V206" s="1" t="s">
        <v>2559</v>
      </c>
      <c r="W206" s="11">
        <v>0</v>
      </c>
      <c r="X206" s="11">
        <v>0</v>
      </c>
      <c r="Y206" s="8" t="s">
        <v>612</v>
      </c>
      <c r="Z206" s="1" t="s">
        <v>2559</v>
      </c>
      <c r="AA206" s="11">
        <v>0</v>
      </c>
      <c r="AB206" s="11">
        <v>0</v>
      </c>
      <c r="AC206" s="11">
        <v>0</v>
      </c>
      <c r="AD206" s="7">
        <v>0</v>
      </c>
      <c r="AE206" s="1" t="s">
        <v>2559</v>
      </c>
      <c r="AF206" s="7">
        <v>0</v>
      </c>
      <c r="AG206" s="1" t="s">
        <v>2559</v>
      </c>
      <c r="AH206" s="7">
        <v>0</v>
      </c>
      <c r="AI206" s="1" t="s">
        <v>2559</v>
      </c>
      <c r="AJ206" s="7">
        <v>0</v>
      </c>
      <c r="AK206" s="1" t="s">
        <v>2559</v>
      </c>
      <c r="AL206" s="11"/>
      <c r="AM206" s="1" t="s">
        <v>612</v>
      </c>
      <c r="AN206" s="11"/>
      <c r="AO206" s="11"/>
      <c r="AP206" s="14"/>
      <c r="AQ206" s="14"/>
      <c r="AR206" s="14"/>
      <c r="AS206" s="1" t="s">
        <v>2284</v>
      </c>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2"/>
    </row>
    <row r="207" spans="1:119" s="34" customFormat="1" ht="23.25" customHeight="1" x14ac:dyDescent="0.35">
      <c r="A207" s="22">
        <v>205</v>
      </c>
      <c r="B207" s="23">
        <v>41653</v>
      </c>
      <c r="C207" s="24" t="s">
        <v>17</v>
      </c>
      <c r="D207" s="1" t="s">
        <v>606</v>
      </c>
      <c r="E207" s="22" t="s">
        <v>18</v>
      </c>
      <c r="F207" s="27" t="s">
        <v>444</v>
      </c>
      <c r="G207" s="1" t="s">
        <v>660</v>
      </c>
      <c r="H207" s="1" t="s">
        <v>5391</v>
      </c>
      <c r="I207" s="1"/>
      <c r="J207" s="1"/>
      <c r="K207" s="1"/>
      <c r="L207" s="22" t="s">
        <v>645</v>
      </c>
      <c r="M207" s="22" t="s">
        <v>608</v>
      </c>
      <c r="N207" s="22" t="s">
        <v>610</v>
      </c>
      <c r="O207" s="22" t="s">
        <v>286</v>
      </c>
      <c r="P207" s="22" t="s">
        <v>655</v>
      </c>
      <c r="Q207" s="22" t="s">
        <v>4772</v>
      </c>
      <c r="R207" s="22" t="s">
        <v>2833</v>
      </c>
      <c r="S207" s="22" t="s">
        <v>4246</v>
      </c>
      <c r="T207" s="8" t="s">
        <v>2703</v>
      </c>
      <c r="U207" s="8">
        <v>1</v>
      </c>
      <c r="V207" s="1" t="s">
        <v>2559</v>
      </c>
      <c r="W207" s="11">
        <v>0</v>
      </c>
      <c r="X207" s="11">
        <v>1</v>
      </c>
      <c r="Y207" s="8">
        <v>0</v>
      </c>
      <c r="Z207" s="1" t="s">
        <v>2559</v>
      </c>
      <c r="AA207" s="11">
        <v>0</v>
      </c>
      <c r="AB207" s="11">
        <v>0</v>
      </c>
      <c r="AC207" s="11">
        <v>0</v>
      </c>
      <c r="AD207" s="7">
        <v>0</v>
      </c>
      <c r="AE207" s="1" t="s">
        <v>2559</v>
      </c>
      <c r="AF207" s="7">
        <v>0</v>
      </c>
      <c r="AG207" s="1" t="s">
        <v>2559</v>
      </c>
      <c r="AH207" s="7">
        <v>1</v>
      </c>
      <c r="AI207" s="1" t="s">
        <v>2559</v>
      </c>
      <c r="AJ207" s="7">
        <v>0</v>
      </c>
      <c r="AK207" s="1" t="s">
        <v>2559</v>
      </c>
      <c r="AL207" s="11"/>
      <c r="AM207" s="1" t="s">
        <v>612</v>
      </c>
      <c r="AN207" s="11"/>
      <c r="AO207" s="11"/>
      <c r="AP207" s="14"/>
      <c r="AQ207" s="14" t="s">
        <v>3579</v>
      </c>
      <c r="AR207" s="14"/>
      <c r="AS207" s="1" t="s">
        <v>2284</v>
      </c>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2"/>
    </row>
    <row r="208" spans="1:119" s="34" customFormat="1" ht="23.25" customHeight="1" x14ac:dyDescent="0.35">
      <c r="A208" s="22">
        <v>206</v>
      </c>
      <c r="B208" s="23">
        <v>41653</v>
      </c>
      <c r="C208" s="24" t="s">
        <v>5</v>
      </c>
      <c r="D208" s="1" t="s">
        <v>606</v>
      </c>
      <c r="E208" s="22" t="s">
        <v>2229</v>
      </c>
      <c r="F208" s="22" t="s">
        <v>381</v>
      </c>
      <c r="G208" s="1" t="s">
        <v>660</v>
      </c>
      <c r="H208" s="1" t="s">
        <v>5391</v>
      </c>
      <c r="I208" s="1"/>
      <c r="J208" s="1"/>
      <c r="K208" s="1"/>
      <c r="L208" s="22" t="s">
        <v>645</v>
      </c>
      <c r="M208" s="22" t="s">
        <v>608</v>
      </c>
      <c r="N208" s="22" t="s">
        <v>610</v>
      </c>
      <c r="O208" s="22" t="s">
        <v>3540</v>
      </c>
      <c r="P208" s="22" t="s">
        <v>2278</v>
      </c>
      <c r="Q208" s="22" t="s">
        <v>4753</v>
      </c>
      <c r="R208" s="22" t="s">
        <v>2834</v>
      </c>
      <c r="S208" s="22" t="s">
        <v>4246</v>
      </c>
      <c r="T208" s="8" t="s">
        <v>2703</v>
      </c>
      <c r="U208" s="8">
        <v>1</v>
      </c>
      <c r="V208" s="1" t="s">
        <v>2559</v>
      </c>
      <c r="W208" s="11">
        <v>0</v>
      </c>
      <c r="X208" s="11">
        <v>0</v>
      </c>
      <c r="Y208" s="8">
        <v>1</v>
      </c>
      <c r="Z208" s="1" t="s">
        <v>2559</v>
      </c>
      <c r="AA208" s="11">
        <v>0</v>
      </c>
      <c r="AB208" s="11">
        <v>0</v>
      </c>
      <c r="AC208" s="11">
        <v>0</v>
      </c>
      <c r="AD208" s="7">
        <v>0</v>
      </c>
      <c r="AE208" s="1" t="s">
        <v>2559</v>
      </c>
      <c r="AF208" s="7">
        <v>0</v>
      </c>
      <c r="AG208" s="1" t="s">
        <v>2559</v>
      </c>
      <c r="AH208" s="7">
        <v>1</v>
      </c>
      <c r="AI208" s="1" t="s">
        <v>2559</v>
      </c>
      <c r="AJ208" s="7">
        <v>0</v>
      </c>
      <c r="AK208" s="1" t="s">
        <v>2559</v>
      </c>
      <c r="AL208" s="11"/>
      <c r="AM208" s="1" t="s">
        <v>612</v>
      </c>
      <c r="AN208" s="11"/>
      <c r="AO208" s="11"/>
      <c r="AP208" s="14"/>
      <c r="AQ208" s="14"/>
      <c r="AR208" s="14"/>
      <c r="AS208" s="1" t="s">
        <v>2285</v>
      </c>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t="s">
        <v>856</v>
      </c>
      <c r="DO208" s="2"/>
    </row>
    <row r="209" spans="1:119" s="34" customFormat="1" ht="23.25" customHeight="1" x14ac:dyDescent="0.35">
      <c r="A209" s="22">
        <v>207</v>
      </c>
      <c r="B209" s="23">
        <v>41653</v>
      </c>
      <c r="C209" s="24" t="s">
        <v>5</v>
      </c>
      <c r="D209" s="1" t="s">
        <v>606</v>
      </c>
      <c r="E209" s="22" t="s">
        <v>2221</v>
      </c>
      <c r="F209" s="27" t="s">
        <v>449</v>
      </c>
      <c r="G209" s="1" t="s">
        <v>660</v>
      </c>
      <c r="H209" s="1" t="s">
        <v>5391</v>
      </c>
      <c r="I209" s="1"/>
      <c r="J209" s="1"/>
      <c r="K209" s="1"/>
      <c r="L209" s="22" t="s">
        <v>645</v>
      </c>
      <c r="M209" s="22" t="s">
        <v>608</v>
      </c>
      <c r="N209" s="22" t="s">
        <v>610</v>
      </c>
      <c r="O209" s="22" t="s">
        <v>286</v>
      </c>
      <c r="P209" s="22" t="s">
        <v>655</v>
      </c>
      <c r="Q209" s="22" t="s">
        <v>4760</v>
      </c>
      <c r="R209" s="22" t="s">
        <v>2463</v>
      </c>
      <c r="S209" s="22" t="s">
        <v>4246</v>
      </c>
      <c r="T209" s="8" t="s">
        <v>2703</v>
      </c>
      <c r="U209" s="8">
        <v>10</v>
      </c>
      <c r="V209" s="1" t="s">
        <v>604</v>
      </c>
      <c r="W209" s="11">
        <v>0</v>
      </c>
      <c r="X209" s="11">
        <v>0</v>
      </c>
      <c r="Y209" s="8">
        <v>10</v>
      </c>
      <c r="Z209" s="1" t="s">
        <v>604</v>
      </c>
      <c r="AA209" s="11">
        <v>0</v>
      </c>
      <c r="AB209" s="11">
        <v>0</v>
      </c>
      <c r="AC209" s="11">
        <v>0</v>
      </c>
      <c r="AD209" s="7">
        <v>0</v>
      </c>
      <c r="AE209" s="1" t="s">
        <v>2559</v>
      </c>
      <c r="AF209" s="7">
        <v>0</v>
      </c>
      <c r="AG209" s="1" t="s">
        <v>2559</v>
      </c>
      <c r="AH209" s="7">
        <v>10</v>
      </c>
      <c r="AI209" s="1" t="s">
        <v>604</v>
      </c>
      <c r="AJ209" s="7">
        <v>0</v>
      </c>
      <c r="AK209" s="1" t="s">
        <v>2559</v>
      </c>
      <c r="AL209" s="11"/>
      <c r="AM209" s="1" t="s">
        <v>612</v>
      </c>
      <c r="AN209" s="11"/>
      <c r="AO209" s="11"/>
      <c r="AP209" s="14"/>
      <c r="AQ209" s="14"/>
      <c r="AR209" s="14"/>
      <c r="AS209" s="1" t="s">
        <v>2285</v>
      </c>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t="s">
        <v>1728</v>
      </c>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t="s">
        <v>512</v>
      </c>
      <c r="DO209" s="2"/>
    </row>
    <row r="210" spans="1:119" s="34" customFormat="1" ht="23.25" customHeight="1" x14ac:dyDescent="0.35">
      <c r="A210" s="22">
        <v>208</v>
      </c>
      <c r="B210" s="23">
        <v>41653</v>
      </c>
      <c r="C210" s="24" t="s">
        <v>2076</v>
      </c>
      <c r="D210" s="1" t="s">
        <v>606</v>
      </c>
      <c r="E210" s="22" t="s">
        <v>2126</v>
      </c>
      <c r="F210" s="27" t="s">
        <v>3804</v>
      </c>
      <c r="G210" s="1" t="s">
        <v>660</v>
      </c>
      <c r="H210" s="1" t="s">
        <v>5391</v>
      </c>
      <c r="I210" s="1"/>
      <c r="J210" s="1"/>
      <c r="K210" s="1"/>
      <c r="L210" s="22" t="s">
        <v>645</v>
      </c>
      <c r="M210" s="22" t="s">
        <v>608</v>
      </c>
      <c r="N210" s="22" t="s">
        <v>610</v>
      </c>
      <c r="O210" s="22" t="s">
        <v>286</v>
      </c>
      <c r="P210" s="22" t="s">
        <v>655</v>
      </c>
      <c r="Q210" s="22" t="s">
        <v>4792</v>
      </c>
      <c r="R210" s="22" t="s">
        <v>2835</v>
      </c>
      <c r="S210" s="22" t="s">
        <v>4246</v>
      </c>
      <c r="T210" s="8" t="s">
        <v>2703</v>
      </c>
      <c r="U210" s="8">
        <v>4</v>
      </c>
      <c r="V210" s="1" t="s">
        <v>2559</v>
      </c>
      <c r="W210" s="11">
        <v>0</v>
      </c>
      <c r="X210" s="11">
        <v>0</v>
      </c>
      <c r="Y210" s="8">
        <v>4</v>
      </c>
      <c r="Z210" s="1" t="s">
        <v>2559</v>
      </c>
      <c r="AA210" s="11">
        <v>0</v>
      </c>
      <c r="AB210" s="11">
        <v>0</v>
      </c>
      <c r="AC210" s="11">
        <v>0</v>
      </c>
      <c r="AD210" s="7">
        <v>0</v>
      </c>
      <c r="AE210" s="1" t="s">
        <v>2559</v>
      </c>
      <c r="AF210" s="7">
        <v>0</v>
      </c>
      <c r="AG210" s="1" t="s">
        <v>2559</v>
      </c>
      <c r="AH210" s="7">
        <v>4</v>
      </c>
      <c r="AI210" s="1" t="s">
        <v>2559</v>
      </c>
      <c r="AJ210" s="7">
        <v>0</v>
      </c>
      <c r="AK210" s="1" t="s">
        <v>2559</v>
      </c>
      <c r="AL210" s="11"/>
      <c r="AM210" s="1" t="s">
        <v>612</v>
      </c>
      <c r="AN210" s="11" t="s">
        <v>2641</v>
      </c>
      <c r="AO210" s="11"/>
      <c r="AP210" s="14"/>
      <c r="AQ210" s="14"/>
      <c r="AR210" s="14"/>
      <c r="AS210" s="1" t="s">
        <v>2285</v>
      </c>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t="s">
        <v>878</v>
      </c>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t="s">
        <v>513</v>
      </c>
      <c r="DO210" s="2"/>
    </row>
    <row r="211" spans="1:119" s="34" customFormat="1" ht="23.25" customHeight="1" x14ac:dyDescent="0.35">
      <c r="A211" s="22">
        <v>209</v>
      </c>
      <c r="B211" s="23">
        <v>41653</v>
      </c>
      <c r="C211" s="24" t="s">
        <v>3</v>
      </c>
      <c r="D211" s="1" t="s">
        <v>2067</v>
      </c>
      <c r="E211" s="22" t="s">
        <v>612</v>
      </c>
      <c r="F211" s="27" t="s">
        <v>3796</v>
      </c>
      <c r="G211" s="1" t="s">
        <v>660</v>
      </c>
      <c r="H211" s="1" t="s">
        <v>5391</v>
      </c>
      <c r="I211" s="1"/>
      <c r="J211" s="1"/>
      <c r="K211" s="1"/>
      <c r="L211" s="22" t="s">
        <v>645</v>
      </c>
      <c r="M211" s="22" t="s">
        <v>647</v>
      </c>
      <c r="N211" s="22" t="s">
        <v>654</v>
      </c>
      <c r="O211" s="22" t="s">
        <v>636</v>
      </c>
      <c r="P211" s="22" t="s">
        <v>655</v>
      </c>
      <c r="Q211" s="22" t="s">
        <v>5206</v>
      </c>
      <c r="R211" s="22" t="s">
        <v>2836</v>
      </c>
      <c r="S211" s="22"/>
      <c r="T211" s="8" t="s">
        <v>2703</v>
      </c>
      <c r="U211" s="8" t="s">
        <v>612</v>
      </c>
      <c r="V211" s="1" t="s">
        <v>2559</v>
      </c>
      <c r="W211" s="11">
        <v>0</v>
      </c>
      <c r="X211" s="11">
        <v>0</v>
      </c>
      <c r="Y211" s="8" t="s">
        <v>612</v>
      </c>
      <c r="Z211" s="1" t="s">
        <v>2559</v>
      </c>
      <c r="AA211" s="11">
        <v>0</v>
      </c>
      <c r="AB211" s="11">
        <v>0</v>
      </c>
      <c r="AC211" s="11">
        <v>0</v>
      </c>
      <c r="AD211" s="7">
        <v>0</v>
      </c>
      <c r="AE211" s="1" t="s">
        <v>2559</v>
      </c>
      <c r="AF211" s="7">
        <v>0</v>
      </c>
      <c r="AG211" s="1" t="s">
        <v>2559</v>
      </c>
      <c r="AH211" s="7">
        <v>0</v>
      </c>
      <c r="AI211" s="1" t="s">
        <v>2559</v>
      </c>
      <c r="AJ211" s="7">
        <v>0</v>
      </c>
      <c r="AK211" s="1" t="s">
        <v>2559</v>
      </c>
      <c r="AL211" s="11"/>
      <c r="AM211" s="1" t="s">
        <v>612</v>
      </c>
      <c r="AN211" s="11"/>
      <c r="AO211" s="11"/>
      <c r="AP211" s="14"/>
      <c r="AQ211" s="14"/>
      <c r="AR211" s="14"/>
      <c r="AS211" s="1" t="s">
        <v>2284</v>
      </c>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2"/>
    </row>
    <row r="212" spans="1:119" s="34" customFormat="1" ht="23.25" customHeight="1" x14ac:dyDescent="0.35">
      <c r="A212" s="22">
        <v>210</v>
      </c>
      <c r="B212" s="23">
        <v>41654</v>
      </c>
      <c r="C212" s="24" t="s">
        <v>2086</v>
      </c>
      <c r="D212" s="1" t="s">
        <v>2066</v>
      </c>
      <c r="E212" s="22" t="s">
        <v>2123</v>
      </c>
      <c r="F212" s="27" t="s">
        <v>569</v>
      </c>
      <c r="G212" s="1" t="s">
        <v>660</v>
      </c>
      <c r="H212" s="1" t="s">
        <v>5391</v>
      </c>
      <c r="I212" s="1"/>
      <c r="J212" s="1"/>
      <c r="K212" s="1"/>
      <c r="L212" s="22" t="s">
        <v>645</v>
      </c>
      <c r="M212" s="22" t="s">
        <v>608</v>
      </c>
      <c r="N212" s="22" t="s">
        <v>610</v>
      </c>
      <c r="O212" s="22" t="s">
        <v>286</v>
      </c>
      <c r="P212" s="22" t="s">
        <v>655</v>
      </c>
      <c r="Q212" s="22" t="s">
        <v>4795</v>
      </c>
      <c r="R212" s="22" t="s">
        <v>2464</v>
      </c>
      <c r="S212" s="22" t="s">
        <v>4246</v>
      </c>
      <c r="T212" s="8" t="s">
        <v>2703</v>
      </c>
      <c r="U212" s="8">
        <v>1</v>
      </c>
      <c r="V212" s="1" t="s">
        <v>2559</v>
      </c>
      <c r="W212" s="11">
        <v>0</v>
      </c>
      <c r="X212" s="11">
        <v>1</v>
      </c>
      <c r="Y212" s="8">
        <v>0</v>
      </c>
      <c r="Z212" s="1" t="s">
        <v>2559</v>
      </c>
      <c r="AA212" s="11">
        <v>0</v>
      </c>
      <c r="AB212" s="11">
        <v>0</v>
      </c>
      <c r="AC212" s="11">
        <v>0</v>
      </c>
      <c r="AD212" s="7">
        <v>0</v>
      </c>
      <c r="AE212" s="1" t="s">
        <v>2559</v>
      </c>
      <c r="AF212" s="7">
        <v>0</v>
      </c>
      <c r="AG212" s="1" t="s">
        <v>2559</v>
      </c>
      <c r="AH212" s="7">
        <v>1</v>
      </c>
      <c r="AI212" s="1" t="s">
        <v>2559</v>
      </c>
      <c r="AJ212" s="7">
        <v>0</v>
      </c>
      <c r="AK212" s="1" t="s">
        <v>2559</v>
      </c>
      <c r="AL212" s="11"/>
      <c r="AM212" s="1" t="s">
        <v>612</v>
      </c>
      <c r="AN212" s="11"/>
      <c r="AO212" s="11"/>
      <c r="AP212" s="14"/>
      <c r="AQ212" s="14" t="s">
        <v>3579</v>
      </c>
      <c r="AR212" s="14"/>
      <c r="AS212" s="1" t="s">
        <v>2284</v>
      </c>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2"/>
    </row>
    <row r="213" spans="1:119" s="34" customFormat="1" ht="23.25" customHeight="1" x14ac:dyDescent="0.35">
      <c r="A213" s="22">
        <v>211</v>
      </c>
      <c r="B213" s="23">
        <v>41654</v>
      </c>
      <c r="C213" s="24" t="s">
        <v>2086</v>
      </c>
      <c r="D213" s="1" t="s">
        <v>2066</v>
      </c>
      <c r="E213" s="22" t="s">
        <v>2132</v>
      </c>
      <c r="F213" s="27" t="s">
        <v>447</v>
      </c>
      <c r="G213" s="1" t="s">
        <v>2070</v>
      </c>
      <c r="H213" s="1" t="s">
        <v>5391</v>
      </c>
      <c r="I213" s="1"/>
      <c r="J213" s="1"/>
      <c r="K213" s="1"/>
      <c r="L213" s="22" t="s">
        <v>645</v>
      </c>
      <c r="M213" s="22" t="s">
        <v>608</v>
      </c>
      <c r="N213" s="22" t="s">
        <v>610</v>
      </c>
      <c r="O213" s="22" t="s">
        <v>286</v>
      </c>
      <c r="P213" s="22" t="s">
        <v>655</v>
      </c>
      <c r="Q213" s="22" t="s">
        <v>4775</v>
      </c>
      <c r="R213" s="22" t="s">
        <v>2837</v>
      </c>
      <c r="S213" s="22" t="s">
        <v>4246</v>
      </c>
      <c r="T213" s="8" t="s">
        <v>2703</v>
      </c>
      <c r="U213" s="8">
        <v>1</v>
      </c>
      <c r="V213" s="1" t="s">
        <v>2559</v>
      </c>
      <c r="W213" s="11">
        <v>0</v>
      </c>
      <c r="X213" s="11">
        <v>1</v>
      </c>
      <c r="Y213" s="8">
        <v>0</v>
      </c>
      <c r="Z213" s="1" t="s">
        <v>2559</v>
      </c>
      <c r="AA213" s="11">
        <v>0</v>
      </c>
      <c r="AB213" s="11">
        <v>0</v>
      </c>
      <c r="AC213" s="11">
        <v>0</v>
      </c>
      <c r="AD213" s="7">
        <v>0</v>
      </c>
      <c r="AE213" s="1" t="s">
        <v>2559</v>
      </c>
      <c r="AF213" s="7">
        <v>0</v>
      </c>
      <c r="AG213" s="1" t="s">
        <v>2559</v>
      </c>
      <c r="AH213" s="7">
        <v>1</v>
      </c>
      <c r="AI213" s="1" t="s">
        <v>2559</v>
      </c>
      <c r="AJ213" s="7">
        <v>0</v>
      </c>
      <c r="AK213" s="1" t="s">
        <v>2559</v>
      </c>
      <c r="AL213" s="11"/>
      <c r="AM213" s="1" t="s">
        <v>612</v>
      </c>
      <c r="AN213" s="11"/>
      <c r="AO213" s="11"/>
      <c r="AP213" s="14"/>
      <c r="AQ213" s="14" t="s">
        <v>3579</v>
      </c>
      <c r="AR213" s="14"/>
      <c r="AS213" s="1" t="s">
        <v>2284</v>
      </c>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2"/>
    </row>
    <row r="214" spans="1:119" s="34" customFormat="1" ht="23.25" customHeight="1" x14ac:dyDescent="0.35">
      <c r="A214" s="22">
        <v>212</v>
      </c>
      <c r="B214" s="23">
        <v>41654</v>
      </c>
      <c r="C214" s="24" t="s">
        <v>2077</v>
      </c>
      <c r="D214" s="1" t="s">
        <v>2066</v>
      </c>
      <c r="E214" s="22" t="s">
        <v>2127</v>
      </c>
      <c r="F214" s="27" t="s">
        <v>388</v>
      </c>
      <c r="G214" s="1" t="s">
        <v>660</v>
      </c>
      <c r="H214" s="1" t="s">
        <v>5391</v>
      </c>
      <c r="I214" s="1"/>
      <c r="J214" s="1"/>
      <c r="K214" s="1"/>
      <c r="L214" s="22" t="s">
        <v>645</v>
      </c>
      <c r="M214" s="22" t="s">
        <v>608</v>
      </c>
      <c r="N214" s="22" t="s">
        <v>610</v>
      </c>
      <c r="O214" s="22" t="s">
        <v>286</v>
      </c>
      <c r="P214" s="22" t="s">
        <v>655</v>
      </c>
      <c r="Q214" s="22" t="s">
        <v>4793</v>
      </c>
      <c r="R214" s="22" t="s">
        <v>2838</v>
      </c>
      <c r="S214" s="22" t="s">
        <v>4246</v>
      </c>
      <c r="T214" s="8" t="s">
        <v>2703</v>
      </c>
      <c r="U214" s="8">
        <v>2</v>
      </c>
      <c r="V214" s="1" t="s">
        <v>2559</v>
      </c>
      <c r="W214" s="11">
        <v>0</v>
      </c>
      <c r="X214" s="11">
        <v>0</v>
      </c>
      <c r="Y214" s="8" t="s">
        <v>612</v>
      </c>
      <c r="Z214" s="1" t="s">
        <v>2559</v>
      </c>
      <c r="AA214" s="11">
        <v>0</v>
      </c>
      <c r="AB214" s="11">
        <v>0</v>
      </c>
      <c r="AC214" s="11">
        <v>0</v>
      </c>
      <c r="AD214" s="7">
        <v>0</v>
      </c>
      <c r="AE214" s="1" t="s">
        <v>2559</v>
      </c>
      <c r="AF214" s="7">
        <v>0</v>
      </c>
      <c r="AG214" s="1" t="s">
        <v>2559</v>
      </c>
      <c r="AH214" s="7">
        <v>2</v>
      </c>
      <c r="AI214" s="1" t="s">
        <v>2559</v>
      </c>
      <c r="AJ214" s="7">
        <v>0</v>
      </c>
      <c r="AK214" s="1" t="s">
        <v>2559</v>
      </c>
      <c r="AL214" s="11" t="s">
        <v>317</v>
      </c>
      <c r="AM214" s="1" t="s">
        <v>613</v>
      </c>
      <c r="AN214" s="11"/>
      <c r="AO214" s="11"/>
      <c r="AP214" s="14"/>
      <c r="AQ214" s="14"/>
      <c r="AR214" s="14"/>
      <c r="AS214" s="1" t="s">
        <v>2284</v>
      </c>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2"/>
    </row>
    <row r="215" spans="1:119" s="34" customFormat="1" ht="23.25" customHeight="1" x14ac:dyDescent="0.35">
      <c r="A215" s="22">
        <v>213</v>
      </c>
      <c r="B215" s="23">
        <v>41654</v>
      </c>
      <c r="C215" s="24" t="s">
        <v>2077</v>
      </c>
      <c r="D215" s="1" t="s">
        <v>2066</v>
      </c>
      <c r="E215" s="22" t="s">
        <v>2382</v>
      </c>
      <c r="F215" s="27" t="s">
        <v>202</v>
      </c>
      <c r="G215" s="1" t="s">
        <v>660</v>
      </c>
      <c r="H215" s="1" t="s">
        <v>5391</v>
      </c>
      <c r="I215" s="1"/>
      <c r="J215" s="1"/>
      <c r="K215" s="1"/>
      <c r="L215" s="22" t="s">
        <v>645</v>
      </c>
      <c r="M215" s="22" t="s">
        <v>608</v>
      </c>
      <c r="N215" s="22" t="s">
        <v>610</v>
      </c>
      <c r="O215" s="22" t="s">
        <v>286</v>
      </c>
      <c r="P215" s="22" t="s">
        <v>655</v>
      </c>
      <c r="Q215" s="22" t="s">
        <v>5021</v>
      </c>
      <c r="R215" s="22" t="s">
        <v>2465</v>
      </c>
      <c r="S215" s="22"/>
      <c r="T215" s="8" t="s">
        <v>2703</v>
      </c>
      <c r="U215" s="8">
        <v>1</v>
      </c>
      <c r="V215" s="1" t="s">
        <v>2559</v>
      </c>
      <c r="W215" s="11">
        <v>0</v>
      </c>
      <c r="X215" s="11">
        <v>1</v>
      </c>
      <c r="Y215" s="8">
        <v>0</v>
      </c>
      <c r="Z215" s="1" t="s">
        <v>2559</v>
      </c>
      <c r="AA215" s="11">
        <v>0</v>
      </c>
      <c r="AB215" s="11">
        <v>0</v>
      </c>
      <c r="AC215" s="11">
        <v>0</v>
      </c>
      <c r="AD215" s="7">
        <v>0</v>
      </c>
      <c r="AE215" s="1" t="s">
        <v>2559</v>
      </c>
      <c r="AF215" s="7">
        <v>0</v>
      </c>
      <c r="AG215" s="1" t="s">
        <v>2559</v>
      </c>
      <c r="AH215" s="7">
        <v>1</v>
      </c>
      <c r="AI215" s="1" t="s">
        <v>2559</v>
      </c>
      <c r="AJ215" s="7">
        <v>0</v>
      </c>
      <c r="AK215" s="1" t="s">
        <v>2559</v>
      </c>
      <c r="AL215" s="11"/>
      <c r="AM215" s="1" t="s">
        <v>612</v>
      </c>
      <c r="AN215" s="11"/>
      <c r="AO215" s="11"/>
      <c r="AP215" s="14"/>
      <c r="AQ215" s="14" t="s">
        <v>3579</v>
      </c>
      <c r="AR215" s="14"/>
      <c r="AS215" s="1" t="s">
        <v>2285</v>
      </c>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t="s">
        <v>514</v>
      </c>
      <c r="DO215" s="2"/>
    </row>
    <row r="216" spans="1:119" s="34" customFormat="1" ht="23.25" customHeight="1" x14ac:dyDescent="0.35">
      <c r="A216" s="22">
        <v>214</v>
      </c>
      <c r="B216" s="23">
        <v>41654</v>
      </c>
      <c r="C216" s="24" t="s">
        <v>2087</v>
      </c>
      <c r="D216" s="1" t="s">
        <v>607</v>
      </c>
      <c r="E216" s="22" t="s">
        <v>67</v>
      </c>
      <c r="F216" s="22" t="s">
        <v>67</v>
      </c>
      <c r="G216" s="1" t="s">
        <v>660</v>
      </c>
      <c r="H216" s="1" t="s">
        <v>5391</v>
      </c>
      <c r="I216" s="1"/>
      <c r="J216" s="1"/>
      <c r="K216" s="1"/>
      <c r="L216" s="22" t="s">
        <v>645</v>
      </c>
      <c r="M216" s="22" t="s">
        <v>608</v>
      </c>
      <c r="N216" s="22" t="s">
        <v>652</v>
      </c>
      <c r="O216" s="22" t="s">
        <v>413</v>
      </c>
      <c r="P216" s="22" t="s">
        <v>655</v>
      </c>
      <c r="Q216" s="22" t="s">
        <v>4791</v>
      </c>
      <c r="R216" s="22" t="s">
        <v>2466</v>
      </c>
      <c r="S216" s="22" t="s">
        <v>4246</v>
      </c>
      <c r="T216" s="8" t="s">
        <v>2703</v>
      </c>
      <c r="U216" s="8" t="s">
        <v>612</v>
      </c>
      <c r="V216" s="1" t="s">
        <v>2559</v>
      </c>
      <c r="W216" s="11">
        <v>0</v>
      </c>
      <c r="X216" s="11">
        <v>0</v>
      </c>
      <c r="Y216" s="8" t="s">
        <v>612</v>
      </c>
      <c r="Z216" s="1" t="s">
        <v>2559</v>
      </c>
      <c r="AA216" s="11">
        <v>0</v>
      </c>
      <c r="AB216" s="11">
        <v>0</v>
      </c>
      <c r="AC216" s="11">
        <v>0</v>
      </c>
      <c r="AD216" s="7">
        <v>0</v>
      </c>
      <c r="AE216" s="1" t="s">
        <v>2559</v>
      </c>
      <c r="AF216" s="7">
        <v>0</v>
      </c>
      <c r="AG216" s="1" t="s">
        <v>2559</v>
      </c>
      <c r="AH216" s="7">
        <v>0</v>
      </c>
      <c r="AI216" s="1" t="s">
        <v>2559</v>
      </c>
      <c r="AJ216" s="7">
        <v>0</v>
      </c>
      <c r="AK216" s="1" t="s">
        <v>2559</v>
      </c>
      <c r="AL216" s="11"/>
      <c r="AM216" s="1" t="s">
        <v>612</v>
      </c>
      <c r="AN216" s="11"/>
      <c r="AO216" s="11"/>
      <c r="AP216" s="14"/>
      <c r="AQ216" s="14"/>
      <c r="AR216" s="14"/>
      <c r="AS216" s="1" t="s">
        <v>2284</v>
      </c>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2"/>
    </row>
    <row r="217" spans="1:119" s="34" customFormat="1" ht="23.25" customHeight="1" x14ac:dyDescent="0.35">
      <c r="A217" s="22">
        <v>215</v>
      </c>
      <c r="B217" s="23">
        <v>41654</v>
      </c>
      <c r="C217" s="24" t="s">
        <v>2087</v>
      </c>
      <c r="D217" s="1" t="s">
        <v>607</v>
      </c>
      <c r="E217" s="22" t="s">
        <v>2205</v>
      </c>
      <c r="F217" s="22" t="s">
        <v>3624</v>
      </c>
      <c r="G217" s="1" t="s">
        <v>660</v>
      </c>
      <c r="H217" s="1" t="s">
        <v>5391</v>
      </c>
      <c r="I217" s="1"/>
      <c r="J217" s="1"/>
      <c r="K217" s="1"/>
      <c r="L217" s="22" t="s">
        <v>645</v>
      </c>
      <c r="M217" s="22" t="s">
        <v>608</v>
      </c>
      <c r="N217" s="22" t="s">
        <v>652</v>
      </c>
      <c r="O217" s="22" t="s">
        <v>413</v>
      </c>
      <c r="P217" s="22" t="s">
        <v>655</v>
      </c>
      <c r="Q217" s="22" t="s">
        <v>4771</v>
      </c>
      <c r="R217" s="22" t="s">
        <v>2839</v>
      </c>
      <c r="S217" s="22" t="s">
        <v>4246</v>
      </c>
      <c r="T217" s="8" t="s">
        <v>2703</v>
      </c>
      <c r="U217" s="8" t="s">
        <v>612</v>
      </c>
      <c r="V217" s="1" t="s">
        <v>2559</v>
      </c>
      <c r="W217" s="11">
        <v>0</v>
      </c>
      <c r="X217" s="11">
        <v>0</v>
      </c>
      <c r="Y217" s="8" t="s">
        <v>612</v>
      </c>
      <c r="Z217" s="1" t="s">
        <v>2559</v>
      </c>
      <c r="AA217" s="11">
        <v>0</v>
      </c>
      <c r="AB217" s="11">
        <v>0</v>
      </c>
      <c r="AC217" s="11">
        <v>0</v>
      </c>
      <c r="AD217" s="7">
        <v>0</v>
      </c>
      <c r="AE217" s="1" t="s">
        <v>2559</v>
      </c>
      <c r="AF217" s="7">
        <v>0</v>
      </c>
      <c r="AG217" s="1" t="s">
        <v>2559</v>
      </c>
      <c r="AH217" s="7">
        <v>0</v>
      </c>
      <c r="AI217" s="1" t="s">
        <v>2559</v>
      </c>
      <c r="AJ217" s="7">
        <v>0</v>
      </c>
      <c r="AK217" s="1" t="s">
        <v>2559</v>
      </c>
      <c r="AL217" s="11"/>
      <c r="AM217" s="1" t="s">
        <v>612</v>
      </c>
      <c r="AN217" s="11"/>
      <c r="AO217" s="11"/>
      <c r="AP217" s="14"/>
      <c r="AQ217" s="14"/>
      <c r="AR217" s="14"/>
      <c r="AS217" s="1" t="s">
        <v>2284</v>
      </c>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2"/>
    </row>
    <row r="218" spans="1:119" s="34" customFormat="1" ht="23.25" customHeight="1" x14ac:dyDescent="0.35">
      <c r="A218" s="22">
        <v>216</v>
      </c>
      <c r="B218" s="23">
        <v>41654</v>
      </c>
      <c r="C218" s="24" t="s">
        <v>2084</v>
      </c>
      <c r="D218" s="1" t="s">
        <v>607</v>
      </c>
      <c r="E218" s="22" t="s">
        <v>2211</v>
      </c>
      <c r="F218" s="27" t="s">
        <v>3843</v>
      </c>
      <c r="G218" s="1" t="s">
        <v>660</v>
      </c>
      <c r="H218" s="1" t="s">
        <v>5391</v>
      </c>
      <c r="I218" s="1"/>
      <c r="J218" s="1"/>
      <c r="K218" s="1"/>
      <c r="L218" s="22" t="s">
        <v>645</v>
      </c>
      <c r="M218" s="22" t="s">
        <v>608</v>
      </c>
      <c r="N218" s="22" t="s">
        <v>610</v>
      </c>
      <c r="O218" s="22" t="s">
        <v>286</v>
      </c>
      <c r="P218" s="22" t="s">
        <v>655</v>
      </c>
      <c r="Q218" s="22" t="s">
        <v>4748</v>
      </c>
      <c r="R218" s="22" t="s">
        <v>2841</v>
      </c>
      <c r="S218" s="22" t="s">
        <v>4246</v>
      </c>
      <c r="T218" s="8" t="s">
        <v>2703</v>
      </c>
      <c r="U218" s="8">
        <v>1</v>
      </c>
      <c r="V218" s="1" t="s">
        <v>2559</v>
      </c>
      <c r="W218" s="11">
        <v>1</v>
      </c>
      <c r="X218" s="11">
        <v>1</v>
      </c>
      <c r="Y218" s="8" t="s">
        <v>612</v>
      </c>
      <c r="Z218" s="1" t="s">
        <v>2559</v>
      </c>
      <c r="AA218" s="11">
        <v>0</v>
      </c>
      <c r="AB218" s="11">
        <v>0</v>
      </c>
      <c r="AC218" s="11">
        <v>0</v>
      </c>
      <c r="AD218" s="7">
        <v>0</v>
      </c>
      <c r="AE218" s="1" t="s">
        <v>2559</v>
      </c>
      <c r="AF218" s="7">
        <v>0</v>
      </c>
      <c r="AG218" s="1" t="s">
        <v>2559</v>
      </c>
      <c r="AH218" s="7">
        <v>1</v>
      </c>
      <c r="AI218" s="1" t="s">
        <v>2559</v>
      </c>
      <c r="AJ218" s="7">
        <v>0</v>
      </c>
      <c r="AK218" s="1" t="s">
        <v>2559</v>
      </c>
      <c r="AL218" s="11"/>
      <c r="AM218" s="1" t="s">
        <v>612</v>
      </c>
      <c r="AN218" s="11"/>
      <c r="AO218" s="11"/>
      <c r="AP218" s="14"/>
      <c r="AQ218" s="14"/>
      <c r="AR218" s="14"/>
      <c r="AS218" s="1" t="s">
        <v>2285</v>
      </c>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t="s">
        <v>515</v>
      </c>
      <c r="DO218" s="2"/>
    </row>
    <row r="219" spans="1:119" s="34" customFormat="1" ht="23.25" customHeight="1" x14ac:dyDescent="0.35">
      <c r="A219" s="22">
        <v>217</v>
      </c>
      <c r="B219" s="23">
        <v>41654</v>
      </c>
      <c r="C219" s="24" t="s">
        <v>2084</v>
      </c>
      <c r="D219" s="1" t="s">
        <v>607</v>
      </c>
      <c r="E219" s="22" t="s">
        <v>2209</v>
      </c>
      <c r="F219" s="22" t="s">
        <v>4117</v>
      </c>
      <c r="G219" s="1" t="s">
        <v>660</v>
      </c>
      <c r="H219" s="1" t="s">
        <v>5391</v>
      </c>
      <c r="I219" s="1"/>
      <c r="J219" s="1"/>
      <c r="K219" s="1"/>
      <c r="L219" s="22" t="s">
        <v>645</v>
      </c>
      <c r="M219" s="22" t="s">
        <v>608</v>
      </c>
      <c r="N219" s="22" t="s">
        <v>610</v>
      </c>
      <c r="O219" s="22" t="s">
        <v>286</v>
      </c>
      <c r="P219" s="22" t="s">
        <v>655</v>
      </c>
      <c r="Q219" s="22" t="s">
        <v>4776</v>
      </c>
      <c r="R219" s="22" t="s">
        <v>2840</v>
      </c>
      <c r="S219" s="22" t="s">
        <v>4246</v>
      </c>
      <c r="T219" s="8" t="s">
        <v>2703</v>
      </c>
      <c r="U219" s="8">
        <v>1</v>
      </c>
      <c r="V219" s="1" t="s">
        <v>2559</v>
      </c>
      <c r="W219" s="11">
        <v>0</v>
      </c>
      <c r="X219" s="11">
        <v>1</v>
      </c>
      <c r="Y219" s="8">
        <v>0</v>
      </c>
      <c r="Z219" s="1" t="s">
        <v>2559</v>
      </c>
      <c r="AA219" s="11">
        <v>0</v>
      </c>
      <c r="AB219" s="11">
        <v>0</v>
      </c>
      <c r="AC219" s="11">
        <v>0</v>
      </c>
      <c r="AD219" s="7">
        <v>0</v>
      </c>
      <c r="AE219" s="1" t="s">
        <v>2559</v>
      </c>
      <c r="AF219" s="7">
        <v>0</v>
      </c>
      <c r="AG219" s="1" t="s">
        <v>2559</v>
      </c>
      <c r="AH219" s="7">
        <v>1</v>
      </c>
      <c r="AI219" s="1" t="s">
        <v>2559</v>
      </c>
      <c r="AJ219" s="7">
        <v>0</v>
      </c>
      <c r="AK219" s="1" t="s">
        <v>2559</v>
      </c>
      <c r="AL219" s="11"/>
      <c r="AM219" s="1" t="s">
        <v>612</v>
      </c>
      <c r="AN219" s="11"/>
      <c r="AO219" s="11"/>
      <c r="AP219" s="14"/>
      <c r="AQ219" s="14" t="s">
        <v>3579</v>
      </c>
      <c r="AR219" s="14"/>
      <c r="AS219" s="1" t="s">
        <v>2285</v>
      </c>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t="s">
        <v>953</v>
      </c>
      <c r="DO219" s="2"/>
    </row>
    <row r="220" spans="1:119" s="34" customFormat="1" ht="23.25" customHeight="1" x14ac:dyDescent="0.35">
      <c r="A220" s="22">
        <v>218</v>
      </c>
      <c r="B220" s="23">
        <v>41654</v>
      </c>
      <c r="C220" s="24" t="s">
        <v>2085</v>
      </c>
      <c r="D220" s="1" t="s">
        <v>607</v>
      </c>
      <c r="E220" s="22" t="s">
        <v>2225</v>
      </c>
      <c r="F220" s="22" t="s">
        <v>4111</v>
      </c>
      <c r="G220" s="1" t="s">
        <v>657</v>
      </c>
      <c r="H220" s="1" t="s">
        <v>5391</v>
      </c>
      <c r="I220" s="1"/>
      <c r="J220" s="1"/>
      <c r="K220" s="1"/>
      <c r="L220" s="22" t="s">
        <v>645</v>
      </c>
      <c r="M220" s="22" t="s">
        <v>608</v>
      </c>
      <c r="N220" s="22" t="s">
        <v>652</v>
      </c>
      <c r="O220" s="22" t="s">
        <v>413</v>
      </c>
      <c r="P220" s="22" t="s">
        <v>655</v>
      </c>
      <c r="Q220" s="22" t="s">
        <v>5050</v>
      </c>
      <c r="R220" s="22" t="s">
        <v>2842</v>
      </c>
      <c r="S220" s="22"/>
      <c r="T220" s="8" t="s">
        <v>2703</v>
      </c>
      <c r="U220" s="8" t="s">
        <v>612</v>
      </c>
      <c r="V220" s="1" t="s">
        <v>2559</v>
      </c>
      <c r="W220" s="11">
        <v>0</v>
      </c>
      <c r="X220" s="11">
        <v>0</v>
      </c>
      <c r="Y220" s="8" t="s">
        <v>612</v>
      </c>
      <c r="Z220" s="1" t="s">
        <v>2559</v>
      </c>
      <c r="AA220" s="11">
        <v>0</v>
      </c>
      <c r="AB220" s="11">
        <v>0</v>
      </c>
      <c r="AC220" s="11">
        <v>0</v>
      </c>
      <c r="AD220" s="7">
        <v>0</v>
      </c>
      <c r="AE220" s="1" t="s">
        <v>2559</v>
      </c>
      <c r="AF220" s="7">
        <v>0</v>
      </c>
      <c r="AG220" s="1" t="s">
        <v>2559</v>
      </c>
      <c r="AH220" s="7">
        <v>0</v>
      </c>
      <c r="AI220" s="1" t="s">
        <v>2559</v>
      </c>
      <c r="AJ220" s="7">
        <v>0</v>
      </c>
      <c r="AK220" s="1" t="s">
        <v>2559</v>
      </c>
      <c r="AL220" s="11"/>
      <c r="AM220" s="1" t="s">
        <v>612</v>
      </c>
      <c r="AN220" s="11"/>
      <c r="AO220" s="11"/>
      <c r="AP220" s="14"/>
      <c r="AQ220" s="14"/>
      <c r="AR220" s="14"/>
      <c r="AS220" s="1" t="s">
        <v>2284</v>
      </c>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2"/>
    </row>
    <row r="221" spans="1:119" s="34" customFormat="1" ht="23.25" customHeight="1" x14ac:dyDescent="0.35">
      <c r="A221" s="22">
        <v>219</v>
      </c>
      <c r="B221" s="23">
        <v>41654</v>
      </c>
      <c r="C221" s="24" t="s">
        <v>2</v>
      </c>
      <c r="D221" s="1" t="s">
        <v>607</v>
      </c>
      <c r="E221" s="22" t="s">
        <v>2179</v>
      </c>
      <c r="F221" s="27" t="s">
        <v>3904</v>
      </c>
      <c r="G221" s="1" t="s">
        <v>660</v>
      </c>
      <c r="H221" s="1" t="s">
        <v>5391</v>
      </c>
      <c r="I221" s="1"/>
      <c r="J221" s="1"/>
      <c r="K221" s="1"/>
      <c r="L221" s="22" t="s">
        <v>645</v>
      </c>
      <c r="M221" s="22" t="s">
        <v>608</v>
      </c>
      <c r="N221" s="22" t="s">
        <v>610</v>
      </c>
      <c r="O221" s="22" t="s">
        <v>3540</v>
      </c>
      <c r="P221" s="22" t="s">
        <v>2278</v>
      </c>
      <c r="Q221" s="22" t="s">
        <v>4783</v>
      </c>
      <c r="R221" s="22" t="s">
        <v>2843</v>
      </c>
      <c r="S221" s="22" t="s">
        <v>4246</v>
      </c>
      <c r="T221" s="8" t="s">
        <v>2703</v>
      </c>
      <c r="U221" s="8">
        <v>1</v>
      </c>
      <c r="V221" s="1" t="s">
        <v>2559</v>
      </c>
      <c r="W221" s="11">
        <v>0</v>
      </c>
      <c r="X221" s="11">
        <v>1</v>
      </c>
      <c r="Y221" s="8">
        <v>0</v>
      </c>
      <c r="Z221" s="1" t="s">
        <v>2559</v>
      </c>
      <c r="AA221" s="11">
        <v>0</v>
      </c>
      <c r="AB221" s="11">
        <v>0</v>
      </c>
      <c r="AC221" s="11">
        <v>0</v>
      </c>
      <c r="AD221" s="7">
        <v>0</v>
      </c>
      <c r="AE221" s="1" t="s">
        <v>2559</v>
      </c>
      <c r="AF221" s="7">
        <v>0</v>
      </c>
      <c r="AG221" s="1" t="s">
        <v>2559</v>
      </c>
      <c r="AH221" s="7">
        <v>1</v>
      </c>
      <c r="AI221" s="1" t="s">
        <v>2559</v>
      </c>
      <c r="AJ221" s="7">
        <v>0</v>
      </c>
      <c r="AK221" s="1" t="s">
        <v>2559</v>
      </c>
      <c r="AL221" s="11"/>
      <c r="AM221" s="1" t="s">
        <v>612</v>
      </c>
      <c r="AN221" s="11"/>
      <c r="AO221" s="11"/>
      <c r="AP221" s="14"/>
      <c r="AQ221" s="14" t="s">
        <v>3579</v>
      </c>
      <c r="AR221" s="14"/>
      <c r="AS221" s="1" t="s">
        <v>2285</v>
      </c>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t="s">
        <v>1762</v>
      </c>
      <c r="DO221" s="2"/>
    </row>
    <row r="222" spans="1:119" s="34" customFormat="1" ht="23.25" customHeight="1" x14ac:dyDescent="0.35">
      <c r="A222" s="22">
        <v>220</v>
      </c>
      <c r="B222" s="23">
        <v>41654</v>
      </c>
      <c r="C222" s="24" t="s">
        <v>20</v>
      </c>
      <c r="D222" s="1" t="s">
        <v>607</v>
      </c>
      <c r="E222" s="22" t="s">
        <v>22</v>
      </c>
      <c r="F222" s="22" t="s">
        <v>22</v>
      </c>
      <c r="G222" s="1" t="s">
        <v>660</v>
      </c>
      <c r="H222" s="1" t="s">
        <v>5391</v>
      </c>
      <c r="I222" s="1"/>
      <c r="J222" s="1"/>
      <c r="K222" s="1"/>
      <c r="L222" s="22" t="s">
        <v>645</v>
      </c>
      <c r="M222" s="22" t="s">
        <v>608</v>
      </c>
      <c r="N222" s="22" t="s">
        <v>610</v>
      </c>
      <c r="O222" s="22" t="s">
        <v>3540</v>
      </c>
      <c r="P222" s="22" t="s">
        <v>2278</v>
      </c>
      <c r="Q222" s="22" t="s">
        <v>4770</v>
      </c>
      <c r="R222" s="22" t="s">
        <v>2467</v>
      </c>
      <c r="S222" s="22" t="s">
        <v>4246</v>
      </c>
      <c r="T222" s="8" t="s">
        <v>2703</v>
      </c>
      <c r="U222" s="8">
        <v>1</v>
      </c>
      <c r="V222" s="1" t="s">
        <v>2559</v>
      </c>
      <c r="W222" s="11">
        <v>0</v>
      </c>
      <c r="X222" s="11">
        <v>1</v>
      </c>
      <c r="Y222" s="8">
        <v>0</v>
      </c>
      <c r="Z222" s="1" t="s">
        <v>2559</v>
      </c>
      <c r="AA222" s="11">
        <v>0</v>
      </c>
      <c r="AB222" s="11">
        <v>0</v>
      </c>
      <c r="AC222" s="11">
        <v>0</v>
      </c>
      <c r="AD222" s="7">
        <v>0</v>
      </c>
      <c r="AE222" s="1" t="s">
        <v>2559</v>
      </c>
      <c r="AF222" s="7">
        <v>0</v>
      </c>
      <c r="AG222" s="1" t="s">
        <v>2559</v>
      </c>
      <c r="AH222" s="7">
        <v>1</v>
      </c>
      <c r="AI222" s="1" t="s">
        <v>2559</v>
      </c>
      <c r="AJ222" s="7">
        <v>0</v>
      </c>
      <c r="AK222" s="1" t="s">
        <v>2559</v>
      </c>
      <c r="AL222" s="11"/>
      <c r="AM222" s="1" t="s">
        <v>612</v>
      </c>
      <c r="AN222" s="11"/>
      <c r="AO222" s="11"/>
      <c r="AP222" s="14"/>
      <c r="AQ222" s="14" t="s">
        <v>3579</v>
      </c>
      <c r="AR222" s="14"/>
      <c r="AS222" s="1" t="s">
        <v>2285</v>
      </c>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t="s">
        <v>871</v>
      </c>
      <c r="DO222" s="2"/>
    </row>
    <row r="223" spans="1:119" s="34" customFormat="1" ht="23.25" customHeight="1" x14ac:dyDescent="0.35">
      <c r="A223" s="22">
        <v>221</v>
      </c>
      <c r="B223" s="23">
        <v>41654</v>
      </c>
      <c r="C223" s="24" t="s">
        <v>2089</v>
      </c>
      <c r="D223" s="1" t="s">
        <v>606</v>
      </c>
      <c r="E223" s="22" t="s">
        <v>2199</v>
      </c>
      <c r="F223" s="22" t="s">
        <v>165</v>
      </c>
      <c r="G223" s="1" t="s">
        <v>660</v>
      </c>
      <c r="H223" s="1" t="s">
        <v>5391</v>
      </c>
      <c r="I223" s="1"/>
      <c r="J223" s="1"/>
      <c r="K223" s="1"/>
      <c r="L223" s="22" t="s">
        <v>645</v>
      </c>
      <c r="M223" s="22" t="s">
        <v>608</v>
      </c>
      <c r="N223" s="22" t="s">
        <v>610</v>
      </c>
      <c r="O223" s="22" t="s">
        <v>286</v>
      </c>
      <c r="P223" s="22" t="s">
        <v>655</v>
      </c>
      <c r="Q223" s="22" t="s">
        <v>4750</v>
      </c>
      <c r="R223" s="22" t="s">
        <v>2845</v>
      </c>
      <c r="S223" s="22" t="s">
        <v>4246</v>
      </c>
      <c r="T223" s="8" t="s">
        <v>2703</v>
      </c>
      <c r="U223" s="8">
        <v>1</v>
      </c>
      <c r="V223" s="1" t="s">
        <v>2559</v>
      </c>
      <c r="W223" s="11">
        <v>0</v>
      </c>
      <c r="X223" s="11">
        <v>0</v>
      </c>
      <c r="Y223" s="8">
        <v>1</v>
      </c>
      <c r="Z223" s="1" t="s">
        <v>2559</v>
      </c>
      <c r="AA223" s="11">
        <v>0</v>
      </c>
      <c r="AB223" s="11">
        <v>0</v>
      </c>
      <c r="AC223" s="11">
        <v>0</v>
      </c>
      <c r="AD223" s="7">
        <v>0</v>
      </c>
      <c r="AE223" s="1" t="s">
        <v>2559</v>
      </c>
      <c r="AF223" s="7">
        <v>1</v>
      </c>
      <c r="AG223" s="1" t="s">
        <v>2559</v>
      </c>
      <c r="AH223" s="7">
        <v>0</v>
      </c>
      <c r="AI223" s="1" t="s">
        <v>2559</v>
      </c>
      <c r="AJ223" s="7">
        <v>0</v>
      </c>
      <c r="AK223" s="1" t="s">
        <v>2559</v>
      </c>
      <c r="AL223" s="11" t="s">
        <v>329</v>
      </c>
      <c r="AM223" s="1" t="s">
        <v>613</v>
      </c>
      <c r="AN223" s="11" t="s">
        <v>2846</v>
      </c>
      <c r="AO223" s="11"/>
      <c r="AP223" s="14"/>
      <c r="AQ223" s="14"/>
      <c r="AR223" s="14"/>
      <c r="AS223" s="1" t="s">
        <v>2285</v>
      </c>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t="s">
        <v>1632</v>
      </c>
      <c r="DO223" s="2"/>
    </row>
    <row r="224" spans="1:119" s="34" customFormat="1" ht="23.25" customHeight="1" x14ac:dyDescent="0.35">
      <c r="A224" s="22">
        <v>222</v>
      </c>
      <c r="B224" s="23">
        <v>41654</v>
      </c>
      <c r="C224" s="24" t="s">
        <v>2089</v>
      </c>
      <c r="D224" s="1" t="s">
        <v>606</v>
      </c>
      <c r="E224" s="22" t="s">
        <v>2137</v>
      </c>
      <c r="F224" s="22" t="s">
        <v>3873</v>
      </c>
      <c r="G224" s="1" t="s">
        <v>656</v>
      </c>
      <c r="H224" s="1" t="s">
        <v>5392</v>
      </c>
      <c r="I224" s="1"/>
      <c r="J224" s="1"/>
      <c r="K224" s="1"/>
      <c r="L224" s="22" t="s">
        <v>645</v>
      </c>
      <c r="M224" s="22" t="s">
        <v>608</v>
      </c>
      <c r="N224" s="22" t="s">
        <v>610</v>
      </c>
      <c r="O224" s="22" t="s">
        <v>286</v>
      </c>
      <c r="P224" s="22" t="s">
        <v>655</v>
      </c>
      <c r="Q224" s="22" t="s">
        <v>4774</v>
      </c>
      <c r="R224" s="22" t="s">
        <v>2844</v>
      </c>
      <c r="S224" s="22" t="s">
        <v>4246</v>
      </c>
      <c r="T224" s="8" t="s">
        <v>2703</v>
      </c>
      <c r="U224" s="8">
        <v>1</v>
      </c>
      <c r="V224" s="1" t="s">
        <v>2559</v>
      </c>
      <c r="W224" s="11">
        <v>0</v>
      </c>
      <c r="X224" s="11">
        <v>1</v>
      </c>
      <c r="Y224" s="8">
        <v>0</v>
      </c>
      <c r="Z224" s="1" t="s">
        <v>2559</v>
      </c>
      <c r="AA224" s="11">
        <v>0</v>
      </c>
      <c r="AB224" s="11">
        <v>0</v>
      </c>
      <c r="AC224" s="11">
        <v>0</v>
      </c>
      <c r="AD224" s="7">
        <v>0</v>
      </c>
      <c r="AE224" s="1" t="s">
        <v>2559</v>
      </c>
      <c r="AF224" s="7">
        <v>0</v>
      </c>
      <c r="AG224" s="1" t="s">
        <v>2559</v>
      </c>
      <c r="AH224" s="7">
        <v>1</v>
      </c>
      <c r="AI224" s="1" t="s">
        <v>2559</v>
      </c>
      <c r="AJ224" s="7">
        <v>0</v>
      </c>
      <c r="AK224" s="1" t="s">
        <v>2559</v>
      </c>
      <c r="AL224" s="11"/>
      <c r="AM224" s="1" t="s">
        <v>612</v>
      </c>
      <c r="AN224" s="11"/>
      <c r="AO224" s="11"/>
      <c r="AP224" s="14"/>
      <c r="AQ224" s="14" t="s">
        <v>3579</v>
      </c>
      <c r="AR224" s="14"/>
      <c r="AS224" s="1" t="s">
        <v>2285</v>
      </c>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t="s">
        <v>516</v>
      </c>
      <c r="BQ224" s="15"/>
      <c r="BR224" s="15" t="s">
        <v>1564</v>
      </c>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t="s">
        <v>827</v>
      </c>
      <c r="DO224" s="2"/>
    </row>
    <row r="225" spans="1:119" s="34" customFormat="1" ht="23.25" customHeight="1" x14ac:dyDescent="0.35">
      <c r="A225" s="22">
        <v>223</v>
      </c>
      <c r="B225" s="23">
        <v>41654</v>
      </c>
      <c r="C225" s="24" t="s">
        <v>2076</v>
      </c>
      <c r="D225" s="1" t="s">
        <v>606</v>
      </c>
      <c r="E225" s="22" t="s">
        <v>612</v>
      </c>
      <c r="F225" s="22" t="s">
        <v>3713</v>
      </c>
      <c r="G225" s="1" t="s">
        <v>660</v>
      </c>
      <c r="H225" s="1" t="s">
        <v>5391</v>
      </c>
      <c r="I225" s="1"/>
      <c r="J225" s="1"/>
      <c r="K225" s="1"/>
      <c r="L225" s="22" t="s">
        <v>645</v>
      </c>
      <c r="M225" s="22" t="s">
        <v>608</v>
      </c>
      <c r="N225" s="22" t="s">
        <v>652</v>
      </c>
      <c r="O225" s="22" t="s">
        <v>413</v>
      </c>
      <c r="P225" s="22" t="s">
        <v>655</v>
      </c>
      <c r="Q225" s="22" t="s">
        <v>4788</v>
      </c>
      <c r="R225" s="22" t="s">
        <v>2847</v>
      </c>
      <c r="S225" s="22" t="s">
        <v>4246</v>
      </c>
      <c r="T225" s="8" t="s">
        <v>2703</v>
      </c>
      <c r="U225" s="8" t="s">
        <v>612</v>
      </c>
      <c r="V225" s="1" t="s">
        <v>2559</v>
      </c>
      <c r="W225" s="11">
        <v>0</v>
      </c>
      <c r="X225" s="11">
        <v>0</v>
      </c>
      <c r="Y225" s="8" t="s">
        <v>612</v>
      </c>
      <c r="Z225" s="1" t="s">
        <v>2559</v>
      </c>
      <c r="AA225" s="11">
        <v>0</v>
      </c>
      <c r="AB225" s="11">
        <v>0</v>
      </c>
      <c r="AC225" s="11">
        <v>0</v>
      </c>
      <c r="AD225" s="7">
        <v>0</v>
      </c>
      <c r="AE225" s="1" t="s">
        <v>2559</v>
      </c>
      <c r="AF225" s="7">
        <v>0</v>
      </c>
      <c r="AG225" s="1" t="s">
        <v>2559</v>
      </c>
      <c r="AH225" s="7">
        <v>0</v>
      </c>
      <c r="AI225" s="1" t="s">
        <v>2559</v>
      </c>
      <c r="AJ225" s="7">
        <v>0</v>
      </c>
      <c r="AK225" s="1" t="s">
        <v>2559</v>
      </c>
      <c r="AL225" s="11"/>
      <c r="AM225" s="1" t="s">
        <v>612</v>
      </c>
      <c r="AN225" s="11"/>
      <c r="AO225" s="11"/>
      <c r="AP225" s="14"/>
      <c r="AQ225" s="14"/>
      <c r="AR225" s="14"/>
      <c r="AS225" s="1" t="s">
        <v>2284</v>
      </c>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2"/>
    </row>
    <row r="226" spans="1:119" s="34" customFormat="1" ht="23.25" customHeight="1" x14ac:dyDescent="0.35">
      <c r="A226" s="22">
        <v>224</v>
      </c>
      <c r="B226" s="23">
        <v>41654</v>
      </c>
      <c r="C226" s="24" t="s">
        <v>3</v>
      </c>
      <c r="D226" s="1" t="s">
        <v>2067</v>
      </c>
      <c r="E226" s="22" t="s">
        <v>2133</v>
      </c>
      <c r="F226" s="27" t="s">
        <v>3679</v>
      </c>
      <c r="G226" s="1" t="s">
        <v>660</v>
      </c>
      <c r="H226" s="1" t="s">
        <v>5391</v>
      </c>
      <c r="I226" s="1"/>
      <c r="J226" s="1"/>
      <c r="K226" s="1"/>
      <c r="L226" s="22" t="s">
        <v>645</v>
      </c>
      <c r="M226" s="22" t="s">
        <v>635</v>
      </c>
      <c r="N226" s="22" t="s">
        <v>287</v>
      </c>
      <c r="O226" s="22" t="s">
        <v>471</v>
      </c>
      <c r="P226" s="22" t="s">
        <v>655</v>
      </c>
      <c r="Q226" s="22" t="s">
        <v>5342</v>
      </c>
      <c r="R226" s="22" t="s">
        <v>305</v>
      </c>
      <c r="S226" s="22"/>
      <c r="T226" s="8" t="s">
        <v>2703</v>
      </c>
      <c r="U226" s="8">
        <v>1</v>
      </c>
      <c r="V226" s="1" t="s">
        <v>2559</v>
      </c>
      <c r="W226" s="11">
        <v>0</v>
      </c>
      <c r="X226" s="11">
        <v>0</v>
      </c>
      <c r="Y226" s="8">
        <v>1</v>
      </c>
      <c r="Z226" s="1" t="s">
        <v>2559</v>
      </c>
      <c r="AA226" s="11">
        <v>0</v>
      </c>
      <c r="AB226" s="11">
        <v>0</v>
      </c>
      <c r="AC226" s="11">
        <v>0</v>
      </c>
      <c r="AD226" s="7">
        <v>1</v>
      </c>
      <c r="AE226" s="1" t="s">
        <v>2559</v>
      </c>
      <c r="AF226" s="7">
        <v>0</v>
      </c>
      <c r="AG226" s="1" t="s">
        <v>2559</v>
      </c>
      <c r="AH226" s="7">
        <v>0</v>
      </c>
      <c r="AI226" s="1" t="s">
        <v>2559</v>
      </c>
      <c r="AJ226" s="7">
        <v>0</v>
      </c>
      <c r="AK226" s="1" t="s">
        <v>2559</v>
      </c>
      <c r="AL226" s="11"/>
      <c r="AM226" s="1" t="s">
        <v>612</v>
      </c>
      <c r="AN226" s="11" t="s">
        <v>232</v>
      </c>
      <c r="AO226" s="11"/>
      <c r="AP226" s="14"/>
      <c r="AQ226" s="14"/>
      <c r="AR226" s="14"/>
      <c r="AS226" s="1" t="s">
        <v>2284</v>
      </c>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2"/>
    </row>
    <row r="227" spans="1:119" s="34" customFormat="1" ht="23.25" customHeight="1" x14ac:dyDescent="0.35">
      <c r="A227" s="22">
        <v>225</v>
      </c>
      <c r="B227" s="23">
        <v>41654</v>
      </c>
      <c r="C227" s="24" t="s">
        <v>3</v>
      </c>
      <c r="D227" s="1" t="s">
        <v>2067</v>
      </c>
      <c r="E227" s="22" t="s">
        <v>612</v>
      </c>
      <c r="F227" s="27" t="s">
        <v>3796</v>
      </c>
      <c r="G227" s="1" t="s">
        <v>660</v>
      </c>
      <c r="H227" s="1" t="s">
        <v>5391</v>
      </c>
      <c r="I227" s="1"/>
      <c r="J227" s="1"/>
      <c r="K227" s="1"/>
      <c r="L227" s="22" t="s">
        <v>645</v>
      </c>
      <c r="M227" s="22" t="s">
        <v>647</v>
      </c>
      <c r="N227" s="22" t="s">
        <v>654</v>
      </c>
      <c r="O227" s="22" t="s">
        <v>636</v>
      </c>
      <c r="P227" s="22" t="s">
        <v>655</v>
      </c>
      <c r="Q227" s="22" t="s">
        <v>5207</v>
      </c>
      <c r="R227" s="22" t="s">
        <v>2848</v>
      </c>
      <c r="S227" s="22"/>
      <c r="T227" s="8" t="s">
        <v>2703</v>
      </c>
      <c r="U227" s="8" t="s">
        <v>612</v>
      </c>
      <c r="V227" s="1" t="s">
        <v>2559</v>
      </c>
      <c r="W227" s="11">
        <v>0</v>
      </c>
      <c r="X227" s="11">
        <v>0</v>
      </c>
      <c r="Y227" s="8" t="s">
        <v>612</v>
      </c>
      <c r="Z227" s="1" t="s">
        <v>2559</v>
      </c>
      <c r="AA227" s="11">
        <v>0</v>
      </c>
      <c r="AB227" s="11">
        <v>0</v>
      </c>
      <c r="AC227" s="11">
        <v>0</v>
      </c>
      <c r="AD227" s="7">
        <v>0</v>
      </c>
      <c r="AE227" s="1" t="s">
        <v>2559</v>
      </c>
      <c r="AF227" s="7">
        <v>0</v>
      </c>
      <c r="AG227" s="1" t="s">
        <v>2559</v>
      </c>
      <c r="AH227" s="7">
        <v>0</v>
      </c>
      <c r="AI227" s="1" t="s">
        <v>2559</v>
      </c>
      <c r="AJ227" s="7">
        <v>0</v>
      </c>
      <c r="AK227" s="1" t="s">
        <v>2559</v>
      </c>
      <c r="AL227" s="11"/>
      <c r="AM227" s="1" t="s">
        <v>612</v>
      </c>
      <c r="AN227" s="11"/>
      <c r="AO227" s="11"/>
      <c r="AP227" s="14"/>
      <c r="AQ227" s="14"/>
      <c r="AR227" s="14"/>
      <c r="AS227" s="1" t="s">
        <v>2284</v>
      </c>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2"/>
    </row>
    <row r="228" spans="1:119" s="34" customFormat="1" ht="23.25" customHeight="1" x14ac:dyDescent="0.35">
      <c r="A228" s="22">
        <v>226</v>
      </c>
      <c r="B228" s="23">
        <v>41654</v>
      </c>
      <c r="C228" s="24" t="s">
        <v>2282</v>
      </c>
      <c r="D228" s="1" t="s">
        <v>2067</v>
      </c>
      <c r="E228" s="22" t="s">
        <v>2282</v>
      </c>
      <c r="F228" s="27" t="s">
        <v>3800</v>
      </c>
      <c r="G228" s="1" t="s">
        <v>660</v>
      </c>
      <c r="H228" s="1" t="s">
        <v>5391</v>
      </c>
      <c r="I228" s="1"/>
      <c r="J228" s="1"/>
      <c r="K228" s="1"/>
      <c r="L228" s="22" t="s">
        <v>645</v>
      </c>
      <c r="M228" s="22" t="s">
        <v>608</v>
      </c>
      <c r="N228" s="22" t="s">
        <v>610</v>
      </c>
      <c r="O228" s="22" t="s">
        <v>3540</v>
      </c>
      <c r="P228" s="22" t="s">
        <v>2278</v>
      </c>
      <c r="Q228" s="22" t="s">
        <v>4758</v>
      </c>
      <c r="R228" s="22" t="s">
        <v>2612</v>
      </c>
      <c r="S228" s="22" t="s">
        <v>4246</v>
      </c>
      <c r="T228" s="8" t="s">
        <v>2703</v>
      </c>
      <c r="U228" s="8">
        <v>2</v>
      </c>
      <c r="V228" s="1" t="s">
        <v>2559</v>
      </c>
      <c r="W228" s="11">
        <v>0</v>
      </c>
      <c r="X228" s="11">
        <v>0</v>
      </c>
      <c r="Y228" s="8">
        <v>2</v>
      </c>
      <c r="Z228" s="1" t="s">
        <v>2559</v>
      </c>
      <c r="AA228" s="11">
        <v>0</v>
      </c>
      <c r="AB228" s="11">
        <v>0</v>
      </c>
      <c r="AC228" s="11">
        <v>0</v>
      </c>
      <c r="AD228" s="7">
        <v>0</v>
      </c>
      <c r="AE228" s="1" t="s">
        <v>2559</v>
      </c>
      <c r="AF228" s="7">
        <v>0</v>
      </c>
      <c r="AG228" s="1" t="s">
        <v>2559</v>
      </c>
      <c r="AH228" s="7">
        <v>2</v>
      </c>
      <c r="AI228" s="1" t="s">
        <v>2559</v>
      </c>
      <c r="AJ228" s="7">
        <v>0</v>
      </c>
      <c r="AK228" s="1" t="s">
        <v>2559</v>
      </c>
      <c r="AL228" s="11" t="s">
        <v>142</v>
      </c>
      <c r="AM228" s="1" t="s">
        <v>613</v>
      </c>
      <c r="AN228" s="11" t="s">
        <v>342</v>
      </c>
      <c r="AO228" s="11"/>
      <c r="AP228" s="14"/>
      <c r="AQ228" s="14"/>
      <c r="AR228" s="14"/>
      <c r="AS228" s="1" t="s">
        <v>2285</v>
      </c>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t="s">
        <v>864</v>
      </c>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t="s">
        <v>863</v>
      </c>
      <c r="DO228" s="2"/>
    </row>
    <row r="229" spans="1:119" s="34" customFormat="1" ht="23.25" customHeight="1" x14ac:dyDescent="0.35">
      <c r="A229" s="22">
        <v>227</v>
      </c>
      <c r="B229" s="23">
        <v>41655</v>
      </c>
      <c r="C229" s="24" t="s">
        <v>2086</v>
      </c>
      <c r="D229" s="1" t="s">
        <v>2066</v>
      </c>
      <c r="E229" s="22" t="s">
        <v>90</v>
      </c>
      <c r="F229" s="22" t="s">
        <v>3879</v>
      </c>
      <c r="G229" s="1" t="s">
        <v>656</v>
      </c>
      <c r="H229" s="1" t="s">
        <v>5392</v>
      </c>
      <c r="I229" s="1"/>
      <c r="J229" s="1"/>
      <c r="K229" s="1"/>
      <c r="L229" s="22" t="s">
        <v>645</v>
      </c>
      <c r="M229" s="22" t="s">
        <v>608</v>
      </c>
      <c r="N229" s="22" t="s">
        <v>610</v>
      </c>
      <c r="O229" s="22" t="s">
        <v>3540</v>
      </c>
      <c r="P229" s="22" t="s">
        <v>2278</v>
      </c>
      <c r="Q229" s="22" t="s">
        <v>4976</v>
      </c>
      <c r="R229" s="22" t="s">
        <v>2849</v>
      </c>
      <c r="S229" s="22"/>
      <c r="T229" s="8" t="s">
        <v>2703</v>
      </c>
      <c r="U229" s="8">
        <v>7</v>
      </c>
      <c r="V229" s="1" t="s">
        <v>604</v>
      </c>
      <c r="W229" s="11">
        <v>7</v>
      </c>
      <c r="X229" s="11">
        <v>7</v>
      </c>
      <c r="Y229" s="8" t="s">
        <v>612</v>
      </c>
      <c r="Z229" s="1" t="s">
        <v>2559</v>
      </c>
      <c r="AA229" s="11">
        <v>0</v>
      </c>
      <c r="AB229" s="11">
        <v>0</v>
      </c>
      <c r="AC229" s="11">
        <v>0</v>
      </c>
      <c r="AD229" s="7">
        <v>0</v>
      </c>
      <c r="AE229" s="1" t="s">
        <v>2559</v>
      </c>
      <c r="AF229" s="7">
        <v>0</v>
      </c>
      <c r="AG229" s="1" t="s">
        <v>2559</v>
      </c>
      <c r="AH229" s="7">
        <v>7</v>
      </c>
      <c r="AI229" s="1" t="s">
        <v>604</v>
      </c>
      <c r="AJ229" s="7">
        <v>0</v>
      </c>
      <c r="AK229" s="1" t="s">
        <v>2559</v>
      </c>
      <c r="AL229" s="11"/>
      <c r="AM229" s="1" t="s">
        <v>612</v>
      </c>
      <c r="AN229" s="11"/>
      <c r="AO229" s="11"/>
      <c r="AP229" s="14"/>
      <c r="AQ229" s="14"/>
      <c r="AR229" s="14"/>
      <c r="AS229" s="1" t="s">
        <v>2285</v>
      </c>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t="s">
        <v>1927</v>
      </c>
      <c r="DO229" s="2"/>
    </row>
    <row r="230" spans="1:119" s="34" customFormat="1" ht="23.25" customHeight="1" x14ac:dyDescent="0.35">
      <c r="A230" s="22">
        <v>228</v>
      </c>
      <c r="B230" s="23">
        <v>41655</v>
      </c>
      <c r="C230" s="24" t="s">
        <v>2082</v>
      </c>
      <c r="D230" s="1" t="s">
        <v>2066</v>
      </c>
      <c r="E230" s="24" t="s">
        <v>2368</v>
      </c>
      <c r="F230" s="22" t="s">
        <v>3741</v>
      </c>
      <c r="G230" s="1" t="s">
        <v>656</v>
      </c>
      <c r="H230" s="1" t="s">
        <v>5392</v>
      </c>
      <c r="I230" s="1"/>
      <c r="J230" s="1"/>
      <c r="K230" s="1"/>
      <c r="L230" s="22" t="s">
        <v>645</v>
      </c>
      <c r="M230" s="22" t="s">
        <v>608</v>
      </c>
      <c r="N230" s="22" t="s">
        <v>610</v>
      </c>
      <c r="O230" s="22" t="s">
        <v>286</v>
      </c>
      <c r="P230" s="22" t="s">
        <v>655</v>
      </c>
      <c r="Q230" s="22" t="s">
        <v>4966</v>
      </c>
      <c r="R230" s="22" t="s">
        <v>2850</v>
      </c>
      <c r="S230" s="22"/>
      <c r="T230" s="8" t="s">
        <v>2703</v>
      </c>
      <c r="U230" s="8">
        <v>33</v>
      </c>
      <c r="V230" s="1" t="s">
        <v>2065</v>
      </c>
      <c r="W230" s="11">
        <v>0</v>
      </c>
      <c r="X230" s="11">
        <v>0</v>
      </c>
      <c r="Y230" s="8">
        <v>33</v>
      </c>
      <c r="Z230" s="1" t="s">
        <v>2065</v>
      </c>
      <c r="AA230" s="11">
        <v>0</v>
      </c>
      <c r="AB230" s="11">
        <v>0</v>
      </c>
      <c r="AC230" s="11">
        <v>0</v>
      </c>
      <c r="AD230" s="7">
        <v>0</v>
      </c>
      <c r="AE230" s="1" t="s">
        <v>2559</v>
      </c>
      <c r="AF230" s="7">
        <v>0</v>
      </c>
      <c r="AG230" s="1" t="s">
        <v>2559</v>
      </c>
      <c r="AH230" s="7">
        <v>33</v>
      </c>
      <c r="AI230" s="1" t="s">
        <v>2065</v>
      </c>
      <c r="AJ230" s="7">
        <v>0</v>
      </c>
      <c r="AK230" s="1" t="s">
        <v>2559</v>
      </c>
      <c r="AL230" s="11" t="s">
        <v>330</v>
      </c>
      <c r="AM230" s="1" t="s">
        <v>2074</v>
      </c>
      <c r="AN230" s="11" t="s">
        <v>2851</v>
      </c>
      <c r="AO230" s="11"/>
      <c r="AP230" s="14"/>
      <c r="AQ230" s="14"/>
      <c r="AR230" s="14"/>
      <c r="AS230" s="1" t="s">
        <v>2285</v>
      </c>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t="s">
        <v>1559</v>
      </c>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t="s">
        <v>1558</v>
      </c>
      <c r="DO230" s="2"/>
    </row>
    <row r="231" spans="1:119" s="34" customFormat="1" ht="23.25" customHeight="1" x14ac:dyDescent="0.35">
      <c r="A231" s="22">
        <v>229</v>
      </c>
      <c r="B231" s="23">
        <v>41655</v>
      </c>
      <c r="C231" s="24" t="s">
        <v>2077</v>
      </c>
      <c r="D231" s="1" t="s">
        <v>2066</v>
      </c>
      <c r="E231" s="22" t="s">
        <v>2705</v>
      </c>
      <c r="F231" s="27" t="s">
        <v>3547</v>
      </c>
      <c r="G231" s="1" t="s">
        <v>660</v>
      </c>
      <c r="H231" s="1" t="s">
        <v>5391</v>
      </c>
      <c r="I231" s="1"/>
      <c r="J231" s="1"/>
      <c r="K231" s="1"/>
      <c r="L231" s="22" t="s">
        <v>645</v>
      </c>
      <c r="M231" s="22" t="s">
        <v>608</v>
      </c>
      <c r="N231" s="22" t="s">
        <v>652</v>
      </c>
      <c r="O231" s="22" t="s">
        <v>413</v>
      </c>
      <c r="P231" s="22" t="s">
        <v>655</v>
      </c>
      <c r="Q231" s="22" t="s">
        <v>4797</v>
      </c>
      <c r="R231" s="22" t="s">
        <v>2613</v>
      </c>
      <c r="S231" s="22"/>
      <c r="T231" s="8" t="s">
        <v>2703</v>
      </c>
      <c r="U231" s="8" t="s">
        <v>612</v>
      </c>
      <c r="V231" s="1" t="s">
        <v>2559</v>
      </c>
      <c r="W231" s="11">
        <v>0</v>
      </c>
      <c r="X231" s="11">
        <v>0</v>
      </c>
      <c r="Y231" s="8" t="s">
        <v>612</v>
      </c>
      <c r="Z231" s="1" t="s">
        <v>2559</v>
      </c>
      <c r="AA231" s="11">
        <v>0</v>
      </c>
      <c r="AB231" s="11">
        <v>0</v>
      </c>
      <c r="AC231" s="11">
        <v>0</v>
      </c>
      <c r="AD231" s="7">
        <v>0</v>
      </c>
      <c r="AE231" s="1" t="s">
        <v>2559</v>
      </c>
      <c r="AF231" s="7">
        <v>0</v>
      </c>
      <c r="AG231" s="1" t="s">
        <v>2559</v>
      </c>
      <c r="AH231" s="7">
        <v>0</v>
      </c>
      <c r="AI231" s="1" t="s">
        <v>2559</v>
      </c>
      <c r="AJ231" s="7">
        <v>0</v>
      </c>
      <c r="AK231" s="1" t="s">
        <v>2559</v>
      </c>
      <c r="AL231" s="11"/>
      <c r="AM231" s="1" t="s">
        <v>612</v>
      </c>
      <c r="AN231" s="11"/>
      <c r="AO231" s="11"/>
      <c r="AP231" s="14"/>
      <c r="AQ231" s="14"/>
      <c r="AR231" s="14"/>
      <c r="AS231" s="1" t="s">
        <v>2284</v>
      </c>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t="s">
        <v>1593</v>
      </c>
      <c r="BS231" s="15" t="s">
        <v>1594</v>
      </c>
      <c r="BT231" s="15" t="s">
        <v>1595</v>
      </c>
      <c r="BU231" s="15"/>
      <c r="BV231" s="15" t="s">
        <v>1537</v>
      </c>
      <c r="BW231" s="15" t="s">
        <v>1596</v>
      </c>
      <c r="BX231" s="15" t="s">
        <v>1597</v>
      </c>
      <c r="BY231" s="15" t="s">
        <v>1598</v>
      </c>
      <c r="BZ231" s="15" t="s">
        <v>835</v>
      </c>
      <c r="CA231" s="15" t="s">
        <v>1599</v>
      </c>
      <c r="CB231" s="15" t="s">
        <v>2393</v>
      </c>
      <c r="CC231" s="15" t="s">
        <v>1367</v>
      </c>
      <c r="CD231" s="15" t="s">
        <v>1535</v>
      </c>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2"/>
    </row>
    <row r="232" spans="1:119" s="34" customFormat="1" ht="23.25" customHeight="1" x14ac:dyDescent="0.35">
      <c r="A232" s="22">
        <v>230</v>
      </c>
      <c r="B232" s="23">
        <v>41655</v>
      </c>
      <c r="C232" s="24" t="s">
        <v>2077</v>
      </c>
      <c r="D232" s="1" t="s">
        <v>2066</v>
      </c>
      <c r="E232" s="22" t="s">
        <v>2363</v>
      </c>
      <c r="F232" s="22" t="s">
        <v>3905</v>
      </c>
      <c r="G232" s="1" t="s">
        <v>656</v>
      </c>
      <c r="H232" s="1" t="s">
        <v>5392</v>
      </c>
      <c r="I232" s="1"/>
      <c r="J232" s="1"/>
      <c r="K232" s="1"/>
      <c r="L232" s="22" t="s">
        <v>645</v>
      </c>
      <c r="M232" s="22" t="s">
        <v>608</v>
      </c>
      <c r="N232" s="22" t="s">
        <v>610</v>
      </c>
      <c r="O232" s="22" t="s">
        <v>286</v>
      </c>
      <c r="P232" s="22" t="s">
        <v>655</v>
      </c>
      <c r="Q232" s="22" t="s">
        <v>4957</v>
      </c>
      <c r="R232" s="22" t="s">
        <v>2852</v>
      </c>
      <c r="S232" s="22"/>
      <c r="T232" s="8" t="s">
        <v>2703</v>
      </c>
      <c r="U232" s="8">
        <v>1</v>
      </c>
      <c r="V232" s="1" t="s">
        <v>2559</v>
      </c>
      <c r="W232" s="11">
        <v>0</v>
      </c>
      <c r="X232" s="11">
        <v>1</v>
      </c>
      <c r="Y232" s="8">
        <v>0</v>
      </c>
      <c r="Z232" s="1" t="s">
        <v>2559</v>
      </c>
      <c r="AA232" s="11">
        <v>0</v>
      </c>
      <c r="AB232" s="11">
        <v>0</v>
      </c>
      <c r="AC232" s="11">
        <v>0</v>
      </c>
      <c r="AD232" s="7">
        <v>0</v>
      </c>
      <c r="AE232" s="1" t="s">
        <v>2559</v>
      </c>
      <c r="AF232" s="7">
        <v>0</v>
      </c>
      <c r="AG232" s="1" t="s">
        <v>2559</v>
      </c>
      <c r="AH232" s="7">
        <v>1</v>
      </c>
      <c r="AI232" s="1" t="s">
        <v>2559</v>
      </c>
      <c r="AJ232" s="7">
        <v>0</v>
      </c>
      <c r="AK232" s="1" t="s">
        <v>2559</v>
      </c>
      <c r="AL232" s="11"/>
      <c r="AM232" s="1" t="s">
        <v>612</v>
      </c>
      <c r="AN232" s="11"/>
      <c r="AO232" s="11"/>
      <c r="AP232" s="14"/>
      <c r="AQ232" s="14" t="s">
        <v>3579</v>
      </c>
      <c r="AR232" s="14"/>
      <c r="AS232" s="1" t="s">
        <v>2284</v>
      </c>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2"/>
    </row>
    <row r="233" spans="1:119" s="34" customFormat="1" ht="23.25" customHeight="1" x14ac:dyDescent="0.35">
      <c r="A233" s="22">
        <v>231</v>
      </c>
      <c r="B233" s="23">
        <v>41655</v>
      </c>
      <c r="C233" s="24" t="s">
        <v>2084</v>
      </c>
      <c r="D233" s="1" t="s">
        <v>607</v>
      </c>
      <c r="E233" s="22" t="s">
        <v>2182</v>
      </c>
      <c r="F233" s="27" t="s">
        <v>3808</v>
      </c>
      <c r="G233" s="1" t="s">
        <v>660</v>
      </c>
      <c r="H233" s="1" t="s">
        <v>5391</v>
      </c>
      <c r="I233" s="1"/>
      <c r="J233" s="1"/>
      <c r="K233" s="1"/>
      <c r="L233" s="22" t="s">
        <v>645</v>
      </c>
      <c r="M233" s="22" t="s">
        <v>608</v>
      </c>
      <c r="N233" s="22" t="s">
        <v>610</v>
      </c>
      <c r="O233" s="22" t="s">
        <v>286</v>
      </c>
      <c r="P233" s="22" t="s">
        <v>655</v>
      </c>
      <c r="Q233" s="22" t="s">
        <v>4823</v>
      </c>
      <c r="R233" s="22" t="s">
        <v>2853</v>
      </c>
      <c r="S233" s="22"/>
      <c r="T233" s="8" t="s">
        <v>2703</v>
      </c>
      <c r="U233" s="8">
        <v>1</v>
      </c>
      <c r="V233" s="1" t="s">
        <v>2559</v>
      </c>
      <c r="W233" s="11">
        <v>0</v>
      </c>
      <c r="X233" s="11">
        <v>1</v>
      </c>
      <c r="Y233" s="8">
        <v>0</v>
      </c>
      <c r="Z233" s="1" t="s">
        <v>2559</v>
      </c>
      <c r="AA233" s="11">
        <v>0</v>
      </c>
      <c r="AB233" s="11">
        <v>0</v>
      </c>
      <c r="AC233" s="11">
        <v>0</v>
      </c>
      <c r="AD233" s="7">
        <v>0</v>
      </c>
      <c r="AE233" s="1" t="s">
        <v>2559</v>
      </c>
      <c r="AF233" s="7">
        <v>0</v>
      </c>
      <c r="AG233" s="1" t="s">
        <v>2559</v>
      </c>
      <c r="AH233" s="7">
        <v>1</v>
      </c>
      <c r="AI233" s="1" t="s">
        <v>2559</v>
      </c>
      <c r="AJ233" s="7">
        <v>0</v>
      </c>
      <c r="AK233" s="1" t="s">
        <v>2559</v>
      </c>
      <c r="AL233" s="11"/>
      <c r="AM233" s="1" t="s">
        <v>612</v>
      </c>
      <c r="AN233" s="11"/>
      <c r="AO233" s="11"/>
      <c r="AP233" s="14"/>
      <c r="AQ233" s="14" t="s">
        <v>3579</v>
      </c>
      <c r="AR233" s="14"/>
      <c r="AS233" s="1" t="s">
        <v>2285</v>
      </c>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t="s">
        <v>1608</v>
      </c>
      <c r="DO233" s="2"/>
    </row>
    <row r="234" spans="1:119" s="34" customFormat="1" ht="23.25" customHeight="1" x14ac:dyDescent="0.35">
      <c r="A234" s="22">
        <v>232</v>
      </c>
      <c r="B234" s="23">
        <v>41655</v>
      </c>
      <c r="C234" s="24" t="s">
        <v>17</v>
      </c>
      <c r="D234" s="1" t="s">
        <v>606</v>
      </c>
      <c r="E234" s="22" t="s">
        <v>2143</v>
      </c>
      <c r="F234" s="22" t="s">
        <v>559</v>
      </c>
      <c r="G234" s="1" t="s">
        <v>660</v>
      </c>
      <c r="H234" s="1" t="s">
        <v>5391</v>
      </c>
      <c r="I234" s="1"/>
      <c r="J234" s="1"/>
      <c r="K234" s="1"/>
      <c r="L234" s="22" t="s">
        <v>645</v>
      </c>
      <c r="M234" s="22" t="s">
        <v>608</v>
      </c>
      <c r="N234" s="22" t="s">
        <v>652</v>
      </c>
      <c r="O234" s="22" t="s">
        <v>413</v>
      </c>
      <c r="P234" s="22" t="s">
        <v>655</v>
      </c>
      <c r="Q234" s="22" t="s">
        <v>4734</v>
      </c>
      <c r="R234" s="22" t="s">
        <v>2468</v>
      </c>
      <c r="S234" s="22"/>
      <c r="T234" s="8" t="s">
        <v>2703</v>
      </c>
      <c r="U234" s="8" t="s">
        <v>612</v>
      </c>
      <c r="V234" s="1" t="s">
        <v>2559</v>
      </c>
      <c r="W234" s="11">
        <v>0</v>
      </c>
      <c r="X234" s="11">
        <v>0</v>
      </c>
      <c r="Y234" s="8" t="s">
        <v>612</v>
      </c>
      <c r="Z234" s="1" t="s">
        <v>2559</v>
      </c>
      <c r="AA234" s="11">
        <v>0</v>
      </c>
      <c r="AB234" s="11">
        <v>0</v>
      </c>
      <c r="AC234" s="11">
        <v>0</v>
      </c>
      <c r="AD234" s="7">
        <v>0</v>
      </c>
      <c r="AE234" s="1" t="s">
        <v>2559</v>
      </c>
      <c r="AF234" s="7">
        <v>0</v>
      </c>
      <c r="AG234" s="1" t="s">
        <v>2559</v>
      </c>
      <c r="AH234" s="7">
        <v>0</v>
      </c>
      <c r="AI234" s="1" t="s">
        <v>2559</v>
      </c>
      <c r="AJ234" s="7">
        <v>0</v>
      </c>
      <c r="AK234" s="1" t="s">
        <v>2559</v>
      </c>
      <c r="AL234" s="11"/>
      <c r="AM234" s="1" t="s">
        <v>612</v>
      </c>
      <c r="AN234" s="11"/>
      <c r="AO234" s="11"/>
      <c r="AP234" s="14"/>
      <c r="AQ234" s="14"/>
      <c r="AR234" s="14"/>
      <c r="AS234" s="1" t="s">
        <v>2284</v>
      </c>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2"/>
    </row>
    <row r="235" spans="1:119" s="34" customFormat="1" ht="23.25" customHeight="1" x14ac:dyDescent="0.35">
      <c r="A235" s="22">
        <v>233</v>
      </c>
      <c r="B235" s="23">
        <v>41655</v>
      </c>
      <c r="C235" s="24" t="s">
        <v>3</v>
      </c>
      <c r="D235" s="1" t="s">
        <v>2067</v>
      </c>
      <c r="E235" s="22" t="s">
        <v>2133</v>
      </c>
      <c r="F235" s="27" t="s">
        <v>3796</v>
      </c>
      <c r="G235" s="1" t="s">
        <v>660</v>
      </c>
      <c r="H235" s="1" t="s">
        <v>5391</v>
      </c>
      <c r="I235" s="1"/>
      <c r="J235" s="1"/>
      <c r="K235" s="1"/>
      <c r="L235" s="22" t="s">
        <v>645</v>
      </c>
      <c r="M235" s="22" t="s">
        <v>647</v>
      </c>
      <c r="N235" s="22" t="s">
        <v>654</v>
      </c>
      <c r="O235" s="22" t="s">
        <v>636</v>
      </c>
      <c r="P235" s="22" t="s">
        <v>655</v>
      </c>
      <c r="Q235" s="22" t="s">
        <v>5202</v>
      </c>
      <c r="R235" s="22" t="s">
        <v>2854</v>
      </c>
      <c r="S235" s="22"/>
      <c r="T235" s="8" t="s">
        <v>2703</v>
      </c>
      <c r="U235" s="8" t="s">
        <v>612</v>
      </c>
      <c r="V235" s="1" t="s">
        <v>2559</v>
      </c>
      <c r="W235" s="11">
        <v>0</v>
      </c>
      <c r="X235" s="11">
        <v>0</v>
      </c>
      <c r="Y235" s="8" t="s">
        <v>612</v>
      </c>
      <c r="Z235" s="1" t="s">
        <v>2559</v>
      </c>
      <c r="AA235" s="11">
        <v>0</v>
      </c>
      <c r="AB235" s="11">
        <v>0</v>
      </c>
      <c r="AC235" s="11">
        <v>0</v>
      </c>
      <c r="AD235" s="7">
        <v>0</v>
      </c>
      <c r="AE235" s="1" t="s">
        <v>2559</v>
      </c>
      <c r="AF235" s="7">
        <v>0</v>
      </c>
      <c r="AG235" s="1" t="s">
        <v>2559</v>
      </c>
      <c r="AH235" s="7">
        <v>0</v>
      </c>
      <c r="AI235" s="1" t="s">
        <v>2559</v>
      </c>
      <c r="AJ235" s="7">
        <v>0</v>
      </c>
      <c r="AK235" s="1" t="s">
        <v>2559</v>
      </c>
      <c r="AL235" s="11"/>
      <c r="AM235" s="1" t="s">
        <v>612</v>
      </c>
      <c r="AN235" s="11"/>
      <c r="AO235" s="11"/>
      <c r="AP235" s="14"/>
      <c r="AQ235" s="14"/>
      <c r="AR235" s="14"/>
      <c r="AS235" s="1" t="s">
        <v>2284</v>
      </c>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2"/>
    </row>
    <row r="236" spans="1:119" s="34" customFormat="1" ht="23.25" customHeight="1" x14ac:dyDescent="0.35">
      <c r="A236" s="22">
        <v>234</v>
      </c>
      <c r="B236" s="23">
        <v>41656</v>
      </c>
      <c r="C236" s="24" t="s">
        <v>2086</v>
      </c>
      <c r="D236" s="1" t="s">
        <v>2066</v>
      </c>
      <c r="E236" s="22" t="s">
        <v>40</v>
      </c>
      <c r="F236" s="22" t="s">
        <v>40</v>
      </c>
      <c r="G236" s="1" t="s">
        <v>660</v>
      </c>
      <c r="H236" s="1" t="s">
        <v>5391</v>
      </c>
      <c r="I236" s="1"/>
      <c r="J236" s="1"/>
      <c r="K236" s="1"/>
      <c r="L236" s="22" t="s">
        <v>645</v>
      </c>
      <c r="M236" s="22" t="s">
        <v>608</v>
      </c>
      <c r="N236" s="22" t="s">
        <v>610</v>
      </c>
      <c r="O236" s="22" t="s">
        <v>286</v>
      </c>
      <c r="P236" s="22" t="s">
        <v>655</v>
      </c>
      <c r="Q236" s="22" t="s">
        <v>4807</v>
      </c>
      <c r="R236" s="22" t="s">
        <v>2469</v>
      </c>
      <c r="S236" s="22"/>
      <c r="T236" s="8" t="s">
        <v>2703</v>
      </c>
      <c r="U236" s="8">
        <v>1</v>
      </c>
      <c r="V236" s="1" t="s">
        <v>2559</v>
      </c>
      <c r="W236" s="11">
        <v>0</v>
      </c>
      <c r="X236" s="11">
        <v>1</v>
      </c>
      <c r="Y236" s="8">
        <v>0</v>
      </c>
      <c r="Z236" s="1" t="s">
        <v>2559</v>
      </c>
      <c r="AA236" s="11">
        <v>0</v>
      </c>
      <c r="AB236" s="11">
        <v>0</v>
      </c>
      <c r="AC236" s="11">
        <v>0</v>
      </c>
      <c r="AD236" s="7">
        <v>0</v>
      </c>
      <c r="AE236" s="1" t="s">
        <v>2559</v>
      </c>
      <c r="AF236" s="7">
        <v>0</v>
      </c>
      <c r="AG236" s="1" t="s">
        <v>2559</v>
      </c>
      <c r="AH236" s="7">
        <v>1</v>
      </c>
      <c r="AI236" s="1" t="s">
        <v>2559</v>
      </c>
      <c r="AJ236" s="7">
        <v>0</v>
      </c>
      <c r="AK236" s="1" t="s">
        <v>2559</v>
      </c>
      <c r="AL236" s="11"/>
      <c r="AM236" s="1" t="s">
        <v>612</v>
      </c>
      <c r="AN236" s="11"/>
      <c r="AO236" s="11"/>
      <c r="AP236" s="14"/>
      <c r="AQ236" s="14" t="s">
        <v>3579</v>
      </c>
      <c r="AR236" s="14"/>
      <c r="AS236" s="1" t="s">
        <v>2285</v>
      </c>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t="s">
        <v>1602</v>
      </c>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t="s">
        <v>1543</v>
      </c>
      <c r="DO236" s="2"/>
    </row>
    <row r="237" spans="1:119" s="34" customFormat="1" ht="23.25" customHeight="1" x14ac:dyDescent="0.35">
      <c r="A237" s="22">
        <v>235</v>
      </c>
      <c r="B237" s="23">
        <v>41656</v>
      </c>
      <c r="C237" s="24" t="s">
        <v>2086</v>
      </c>
      <c r="D237" s="1" t="s">
        <v>2066</v>
      </c>
      <c r="E237" s="22" t="s">
        <v>89</v>
      </c>
      <c r="F237" s="22" t="s">
        <v>89</v>
      </c>
      <c r="G237" s="1" t="s">
        <v>660</v>
      </c>
      <c r="H237" s="1" t="s">
        <v>5391</v>
      </c>
      <c r="I237" s="1"/>
      <c r="J237" s="1"/>
      <c r="K237" s="1"/>
      <c r="L237" s="22" t="s">
        <v>645</v>
      </c>
      <c r="M237" s="22" t="s">
        <v>608</v>
      </c>
      <c r="N237" s="22" t="s">
        <v>610</v>
      </c>
      <c r="O237" s="22" t="s">
        <v>286</v>
      </c>
      <c r="P237" s="22" t="s">
        <v>655</v>
      </c>
      <c r="Q237" s="22" t="s">
        <v>4826</v>
      </c>
      <c r="R237" s="22" t="s">
        <v>2470</v>
      </c>
      <c r="S237" s="22"/>
      <c r="T237" s="8" t="s">
        <v>2703</v>
      </c>
      <c r="U237" s="8">
        <v>1</v>
      </c>
      <c r="V237" s="1" t="s">
        <v>2559</v>
      </c>
      <c r="W237" s="11">
        <v>0</v>
      </c>
      <c r="X237" s="11">
        <v>1</v>
      </c>
      <c r="Y237" s="8">
        <v>0</v>
      </c>
      <c r="Z237" s="1" t="s">
        <v>2559</v>
      </c>
      <c r="AA237" s="11">
        <v>0</v>
      </c>
      <c r="AB237" s="11">
        <v>0</v>
      </c>
      <c r="AC237" s="11">
        <v>0</v>
      </c>
      <c r="AD237" s="7">
        <v>0</v>
      </c>
      <c r="AE237" s="1" t="s">
        <v>2559</v>
      </c>
      <c r="AF237" s="7">
        <v>0</v>
      </c>
      <c r="AG237" s="1" t="s">
        <v>2559</v>
      </c>
      <c r="AH237" s="7">
        <v>1</v>
      </c>
      <c r="AI237" s="1" t="s">
        <v>2559</v>
      </c>
      <c r="AJ237" s="7">
        <v>0</v>
      </c>
      <c r="AK237" s="1" t="s">
        <v>2559</v>
      </c>
      <c r="AL237" s="11"/>
      <c r="AM237" s="1" t="s">
        <v>612</v>
      </c>
      <c r="AN237" s="11"/>
      <c r="AO237" s="11"/>
      <c r="AP237" s="14"/>
      <c r="AQ237" s="14" t="s">
        <v>3579</v>
      </c>
      <c r="AR237" s="14"/>
      <c r="AS237" s="1" t="s">
        <v>2284</v>
      </c>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2"/>
    </row>
    <row r="238" spans="1:119" s="34" customFormat="1" ht="23.25" customHeight="1" x14ac:dyDescent="0.35">
      <c r="A238" s="22">
        <v>236</v>
      </c>
      <c r="B238" s="23">
        <v>41656</v>
      </c>
      <c r="C238" s="24" t="s">
        <v>2086</v>
      </c>
      <c r="D238" s="1" t="s">
        <v>2066</v>
      </c>
      <c r="E238" s="22" t="s">
        <v>13</v>
      </c>
      <c r="F238" s="22" t="s">
        <v>13</v>
      </c>
      <c r="G238" s="1" t="s">
        <v>660</v>
      </c>
      <c r="H238" s="1" t="s">
        <v>5391</v>
      </c>
      <c r="I238" s="1"/>
      <c r="J238" s="1"/>
      <c r="K238" s="1"/>
      <c r="L238" s="22" t="s">
        <v>645</v>
      </c>
      <c r="M238" s="22" t="s">
        <v>608</v>
      </c>
      <c r="N238" s="22" t="s">
        <v>610</v>
      </c>
      <c r="O238" s="22" t="s">
        <v>286</v>
      </c>
      <c r="P238" s="22" t="s">
        <v>655</v>
      </c>
      <c r="Q238" s="22" t="s">
        <v>4984</v>
      </c>
      <c r="R238" s="22" t="s">
        <v>2471</v>
      </c>
      <c r="S238" s="22"/>
      <c r="T238" s="8" t="s">
        <v>2703</v>
      </c>
      <c r="U238" s="8">
        <v>4</v>
      </c>
      <c r="V238" s="1" t="s">
        <v>2559</v>
      </c>
      <c r="W238" s="11">
        <v>4</v>
      </c>
      <c r="X238" s="11">
        <v>4</v>
      </c>
      <c r="Y238" s="8" t="s">
        <v>612</v>
      </c>
      <c r="Z238" s="1" t="s">
        <v>2559</v>
      </c>
      <c r="AA238" s="11">
        <v>0</v>
      </c>
      <c r="AB238" s="11">
        <v>0</v>
      </c>
      <c r="AC238" s="11">
        <v>0</v>
      </c>
      <c r="AD238" s="7">
        <v>0</v>
      </c>
      <c r="AE238" s="1" t="s">
        <v>2559</v>
      </c>
      <c r="AF238" s="7">
        <v>0</v>
      </c>
      <c r="AG238" s="1" t="s">
        <v>2559</v>
      </c>
      <c r="AH238" s="7">
        <v>2</v>
      </c>
      <c r="AI238" s="1" t="s">
        <v>2559</v>
      </c>
      <c r="AJ238" s="7">
        <v>2</v>
      </c>
      <c r="AK238" s="1" t="s">
        <v>2559</v>
      </c>
      <c r="AL238" s="11"/>
      <c r="AM238" s="1" t="s">
        <v>612</v>
      </c>
      <c r="AN238" s="11"/>
      <c r="AO238" s="11"/>
      <c r="AP238" s="14"/>
      <c r="AQ238" s="14"/>
      <c r="AR238" s="14"/>
      <c r="AS238" s="1" t="s">
        <v>2285</v>
      </c>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t="s">
        <v>1910</v>
      </c>
      <c r="DO238" s="2"/>
    </row>
    <row r="239" spans="1:119" s="34" customFormat="1" ht="23.25" customHeight="1" x14ac:dyDescent="0.35">
      <c r="A239" s="22">
        <v>237</v>
      </c>
      <c r="B239" s="23">
        <v>41656</v>
      </c>
      <c r="C239" s="24" t="s">
        <v>2086</v>
      </c>
      <c r="D239" s="1" t="s">
        <v>2066</v>
      </c>
      <c r="E239" s="22" t="s">
        <v>27</v>
      </c>
      <c r="F239" s="27" t="s">
        <v>406</v>
      </c>
      <c r="G239" s="1" t="s">
        <v>660</v>
      </c>
      <c r="H239" s="1" t="s">
        <v>5391</v>
      </c>
      <c r="I239" s="1"/>
      <c r="J239" s="1"/>
      <c r="K239" s="1"/>
      <c r="L239" s="22" t="s">
        <v>645</v>
      </c>
      <c r="M239" s="22" t="s">
        <v>608</v>
      </c>
      <c r="N239" s="22" t="s">
        <v>610</v>
      </c>
      <c r="O239" s="22" t="s">
        <v>286</v>
      </c>
      <c r="P239" s="22" t="s">
        <v>655</v>
      </c>
      <c r="Q239" s="22" t="s">
        <v>5058</v>
      </c>
      <c r="R239" s="22" t="s">
        <v>2472</v>
      </c>
      <c r="S239" s="22"/>
      <c r="T239" s="8" t="s">
        <v>2703</v>
      </c>
      <c r="U239" s="8">
        <v>6</v>
      </c>
      <c r="V239" s="1" t="s">
        <v>604</v>
      </c>
      <c r="W239" s="11">
        <v>0</v>
      </c>
      <c r="X239" s="11">
        <v>0</v>
      </c>
      <c r="Y239" s="8">
        <v>6</v>
      </c>
      <c r="Z239" s="1" t="s">
        <v>604</v>
      </c>
      <c r="AA239" s="11">
        <v>0</v>
      </c>
      <c r="AB239" s="11">
        <v>0</v>
      </c>
      <c r="AC239" s="11">
        <v>0</v>
      </c>
      <c r="AD239" s="7">
        <v>0</v>
      </c>
      <c r="AE239" s="1" t="s">
        <v>2559</v>
      </c>
      <c r="AF239" s="7">
        <v>0</v>
      </c>
      <c r="AG239" s="1" t="s">
        <v>2559</v>
      </c>
      <c r="AH239" s="7">
        <v>6</v>
      </c>
      <c r="AI239" s="1" t="s">
        <v>604</v>
      </c>
      <c r="AJ239" s="7">
        <v>0</v>
      </c>
      <c r="AK239" s="1" t="s">
        <v>2559</v>
      </c>
      <c r="AL239" s="11" t="s">
        <v>98</v>
      </c>
      <c r="AM239" s="1" t="s">
        <v>2074</v>
      </c>
      <c r="AN239" s="11"/>
      <c r="AO239" s="11"/>
      <c r="AP239" s="14"/>
      <c r="AQ239" s="14"/>
      <c r="AR239" s="14"/>
      <c r="AS239" s="1" t="s">
        <v>2285</v>
      </c>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t="s">
        <v>870</v>
      </c>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t="s">
        <v>869</v>
      </c>
      <c r="DO239" s="2"/>
    </row>
    <row r="240" spans="1:119" s="34" customFormat="1" ht="23.25" customHeight="1" x14ac:dyDescent="0.35">
      <c r="A240" s="22">
        <v>238</v>
      </c>
      <c r="B240" s="23">
        <v>41656</v>
      </c>
      <c r="C240" s="24" t="s">
        <v>2086</v>
      </c>
      <c r="D240" s="1" t="s">
        <v>2066</v>
      </c>
      <c r="E240" s="22" t="s">
        <v>2142</v>
      </c>
      <c r="F240" s="27" t="s">
        <v>3620</v>
      </c>
      <c r="G240" s="1" t="s">
        <v>660</v>
      </c>
      <c r="H240" s="1" t="s">
        <v>5391</v>
      </c>
      <c r="I240" s="1"/>
      <c r="J240" s="1"/>
      <c r="K240" s="1"/>
      <c r="L240" s="22" t="s">
        <v>645</v>
      </c>
      <c r="M240" s="22" t="s">
        <v>608</v>
      </c>
      <c r="N240" s="22" t="s">
        <v>610</v>
      </c>
      <c r="O240" s="22" t="s">
        <v>286</v>
      </c>
      <c r="P240" s="22" t="s">
        <v>655</v>
      </c>
      <c r="Q240" s="22" t="s">
        <v>5092</v>
      </c>
      <c r="R240" s="22" t="s">
        <v>2855</v>
      </c>
      <c r="S240" s="22"/>
      <c r="T240" s="8" t="s">
        <v>2703</v>
      </c>
      <c r="U240" s="8">
        <v>1</v>
      </c>
      <c r="V240" s="1" t="s">
        <v>2559</v>
      </c>
      <c r="W240" s="11">
        <v>1</v>
      </c>
      <c r="X240" s="11">
        <v>1</v>
      </c>
      <c r="Y240" s="8" t="s">
        <v>612</v>
      </c>
      <c r="Z240" s="1" t="s">
        <v>2559</v>
      </c>
      <c r="AA240" s="11">
        <v>0</v>
      </c>
      <c r="AB240" s="11">
        <v>0</v>
      </c>
      <c r="AC240" s="11">
        <v>0</v>
      </c>
      <c r="AD240" s="7">
        <v>0</v>
      </c>
      <c r="AE240" s="1" t="s">
        <v>2559</v>
      </c>
      <c r="AF240" s="7">
        <v>1</v>
      </c>
      <c r="AG240" s="1" t="s">
        <v>2559</v>
      </c>
      <c r="AH240" s="7">
        <v>0</v>
      </c>
      <c r="AI240" s="1" t="s">
        <v>2559</v>
      </c>
      <c r="AJ240" s="7">
        <v>0</v>
      </c>
      <c r="AK240" s="1" t="s">
        <v>2559</v>
      </c>
      <c r="AL240" s="11"/>
      <c r="AM240" s="1" t="s">
        <v>612</v>
      </c>
      <c r="AN240" s="11"/>
      <c r="AO240" s="11"/>
      <c r="AP240" s="14"/>
      <c r="AQ240" s="14"/>
      <c r="AR240" s="14"/>
      <c r="AS240" s="1" t="s">
        <v>2285</v>
      </c>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t="s">
        <v>1868</v>
      </c>
      <c r="DO240" s="2"/>
    </row>
    <row r="241" spans="1:119" s="34" customFormat="1" ht="23.25" customHeight="1" x14ac:dyDescent="0.35">
      <c r="A241" s="22">
        <v>239</v>
      </c>
      <c r="B241" s="23">
        <v>41656</v>
      </c>
      <c r="C241" s="24" t="s">
        <v>2082</v>
      </c>
      <c r="D241" s="1" t="s">
        <v>2066</v>
      </c>
      <c r="E241" s="22" t="s">
        <v>2207</v>
      </c>
      <c r="F241" s="22" t="s">
        <v>3987</v>
      </c>
      <c r="G241" s="1" t="s">
        <v>660</v>
      </c>
      <c r="H241" s="1" t="s">
        <v>5391</v>
      </c>
      <c r="I241" s="1"/>
      <c r="J241" s="1"/>
      <c r="K241" s="1"/>
      <c r="L241" s="22" t="s">
        <v>645</v>
      </c>
      <c r="M241" s="22" t="s">
        <v>608</v>
      </c>
      <c r="N241" s="22" t="s">
        <v>610</v>
      </c>
      <c r="O241" s="22" t="s">
        <v>286</v>
      </c>
      <c r="P241" s="22" t="s">
        <v>655</v>
      </c>
      <c r="Q241" s="22" t="s">
        <v>4920</v>
      </c>
      <c r="R241" s="22" t="s">
        <v>2475</v>
      </c>
      <c r="S241" s="22"/>
      <c r="T241" s="8" t="s">
        <v>2703</v>
      </c>
      <c r="U241" s="8">
        <v>1</v>
      </c>
      <c r="V241" s="1" t="s">
        <v>2559</v>
      </c>
      <c r="W241" s="11">
        <v>0</v>
      </c>
      <c r="X241" s="11">
        <v>1</v>
      </c>
      <c r="Y241" s="8">
        <v>0</v>
      </c>
      <c r="Z241" s="1" t="s">
        <v>2559</v>
      </c>
      <c r="AA241" s="11">
        <v>0</v>
      </c>
      <c r="AB241" s="11">
        <v>0</v>
      </c>
      <c r="AC241" s="11">
        <v>0</v>
      </c>
      <c r="AD241" s="7">
        <v>0</v>
      </c>
      <c r="AE241" s="1" t="s">
        <v>2559</v>
      </c>
      <c r="AF241" s="7">
        <v>0</v>
      </c>
      <c r="AG241" s="1" t="s">
        <v>2559</v>
      </c>
      <c r="AH241" s="7">
        <v>1</v>
      </c>
      <c r="AI241" s="1" t="s">
        <v>2559</v>
      </c>
      <c r="AJ241" s="7">
        <v>0</v>
      </c>
      <c r="AK241" s="1" t="s">
        <v>2559</v>
      </c>
      <c r="AL241" s="11"/>
      <c r="AM241" s="1" t="s">
        <v>612</v>
      </c>
      <c r="AN241" s="11"/>
      <c r="AO241" s="11"/>
      <c r="AP241" s="14"/>
      <c r="AQ241" s="14" t="s">
        <v>3579</v>
      </c>
      <c r="AR241" s="14"/>
      <c r="AS241" s="1" t="s">
        <v>2284</v>
      </c>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2"/>
    </row>
    <row r="242" spans="1:119" s="34" customFormat="1" ht="23.25" customHeight="1" x14ac:dyDescent="0.35">
      <c r="A242" s="22">
        <v>240</v>
      </c>
      <c r="B242" s="23">
        <v>41656</v>
      </c>
      <c r="C242" s="24" t="s">
        <v>2082</v>
      </c>
      <c r="D242" s="1" t="s">
        <v>2066</v>
      </c>
      <c r="E242" s="22" t="s">
        <v>2200</v>
      </c>
      <c r="F242" s="22" t="s">
        <v>3852</v>
      </c>
      <c r="G242" s="1" t="s">
        <v>5393</v>
      </c>
      <c r="H242" s="1" t="s">
        <v>5391</v>
      </c>
      <c r="I242" s="1" t="s">
        <v>5554</v>
      </c>
      <c r="J242" s="1"/>
      <c r="K242" s="1" t="s">
        <v>5396</v>
      </c>
      <c r="L242" s="22" t="s">
        <v>645</v>
      </c>
      <c r="M242" s="22" t="s">
        <v>608</v>
      </c>
      <c r="N242" s="22" t="s">
        <v>610</v>
      </c>
      <c r="O242" s="22" t="s">
        <v>286</v>
      </c>
      <c r="P242" s="22" t="s">
        <v>655</v>
      </c>
      <c r="Q242" s="22" t="s">
        <v>4845</v>
      </c>
      <c r="R242" s="22" t="s">
        <v>2856</v>
      </c>
      <c r="S242" s="22"/>
      <c r="T242" s="8" t="s">
        <v>2703</v>
      </c>
      <c r="U242" s="8">
        <v>1</v>
      </c>
      <c r="V242" s="1" t="s">
        <v>2559</v>
      </c>
      <c r="W242" s="11">
        <v>0</v>
      </c>
      <c r="X242" s="11">
        <v>1</v>
      </c>
      <c r="Y242" s="8">
        <v>0</v>
      </c>
      <c r="Z242" s="1" t="s">
        <v>2559</v>
      </c>
      <c r="AA242" s="11">
        <v>0</v>
      </c>
      <c r="AB242" s="11">
        <v>0</v>
      </c>
      <c r="AC242" s="11">
        <v>0</v>
      </c>
      <c r="AD242" s="7">
        <v>0</v>
      </c>
      <c r="AE242" s="1" t="s">
        <v>2559</v>
      </c>
      <c r="AF242" s="7">
        <v>0</v>
      </c>
      <c r="AG242" s="1" t="s">
        <v>2559</v>
      </c>
      <c r="AH242" s="7">
        <v>1</v>
      </c>
      <c r="AI242" s="1" t="s">
        <v>2559</v>
      </c>
      <c r="AJ242" s="7">
        <v>0</v>
      </c>
      <c r="AK242" s="1" t="s">
        <v>2559</v>
      </c>
      <c r="AL242" s="11"/>
      <c r="AM242" s="1" t="s">
        <v>612</v>
      </c>
      <c r="AN242" s="11"/>
      <c r="AO242" s="11"/>
      <c r="AP242" s="14"/>
      <c r="AQ242" s="14" t="s">
        <v>3579</v>
      </c>
      <c r="AR242" s="14"/>
      <c r="AS242" s="1" t="s">
        <v>2284</v>
      </c>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2"/>
    </row>
    <row r="243" spans="1:119" s="34" customFormat="1" ht="23.25" customHeight="1" x14ac:dyDescent="0.35">
      <c r="A243" s="22">
        <v>241</v>
      </c>
      <c r="B243" s="23">
        <v>41656</v>
      </c>
      <c r="C243" s="24" t="s">
        <v>2082</v>
      </c>
      <c r="D243" s="1" t="s">
        <v>2066</v>
      </c>
      <c r="E243" s="22" t="s">
        <v>2215</v>
      </c>
      <c r="F243" s="22" t="s">
        <v>3860</v>
      </c>
      <c r="G243" s="1" t="s">
        <v>656</v>
      </c>
      <c r="H243" s="1" t="s">
        <v>5392</v>
      </c>
      <c r="I243" s="1"/>
      <c r="J243" s="1"/>
      <c r="K243" s="1"/>
      <c r="L243" s="22" t="s">
        <v>645</v>
      </c>
      <c r="M243" s="22" t="s">
        <v>608</v>
      </c>
      <c r="N243" s="22" t="s">
        <v>610</v>
      </c>
      <c r="O243" s="22" t="s">
        <v>286</v>
      </c>
      <c r="P243" s="22" t="s">
        <v>655</v>
      </c>
      <c r="Q243" s="22" t="s">
        <v>4886</v>
      </c>
      <c r="R243" s="22" t="s">
        <v>2857</v>
      </c>
      <c r="S243" s="22"/>
      <c r="T243" s="8" t="s">
        <v>2703</v>
      </c>
      <c r="U243" s="8">
        <v>1</v>
      </c>
      <c r="V243" s="1" t="s">
        <v>2559</v>
      </c>
      <c r="W243" s="11">
        <v>0</v>
      </c>
      <c r="X243" s="11">
        <v>1</v>
      </c>
      <c r="Y243" s="8">
        <v>0</v>
      </c>
      <c r="Z243" s="1" t="s">
        <v>2559</v>
      </c>
      <c r="AA243" s="11">
        <v>0</v>
      </c>
      <c r="AB243" s="11">
        <v>0</v>
      </c>
      <c r="AC243" s="11">
        <v>0</v>
      </c>
      <c r="AD243" s="7">
        <v>0</v>
      </c>
      <c r="AE243" s="1" t="s">
        <v>2559</v>
      </c>
      <c r="AF243" s="7">
        <v>0</v>
      </c>
      <c r="AG243" s="1" t="s">
        <v>2559</v>
      </c>
      <c r="AH243" s="7">
        <v>1</v>
      </c>
      <c r="AI243" s="1" t="s">
        <v>2559</v>
      </c>
      <c r="AJ243" s="7">
        <v>0</v>
      </c>
      <c r="AK243" s="1" t="s">
        <v>2559</v>
      </c>
      <c r="AL243" s="11"/>
      <c r="AM243" s="1" t="s">
        <v>612</v>
      </c>
      <c r="AN243" s="11"/>
      <c r="AO243" s="11"/>
      <c r="AP243" s="14"/>
      <c r="AQ243" s="14" t="s">
        <v>3579</v>
      </c>
      <c r="AR243" s="14"/>
      <c r="AS243" s="1" t="s">
        <v>2285</v>
      </c>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t="s">
        <v>1543</v>
      </c>
      <c r="DO243" s="2"/>
    </row>
    <row r="244" spans="1:119" s="34" customFormat="1" ht="23.25" customHeight="1" x14ac:dyDescent="0.35">
      <c r="A244" s="22">
        <v>242</v>
      </c>
      <c r="B244" s="23">
        <v>41656</v>
      </c>
      <c r="C244" s="24" t="s">
        <v>2082</v>
      </c>
      <c r="D244" s="1" t="s">
        <v>2066</v>
      </c>
      <c r="E244" s="22" t="s">
        <v>2215</v>
      </c>
      <c r="F244" s="22" t="s">
        <v>3985</v>
      </c>
      <c r="G244" s="1" t="s">
        <v>660</v>
      </c>
      <c r="H244" s="1" t="s">
        <v>5391</v>
      </c>
      <c r="I244" s="1"/>
      <c r="J244" s="1"/>
      <c r="K244" s="1"/>
      <c r="L244" s="22" t="s">
        <v>645</v>
      </c>
      <c r="M244" s="22" t="s">
        <v>608</v>
      </c>
      <c r="N244" s="22" t="s">
        <v>610</v>
      </c>
      <c r="O244" s="22" t="s">
        <v>286</v>
      </c>
      <c r="P244" s="22" t="s">
        <v>655</v>
      </c>
      <c r="Q244" s="22" t="s">
        <v>4913</v>
      </c>
      <c r="R244" s="22" t="s">
        <v>2474</v>
      </c>
      <c r="S244" s="22"/>
      <c r="T244" s="8" t="s">
        <v>2703</v>
      </c>
      <c r="U244" s="8">
        <v>1</v>
      </c>
      <c r="V244" s="1" t="s">
        <v>2559</v>
      </c>
      <c r="W244" s="11">
        <v>0</v>
      </c>
      <c r="X244" s="11">
        <v>1</v>
      </c>
      <c r="Y244" s="8">
        <v>0</v>
      </c>
      <c r="Z244" s="1" t="s">
        <v>2559</v>
      </c>
      <c r="AA244" s="11">
        <v>0</v>
      </c>
      <c r="AB244" s="11">
        <v>0</v>
      </c>
      <c r="AC244" s="11">
        <v>0</v>
      </c>
      <c r="AD244" s="7">
        <v>0</v>
      </c>
      <c r="AE244" s="1" t="s">
        <v>2559</v>
      </c>
      <c r="AF244" s="7">
        <v>0</v>
      </c>
      <c r="AG244" s="1" t="s">
        <v>2559</v>
      </c>
      <c r="AH244" s="7">
        <v>1</v>
      </c>
      <c r="AI244" s="1" t="s">
        <v>2559</v>
      </c>
      <c r="AJ244" s="7">
        <v>0</v>
      </c>
      <c r="AK244" s="1" t="s">
        <v>2559</v>
      </c>
      <c r="AL244" s="11"/>
      <c r="AM244" s="1" t="s">
        <v>612</v>
      </c>
      <c r="AN244" s="11"/>
      <c r="AO244" s="11"/>
      <c r="AP244" s="14"/>
      <c r="AQ244" s="14" t="s">
        <v>3579</v>
      </c>
      <c r="AR244" s="14"/>
      <c r="AS244" s="1" t="s">
        <v>2284</v>
      </c>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2"/>
    </row>
    <row r="245" spans="1:119" s="34" customFormat="1" ht="23.25" customHeight="1" x14ac:dyDescent="0.35">
      <c r="A245" s="22">
        <v>243</v>
      </c>
      <c r="B245" s="23">
        <v>41656</v>
      </c>
      <c r="C245" s="24" t="s">
        <v>2082</v>
      </c>
      <c r="D245" s="1" t="s">
        <v>2066</v>
      </c>
      <c r="E245" s="22" t="s">
        <v>2237</v>
      </c>
      <c r="F245" s="27" t="s">
        <v>3652</v>
      </c>
      <c r="G245" s="1" t="s">
        <v>660</v>
      </c>
      <c r="H245" s="1" t="s">
        <v>5391</v>
      </c>
      <c r="I245" s="1"/>
      <c r="J245" s="1"/>
      <c r="K245" s="1"/>
      <c r="L245" s="22" t="s">
        <v>645</v>
      </c>
      <c r="M245" s="22" t="s">
        <v>608</v>
      </c>
      <c r="N245" s="22" t="s">
        <v>610</v>
      </c>
      <c r="O245" s="22" t="s">
        <v>286</v>
      </c>
      <c r="P245" s="22" t="s">
        <v>655</v>
      </c>
      <c r="Q245" s="22" t="s">
        <v>4743</v>
      </c>
      <c r="R245" s="22" t="s">
        <v>2473</v>
      </c>
      <c r="S245" s="22"/>
      <c r="T245" s="8" t="s">
        <v>2703</v>
      </c>
      <c r="U245" s="8">
        <v>20</v>
      </c>
      <c r="V245" s="1" t="s">
        <v>605</v>
      </c>
      <c r="W245" s="11">
        <v>0</v>
      </c>
      <c r="X245" s="11">
        <v>0</v>
      </c>
      <c r="Y245" s="8">
        <v>20</v>
      </c>
      <c r="Z245" s="1" t="s">
        <v>605</v>
      </c>
      <c r="AA245" s="11">
        <v>0</v>
      </c>
      <c r="AB245" s="11">
        <v>0</v>
      </c>
      <c r="AC245" s="11">
        <v>0</v>
      </c>
      <c r="AD245" s="7">
        <v>0</v>
      </c>
      <c r="AE245" s="1" t="s">
        <v>2559</v>
      </c>
      <c r="AF245" s="7">
        <v>0</v>
      </c>
      <c r="AG245" s="1" t="s">
        <v>2559</v>
      </c>
      <c r="AH245" s="7">
        <v>20</v>
      </c>
      <c r="AI245" s="1" t="s">
        <v>605</v>
      </c>
      <c r="AJ245" s="7">
        <v>0</v>
      </c>
      <c r="AK245" s="1" t="s">
        <v>2559</v>
      </c>
      <c r="AL245" s="11"/>
      <c r="AM245" s="1" t="s">
        <v>612</v>
      </c>
      <c r="AN245" s="11"/>
      <c r="AO245" s="11"/>
      <c r="AP245" s="14"/>
      <c r="AQ245" s="14"/>
      <c r="AR245" s="14"/>
      <c r="AS245" s="1" t="s">
        <v>2285</v>
      </c>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7" t="s">
        <v>1589</v>
      </c>
      <c r="BS245" s="15" t="s">
        <v>1590</v>
      </c>
      <c r="BT245" s="15" t="s">
        <v>2024</v>
      </c>
      <c r="BU245" s="15" t="s">
        <v>5568</v>
      </c>
      <c r="BV245" s="15" t="s">
        <v>1591</v>
      </c>
      <c r="BW245" s="15" t="s">
        <v>1239</v>
      </c>
      <c r="BX245" s="15" t="s">
        <v>1592</v>
      </c>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t="s">
        <v>1588</v>
      </c>
      <c r="DO245" s="2"/>
    </row>
    <row r="246" spans="1:119" s="34" customFormat="1" ht="23.25" customHeight="1" x14ac:dyDescent="0.35">
      <c r="A246" s="22">
        <v>244</v>
      </c>
      <c r="B246" s="23">
        <v>41656</v>
      </c>
      <c r="C246" s="24" t="s">
        <v>2077</v>
      </c>
      <c r="D246" s="1" t="s">
        <v>2066</v>
      </c>
      <c r="E246" s="22" t="s">
        <v>2382</v>
      </c>
      <c r="F246" s="27" t="s">
        <v>202</v>
      </c>
      <c r="G246" s="1" t="s">
        <v>660</v>
      </c>
      <c r="H246" s="1" t="s">
        <v>5391</v>
      </c>
      <c r="I246" s="1"/>
      <c r="J246" s="1"/>
      <c r="K246" s="1"/>
      <c r="L246" s="22" t="s">
        <v>645</v>
      </c>
      <c r="M246" s="22" t="s">
        <v>608</v>
      </c>
      <c r="N246" s="22" t="s">
        <v>610</v>
      </c>
      <c r="O246" s="22" t="s">
        <v>286</v>
      </c>
      <c r="P246" s="22" t="s">
        <v>655</v>
      </c>
      <c r="Q246" s="22" t="s">
        <v>5022</v>
      </c>
      <c r="R246" s="22" t="s">
        <v>2476</v>
      </c>
      <c r="S246" s="22"/>
      <c r="T246" s="8" t="s">
        <v>2703</v>
      </c>
      <c r="U246" s="8">
        <v>1</v>
      </c>
      <c r="V246" s="1" t="s">
        <v>2559</v>
      </c>
      <c r="W246" s="11">
        <v>0</v>
      </c>
      <c r="X246" s="11">
        <v>1</v>
      </c>
      <c r="Y246" s="8">
        <v>0</v>
      </c>
      <c r="Z246" s="1" t="s">
        <v>2559</v>
      </c>
      <c r="AA246" s="11">
        <v>0</v>
      </c>
      <c r="AB246" s="11">
        <v>0</v>
      </c>
      <c r="AC246" s="11">
        <v>0</v>
      </c>
      <c r="AD246" s="7">
        <v>0</v>
      </c>
      <c r="AE246" s="1" t="s">
        <v>2559</v>
      </c>
      <c r="AF246" s="7">
        <v>0</v>
      </c>
      <c r="AG246" s="1" t="s">
        <v>2559</v>
      </c>
      <c r="AH246" s="7">
        <v>1</v>
      </c>
      <c r="AI246" s="1" t="s">
        <v>2559</v>
      </c>
      <c r="AJ246" s="7">
        <v>0</v>
      </c>
      <c r="AK246" s="1" t="s">
        <v>2559</v>
      </c>
      <c r="AL246" s="11"/>
      <c r="AM246" s="1" t="s">
        <v>612</v>
      </c>
      <c r="AN246" s="11"/>
      <c r="AO246" s="11"/>
      <c r="AP246" s="14"/>
      <c r="AQ246" s="14" t="s">
        <v>3579</v>
      </c>
      <c r="AR246" s="14"/>
      <c r="AS246" s="1" t="s">
        <v>2285</v>
      </c>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t="s">
        <v>1724</v>
      </c>
      <c r="DO246" s="2"/>
    </row>
    <row r="247" spans="1:119" s="34" customFormat="1" ht="23.25" customHeight="1" x14ac:dyDescent="0.35">
      <c r="A247" s="22">
        <v>245</v>
      </c>
      <c r="B247" s="23">
        <v>41656</v>
      </c>
      <c r="C247" s="24" t="s">
        <v>2087</v>
      </c>
      <c r="D247" s="1" t="s">
        <v>607</v>
      </c>
      <c r="E247" s="22" t="s">
        <v>2135</v>
      </c>
      <c r="F247" s="27" t="s">
        <v>563</v>
      </c>
      <c r="G247" s="1" t="s">
        <v>660</v>
      </c>
      <c r="H247" s="1" t="s">
        <v>5391</v>
      </c>
      <c r="I247" s="1"/>
      <c r="J247" s="1"/>
      <c r="K247" s="1"/>
      <c r="L247" s="22" t="s">
        <v>645</v>
      </c>
      <c r="M247" s="22" t="s">
        <v>608</v>
      </c>
      <c r="N247" s="22" t="s">
        <v>652</v>
      </c>
      <c r="O247" s="22" t="s">
        <v>413</v>
      </c>
      <c r="P247" s="22" t="s">
        <v>655</v>
      </c>
      <c r="Q247" s="22" t="s">
        <v>4810</v>
      </c>
      <c r="R247" s="22" t="s">
        <v>2858</v>
      </c>
      <c r="S247" s="22"/>
      <c r="T247" s="8" t="s">
        <v>2703</v>
      </c>
      <c r="U247" s="8" t="s">
        <v>612</v>
      </c>
      <c r="V247" s="1" t="s">
        <v>2559</v>
      </c>
      <c r="W247" s="11">
        <v>0</v>
      </c>
      <c r="X247" s="11">
        <v>0</v>
      </c>
      <c r="Y247" s="8" t="s">
        <v>612</v>
      </c>
      <c r="Z247" s="1" t="s">
        <v>2559</v>
      </c>
      <c r="AA247" s="11">
        <v>0</v>
      </c>
      <c r="AB247" s="11">
        <v>0</v>
      </c>
      <c r="AC247" s="11">
        <v>0</v>
      </c>
      <c r="AD247" s="7">
        <v>0</v>
      </c>
      <c r="AE247" s="1" t="s">
        <v>2559</v>
      </c>
      <c r="AF247" s="7">
        <v>0</v>
      </c>
      <c r="AG247" s="1" t="s">
        <v>2559</v>
      </c>
      <c r="AH247" s="7">
        <v>0</v>
      </c>
      <c r="AI247" s="1" t="s">
        <v>2559</v>
      </c>
      <c r="AJ247" s="7">
        <v>0</v>
      </c>
      <c r="AK247" s="1" t="s">
        <v>2559</v>
      </c>
      <c r="AL247" s="11"/>
      <c r="AM247" s="1" t="s">
        <v>612</v>
      </c>
      <c r="AN247" s="11"/>
      <c r="AO247" s="11"/>
      <c r="AP247" s="14"/>
      <c r="AQ247" s="14"/>
      <c r="AR247" s="14"/>
      <c r="AS247" s="1" t="s">
        <v>2284</v>
      </c>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2"/>
    </row>
    <row r="248" spans="1:119" s="34" customFormat="1" ht="23.25" customHeight="1" x14ac:dyDescent="0.35">
      <c r="A248" s="22">
        <v>246</v>
      </c>
      <c r="B248" s="23">
        <v>41656</v>
      </c>
      <c r="C248" s="24" t="s">
        <v>2083</v>
      </c>
      <c r="D248" s="1" t="s">
        <v>607</v>
      </c>
      <c r="E248" s="22" t="s">
        <v>2134</v>
      </c>
      <c r="F248" s="27" t="s">
        <v>460</v>
      </c>
      <c r="G248" s="1" t="s">
        <v>660</v>
      </c>
      <c r="H248" s="1" t="s">
        <v>5391</v>
      </c>
      <c r="I248" s="1"/>
      <c r="J248" s="1"/>
      <c r="K248" s="1"/>
      <c r="L248" s="22" t="s">
        <v>645</v>
      </c>
      <c r="M248" s="22" t="s">
        <v>608</v>
      </c>
      <c r="N248" s="22" t="s">
        <v>610</v>
      </c>
      <c r="O248" s="22" t="s">
        <v>286</v>
      </c>
      <c r="P248" s="22" t="s">
        <v>655</v>
      </c>
      <c r="Q248" s="22" t="s">
        <v>4895</v>
      </c>
      <c r="R248" s="22" t="s">
        <v>2859</v>
      </c>
      <c r="S248" s="22"/>
      <c r="T248" s="8" t="s">
        <v>2703</v>
      </c>
      <c r="U248" s="8">
        <v>1</v>
      </c>
      <c r="V248" s="1" t="s">
        <v>2559</v>
      </c>
      <c r="W248" s="11">
        <v>0</v>
      </c>
      <c r="X248" s="11">
        <v>1</v>
      </c>
      <c r="Y248" s="8">
        <v>0</v>
      </c>
      <c r="Z248" s="1" t="s">
        <v>2559</v>
      </c>
      <c r="AA248" s="11">
        <v>0</v>
      </c>
      <c r="AB248" s="11">
        <v>0</v>
      </c>
      <c r="AC248" s="11">
        <v>0</v>
      </c>
      <c r="AD248" s="7">
        <v>0</v>
      </c>
      <c r="AE248" s="1" t="s">
        <v>2559</v>
      </c>
      <c r="AF248" s="7">
        <v>0</v>
      </c>
      <c r="AG248" s="1" t="s">
        <v>2559</v>
      </c>
      <c r="AH248" s="7">
        <v>1</v>
      </c>
      <c r="AI248" s="1" t="s">
        <v>2559</v>
      </c>
      <c r="AJ248" s="7">
        <v>0</v>
      </c>
      <c r="AK248" s="1" t="s">
        <v>2559</v>
      </c>
      <c r="AL248" s="11"/>
      <c r="AM248" s="1" t="s">
        <v>612</v>
      </c>
      <c r="AN248" s="11"/>
      <c r="AO248" s="11"/>
      <c r="AP248" s="14"/>
      <c r="AQ248" s="14" t="s">
        <v>3579</v>
      </c>
      <c r="AR248" s="14"/>
      <c r="AS248" s="1" t="s">
        <v>2284</v>
      </c>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2"/>
    </row>
    <row r="249" spans="1:119" s="34" customFormat="1" ht="23.25" customHeight="1" x14ac:dyDescent="0.35">
      <c r="A249" s="22">
        <v>247</v>
      </c>
      <c r="B249" s="23">
        <v>41656</v>
      </c>
      <c r="C249" s="24" t="s">
        <v>2084</v>
      </c>
      <c r="D249" s="1" t="s">
        <v>607</v>
      </c>
      <c r="E249" s="22" t="s">
        <v>2180</v>
      </c>
      <c r="F249" s="27" t="s">
        <v>92</v>
      </c>
      <c r="G249" s="1" t="s">
        <v>660</v>
      </c>
      <c r="H249" s="1" t="s">
        <v>5391</v>
      </c>
      <c r="I249" s="1"/>
      <c r="J249" s="1"/>
      <c r="K249" s="1"/>
      <c r="L249" s="22" t="s">
        <v>645</v>
      </c>
      <c r="M249" s="22" t="s">
        <v>608</v>
      </c>
      <c r="N249" s="22" t="s">
        <v>652</v>
      </c>
      <c r="O249" s="22" t="s">
        <v>413</v>
      </c>
      <c r="P249" s="22" t="s">
        <v>655</v>
      </c>
      <c r="Q249" s="22" t="s">
        <v>4819</v>
      </c>
      <c r="R249" s="22" t="s">
        <v>2477</v>
      </c>
      <c r="S249" s="22"/>
      <c r="T249" s="8" t="s">
        <v>2703</v>
      </c>
      <c r="U249" s="8" t="s">
        <v>612</v>
      </c>
      <c r="V249" s="1" t="s">
        <v>2559</v>
      </c>
      <c r="W249" s="11">
        <v>0</v>
      </c>
      <c r="X249" s="11">
        <v>0</v>
      </c>
      <c r="Y249" s="8" t="s">
        <v>612</v>
      </c>
      <c r="Z249" s="1" t="s">
        <v>2559</v>
      </c>
      <c r="AA249" s="11">
        <v>0</v>
      </c>
      <c r="AB249" s="11">
        <v>0</v>
      </c>
      <c r="AC249" s="11">
        <v>0</v>
      </c>
      <c r="AD249" s="7">
        <v>0</v>
      </c>
      <c r="AE249" s="1" t="s">
        <v>2559</v>
      </c>
      <c r="AF249" s="7">
        <v>0</v>
      </c>
      <c r="AG249" s="1" t="s">
        <v>2559</v>
      </c>
      <c r="AH249" s="7">
        <v>0</v>
      </c>
      <c r="AI249" s="1" t="s">
        <v>2559</v>
      </c>
      <c r="AJ249" s="7">
        <v>0</v>
      </c>
      <c r="AK249" s="1" t="s">
        <v>2559</v>
      </c>
      <c r="AL249" s="11"/>
      <c r="AM249" s="1" t="s">
        <v>612</v>
      </c>
      <c r="AN249" s="11"/>
      <c r="AO249" s="11"/>
      <c r="AP249" s="14"/>
      <c r="AQ249" s="14"/>
      <c r="AR249" s="14"/>
      <c r="AS249" s="1" t="s">
        <v>2284</v>
      </c>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2"/>
    </row>
    <row r="250" spans="1:119" s="34" customFormat="1" ht="23.25" customHeight="1" x14ac:dyDescent="0.35">
      <c r="A250" s="22">
        <v>248</v>
      </c>
      <c r="B250" s="23">
        <v>41656</v>
      </c>
      <c r="C250" s="24" t="s">
        <v>2084</v>
      </c>
      <c r="D250" s="1" t="s">
        <v>607</v>
      </c>
      <c r="E250" s="22" t="s">
        <v>612</v>
      </c>
      <c r="F250" s="27" t="s">
        <v>51</v>
      </c>
      <c r="G250" s="1" t="s">
        <v>660</v>
      </c>
      <c r="H250" s="1" t="s">
        <v>5391</v>
      </c>
      <c r="I250" s="1"/>
      <c r="J250" s="1"/>
      <c r="K250" s="1"/>
      <c r="L250" s="22" t="s">
        <v>645</v>
      </c>
      <c r="M250" s="22" t="s">
        <v>608</v>
      </c>
      <c r="N250" s="22" t="s">
        <v>610</v>
      </c>
      <c r="O250" s="22" t="s">
        <v>3540</v>
      </c>
      <c r="P250" s="22" t="s">
        <v>2278</v>
      </c>
      <c r="Q250" s="22" t="s">
        <v>4848</v>
      </c>
      <c r="R250" s="22" t="s">
        <v>2478</v>
      </c>
      <c r="S250" s="22"/>
      <c r="T250" s="8" t="s">
        <v>2703</v>
      </c>
      <c r="U250" s="8">
        <v>1</v>
      </c>
      <c r="V250" s="1" t="s">
        <v>2559</v>
      </c>
      <c r="W250" s="11">
        <v>0</v>
      </c>
      <c r="X250" s="11">
        <v>1</v>
      </c>
      <c r="Y250" s="8">
        <v>0</v>
      </c>
      <c r="Z250" s="1" t="s">
        <v>2559</v>
      </c>
      <c r="AA250" s="11">
        <v>0</v>
      </c>
      <c r="AB250" s="11">
        <v>0</v>
      </c>
      <c r="AC250" s="11">
        <v>0</v>
      </c>
      <c r="AD250" s="7">
        <v>0</v>
      </c>
      <c r="AE250" s="1" t="s">
        <v>2559</v>
      </c>
      <c r="AF250" s="7">
        <v>0</v>
      </c>
      <c r="AG250" s="1" t="s">
        <v>2559</v>
      </c>
      <c r="AH250" s="7">
        <v>1</v>
      </c>
      <c r="AI250" s="1" t="s">
        <v>2559</v>
      </c>
      <c r="AJ250" s="7">
        <v>0</v>
      </c>
      <c r="AK250" s="1" t="s">
        <v>2559</v>
      </c>
      <c r="AL250" s="11"/>
      <c r="AM250" s="1" t="s">
        <v>612</v>
      </c>
      <c r="AN250" s="11"/>
      <c r="AO250" s="11"/>
      <c r="AP250" s="14"/>
      <c r="AQ250" s="14" t="s">
        <v>3579</v>
      </c>
      <c r="AR250" s="14"/>
      <c r="AS250" s="1" t="s">
        <v>2284</v>
      </c>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2"/>
    </row>
    <row r="251" spans="1:119" s="34" customFormat="1" ht="23.25" customHeight="1" x14ac:dyDescent="0.35">
      <c r="A251" s="22">
        <v>249</v>
      </c>
      <c r="B251" s="23">
        <v>41656</v>
      </c>
      <c r="C251" s="24" t="s">
        <v>2084</v>
      </c>
      <c r="D251" s="1" t="s">
        <v>607</v>
      </c>
      <c r="E251" s="22" t="s">
        <v>10</v>
      </c>
      <c r="F251" s="27" t="s">
        <v>3906</v>
      </c>
      <c r="G251" s="1" t="s">
        <v>660</v>
      </c>
      <c r="H251" s="1" t="s">
        <v>5391</v>
      </c>
      <c r="I251" s="1"/>
      <c r="J251" s="1"/>
      <c r="K251" s="1"/>
      <c r="L251" s="22" t="s">
        <v>645</v>
      </c>
      <c r="M251" s="22" t="s">
        <v>608</v>
      </c>
      <c r="N251" s="22" t="s">
        <v>610</v>
      </c>
      <c r="O251" s="22" t="s">
        <v>3540</v>
      </c>
      <c r="P251" s="22" t="s">
        <v>2278</v>
      </c>
      <c r="Q251" s="22" t="s">
        <v>5064</v>
      </c>
      <c r="R251" s="22" t="s">
        <v>2860</v>
      </c>
      <c r="S251" s="22"/>
      <c r="T251" s="8" t="s">
        <v>2703</v>
      </c>
      <c r="U251" s="8">
        <v>1</v>
      </c>
      <c r="V251" s="1" t="s">
        <v>2559</v>
      </c>
      <c r="W251" s="11">
        <v>0</v>
      </c>
      <c r="X251" s="11">
        <v>1</v>
      </c>
      <c r="Y251" s="8">
        <v>0</v>
      </c>
      <c r="Z251" s="1" t="s">
        <v>2559</v>
      </c>
      <c r="AA251" s="11">
        <v>0</v>
      </c>
      <c r="AB251" s="11">
        <v>0</v>
      </c>
      <c r="AC251" s="11">
        <v>0</v>
      </c>
      <c r="AD251" s="7">
        <v>0</v>
      </c>
      <c r="AE251" s="1" t="s">
        <v>2559</v>
      </c>
      <c r="AF251" s="7">
        <v>0</v>
      </c>
      <c r="AG251" s="1" t="s">
        <v>2559</v>
      </c>
      <c r="AH251" s="7">
        <v>1</v>
      </c>
      <c r="AI251" s="1" t="s">
        <v>2559</v>
      </c>
      <c r="AJ251" s="7">
        <v>0</v>
      </c>
      <c r="AK251" s="1" t="s">
        <v>2559</v>
      </c>
      <c r="AL251" s="11"/>
      <c r="AM251" s="1" t="s">
        <v>612</v>
      </c>
      <c r="AN251" s="11"/>
      <c r="AO251" s="11"/>
      <c r="AP251" s="14"/>
      <c r="AQ251" s="14" t="s">
        <v>3579</v>
      </c>
      <c r="AR251" s="14"/>
      <c r="AS251" s="1" t="s">
        <v>2285</v>
      </c>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t="s">
        <v>1749</v>
      </c>
      <c r="DO251" s="2"/>
    </row>
    <row r="252" spans="1:119" s="34" customFormat="1" ht="23.25" customHeight="1" x14ac:dyDescent="0.35">
      <c r="A252" s="22">
        <v>250</v>
      </c>
      <c r="B252" s="23">
        <v>41656</v>
      </c>
      <c r="C252" s="24" t="s">
        <v>2088</v>
      </c>
      <c r="D252" s="1" t="s">
        <v>607</v>
      </c>
      <c r="E252" s="22" t="s">
        <v>291</v>
      </c>
      <c r="F252" s="27" t="s">
        <v>463</v>
      </c>
      <c r="G252" s="1" t="s">
        <v>660</v>
      </c>
      <c r="H252" s="1" t="s">
        <v>5391</v>
      </c>
      <c r="I252" s="1"/>
      <c r="J252" s="1"/>
      <c r="K252" s="1"/>
      <c r="L252" s="22" t="s">
        <v>645</v>
      </c>
      <c r="M252" s="22" t="s">
        <v>608</v>
      </c>
      <c r="N252" s="22" t="s">
        <v>652</v>
      </c>
      <c r="O252" s="22" t="s">
        <v>413</v>
      </c>
      <c r="P252" s="22" t="s">
        <v>655</v>
      </c>
      <c r="Q252" s="22" t="s">
        <v>5030</v>
      </c>
      <c r="R252" s="22" t="s">
        <v>2479</v>
      </c>
      <c r="S252" s="22"/>
      <c r="T252" s="8" t="s">
        <v>2703</v>
      </c>
      <c r="U252" s="8" t="s">
        <v>612</v>
      </c>
      <c r="V252" s="1" t="s">
        <v>2559</v>
      </c>
      <c r="W252" s="11">
        <v>0</v>
      </c>
      <c r="X252" s="11">
        <v>0</v>
      </c>
      <c r="Y252" s="8" t="s">
        <v>612</v>
      </c>
      <c r="Z252" s="1" t="s">
        <v>2559</v>
      </c>
      <c r="AA252" s="11">
        <v>0</v>
      </c>
      <c r="AB252" s="11">
        <v>0</v>
      </c>
      <c r="AC252" s="11">
        <v>0</v>
      </c>
      <c r="AD252" s="7">
        <v>0</v>
      </c>
      <c r="AE252" s="1" t="s">
        <v>2559</v>
      </c>
      <c r="AF252" s="7">
        <v>0</v>
      </c>
      <c r="AG252" s="1" t="s">
        <v>2559</v>
      </c>
      <c r="AH252" s="7">
        <v>0</v>
      </c>
      <c r="AI252" s="1" t="s">
        <v>2559</v>
      </c>
      <c r="AJ252" s="7">
        <v>0</v>
      </c>
      <c r="AK252" s="1" t="s">
        <v>2559</v>
      </c>
      <c r="AL252" s="11"/>
      <c r="AM252" s="1" t="s">
        <v>612</v>
      </c>
      <c r="AN252" s="11"/>
      <c r="AO252" s="11"/>
      <c r="AP252" s="14"/>
      <c r="AQ252" s="14"/>
      <c r="AR252" s="14"/>
      <c r="AS252" s="1" t="s">
        <v>2284</v>
      </c>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2"/>
    </row>
    <row r="253" spans="1:119" s="34" customFormat="1" ht="23.25" customHeight="1" x14ac:dyDescent="0.35">
      <c r="A253" s="22">
        <v>251</v>
      </c>
      <c r="B253" s="23">
        <v>41656</v>
      </c>
      <c r="C253" s="24" t="s">
        <v>2081</v>
      </c>
      <c r="D253" s="1" t="s">
        <v>607</v>
      </c>
      <c r="E253" s="22" t="s">
        <v>2213</v>
      </c>
      <c r="F253" s="22" t="s">
        <v>560</v>
      </c>
      <c r="G253" s="1" t="s">
        <v>660</v>
      </c>
      <c r="H253" s="1" t="s">
        <v>5391</v>
      </c>
      <c r="I253" s="1"/>
      <c r="J253" s="1"/>
      <c r="K253" s="1"/>
      <c r="L253" s="22" t="s">
        <v>645</v>
      </c>
      <c r="M253" s="22" t="s">
        <v>608</v>
      </c>
      <c r="N253" s="22" t="s">
        <v>610</v>
      </c>
      <c r="O253" s="22" t="s">
        <v>286</v>
      </c>
      <c r="P253" s="22" t="s">
        <v>655</v>
      </c>
      <c r="Q253" s="22" t="s">
        <v>4733</v>
      </c>
      <c r="R253" s="22" t="s">
        <v>2480</v>
      </c>
      <c r="S253" s="22"/>
      <c r="T253" s="8" t="s">
        <v>2703</v>
      </c>
      <c r="U253" s="8">
        <v>10</v>
      </c>
      <c r="V253" s="1" t="s">
        <v>604</v>
      </c>
      <c r="W253" s="11">
        <v>10</v>
      </c>
      <c r="X253" s="11">
        <v>10</v>
      </c>
      <c r="Y253" s="8" t="s">
        <v>612</v>
      </c>
      <c r="Z253" s="1" t="s">
        <v>2559</v>
      </c>
      <c r="AA253" s="11">
        <v>0</v>
      </c>
      <c r="AB253" s="11">
        <v>0</v>
      </c>
      <c r="AC253" s="11">
        <v>0</v>
      </c>
      <c r="AD253" s="7">
        <v>0</v>
      </c>
      <c r="AE253" s="1" t="s">
        <v>2559</v>
      </c>
      <c r="AF253" s="7">
        <v>0</v>
      </c>
      <c r="AG253" s="1" t="s">
        <v>2559</v>
      </c>
      <c r="AH253" s="7">
        <v>10</v>
      </c>
      <c r="AI253" s="1" t="s">
        <v>604</v>
      </c>
      <c r="AJ253" s="7">
        <v>0</v>
      </c>
      <c r="AK253" s="1" t="s">
        <v>2559</v>
      </c>
      <c r="AL253" s="11"/>
      <c r="AM253" s="1" t="s">
        <v>612</v>
      </c>
      <c r="AN253" s="11"/>
      <c r="AO253" s="11"/>
      <c r="AP253" s="14"/>
      <c r="AQ253" s="14"/>
      <c r="AR253" s="14"/>
      <c r="AS253" s="1" t="s">
        <v>2285</v>
      </c>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t="s">
        <v>920</v>
      </c>
      <c r="DO253" s="2"/>
    </row>
    <row r="254" spans="1:119" s="34" customFormat="1" ht="23.25" customHeight="1" x14ac:dyDescent="0.35">
      <c r="A254" s="22">
        <v>252</v>
      </c>
      <c r="B254" s="23">
        <v>41656</v>
      </c>
      <c r="C254" s="24" t="s">
        <v>2081</v>
      </c>
      <c r="D254" s="1" t="s">
        <v>607</v>
      </c>
      <c r="E254" s="22" t="s">
        <v>2379</v>
      </c>
      <c r="F254" s="22" t="s">
        <v>2379</v>
      </c>
      <c r="G254" s="1" t="s">
        <v>660</v>
      </c>
      <c r="H254" s="1" t="s">
        <v>5391</v>
      </c>
      <c r="I254" s="1"/>
      <c r="J254" s="1"/>
      <c r="K254" s="1"/>
      <c r="L254" s="22" t="s">
        <v>645</v>
      </c>
      <c r="M254" s="22" t="s">
        <v>608</v>
      </c>
      <c r="N254" s="22" t="s">
        <v>610</v>
      </c>
      <c r="O254" s="22" t="s">
        <v>3540</v>
      </c>
      <c r="P254" s="22" t="s">
        <v>2278</v>
      </c>
      <c r="Q254" s="22" t="s">
        <v>4997</v>
      </c>
      <c r="R254" s="22" t="s">
        <v>2481</v>
      </c>
      <c r="S254" s="22"/>
      <c r="T254" s="8" t="s">
        <v>2703</v>
      </c>
      <c r="U254" s="8">
        <v>6</v>
      </c>
      <c r="V254" s="1" t="s">
        <v>604</v>
      </c>
      <c r="W254" s="11">
        <v>6</v>
      </c>
      <c r="X254" s="11">
        <v>6</v>
      </c>
      <c r="Y254" s="8" t="s">
        <v>612</v>
      </c>
      <c r="Z254" s="1" t="s">
        <v>2559</v>
      </c>
      <c r="AA254" s="11">
        <v>0</v>
      </c>
      <c r="AB254" s="11">
        <v>0</v>
      </c>
      <c r="AC254" s="11">
        <v>0</v>
      </c>
      <c r="AD254" s="7">
        <v>0</v>
      </c>
      <c r="AE254" s="1" t="s">
        <v>2559</v>
      </c>
      <c r="AF254" s="7">
        <v>0</v>
      </c>
      <c r="AG254" s="1" t="s">
        <v>2559</v>
      </c>
      <c r="AH254" s="7">
        <v>6</v>
      </c>
      <c r="AI254" s="1" t="s">
        <v>604</v>
      </c>
      <c r="AJ254" s="7">
        <v>0</v>
      </c>
      <c r="AK254" s="1" t="s">
        <v>2559</v>
      </c>
      <c r="AL254" s="11"/>
      <c r="AM254" s="1" t="s">
        <v>612</v>
      </c>
      <c r="AN254" s="11"/>
      <c r="AO254" s="11"/>
      <c r="AP254" s="14"/>
      <c r="AQ254" s="14"/>
      <c r="AR254" s="14"/>
      <c r="AS254" s="1" t="s">
        <v>2285</v>
      </c>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t="s">
        <v>1924</v>
      </c>
      <c r="DO254" s="2"/>
    </row>
    <row r="255" spans="1:119" s="34" customFormat="1" ht="23.25" customHeight="1" x14ac:dyDescent="0.35">
      <c r="A255" s="22">
        <v>253</v>
      </c>
      <c r="B255" s="23">
        <v>41656</v>
      </c>
      <c r="C255" s="24" t="s">
        <v>20</v>
      </c>
      <c r="D255" s="1" t="s">
        <v>607</v>
      </c>
      <c r="E255" s="22" t="s">
        <v>2107</v>
      </c>
      <c r="F255" s="22" t="s">
        <v>3740</v>
      </c>
      <c r="G255" s="1" t="s">
        <v>660</v>
      </c>
      <c r="H255" s="1" t="s">
        <v>5391</v>
      </c>
      <c r="I255" s="1"/>
      <c r="J255" s="1"/>
      <c r="K255" s="1"/>
      <c r="L255" s="22" t="s">
        <v>645</v>
      </c>
      <c r="M255" s="22" t="s">
        <v>608</v>
      </c>
      <c r="N255" s="22" t="s">
        <v>652</v>
      </c>
      <c r="O255" s="22" t="s">
        <v>413</v>
      </c>
      <c r="P255" s="22" t="s">
        <v>655</v>
      </c>
      <c r="Q255" s="22" t="s">
        <v>5003</v>
      </c>
      <c r="R255" s="22" t="s">
        <v>2861</v>
      </c>
      <c r="S255" s="22"/>
      <c r="T255" s="8" t="s">
        <v>2703</v>
      </c>
      <c r="U255" s="8" t="s">
        <v>612</v>
      </c>
      <c r="V255" s="1" t="s">
        <v>2559</v>
      </c>
      <c r="W255" s="11">
        <v>0</v>
      </c>
      <c r="X255" s="11">
        <v>0</v>
      </c>
      <c r="Y255" s="8" t="s">
        <v>612</v>
      </c>
      <c r="Z255" s="1" t="s">
        <v>2559</v>
      </c>
      <c r="AA255" s="11">
        <v>0</v>
      </c>
      <c r="AB255" s="11">
        <v>0</v>
      </c>
      <c r="AC255" s="11">
        <v>0</v>
      </c>
      <c r="AD255" s="7">
        <v>0</v>
      </c>
      <c r="AE255" s="1" t="s">
        <v>2559</v>
      </c>
      <c r="AF255" s="7">
        <v>0</v>
      </c>
      <c r="AG255" s="1" t="s">
        <v>2559</v>
      </c>
      <c r="AH255" s="7">
        <v>0</v>
      </c>
      <c r="AI255" s="1" t="s">
        <v>2559</v>
      </c>
      <c r="AJ255" s="7">
        <v>0</v>
      </c>
      <c r="AK255" s="1" t="s">
        <v>2559</v>
      </c>
      <c r="AL255" s="11"/>
      <c r="AM255" s="1" t="s">
        <v>612</v>
      </c>
      <c r="AN255" s="11"/>
      <c r="AO255" s="11"/>
      <c r="AP255" s="14"/>
      <c r="AQ255" s="14"/>
      <c r="AR255" s="14"/>
      <c r="AS255" s="1" t="s">
        <v>2284</v>
      </c>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t="s">
        <v>2036</v>
      </c>
      <c r="DM255" s="15"/>
      <c r="DN255" s="15"/>
      <c r="DO255" s="2"/>
    </row>
    <row r="256" spans="1:119" s="34" customFormat="1" ht="23.25" customHeight="1" x14ac:dyDescent="0.35">
      <c r="A256" s="22">
        <v>254</v>
      </c>
      <c r="B256" s="23">
        <v>41656</v>
      </c>
      <c r="C256" s="24" t="s">
        <v>12</v>
      </c>
      <c r="D256" s="1" t="s">
        <v>2068</v>
      </c>
      <c r="E256" s="22" t="s">
        <v>612</v>
      </c>
      <c r="F256" s="27" t="s">
        <v>3771</v>
      </c>
      <c r="G256" s="1" t="s">
        <v>660</v>
      </c>
      <c r="H256" s="1" t="s">
        <v>5391</v>
      </c>
      <c r="I256" s="1"/>
      <c r="J256" s="1"/>
      <c r="K256" s="1"/>
      <c r="L256" s="22" t="s">
        <v>645</v>
      </c>
      <c r="M256" s="22" t="s">
        <v>647</v>
      </c>
      <c r="N256" s="22" t="s">
        <v>654</v>
      </c>
      <c r="O256" s="22" t="s">
        <v>5406</v>
      </c>
      <c r="P256" s="22" t="s">
        <v>655</v>
      </c>
      <c r="Q256" s="22" t="s">
        <v>5212</v>
      </c>
      <c r="R256" s="22" t="s">
        <v>5569</v>
      </c>
      <c r="S256" s="22"/>
      <c r="T256" s="8" t="s">
        <v>2703</v>
      </c>
      <c r="U256" s="8">
        <v>1</v>
      </c>
      <c r="V256" s="1" t="s">
        <v>2559</v>
      </c>
      <c r="W256" s="11">
        <v>0</v>
      </c>
      <c r="X256" s="11">
        <v>0</v>
      </c>
      <c r="Y256" s="8">
        <v>1</v>
      </c>
      <c r="Z256" s="1" t="s">
        <v>2559</v>
      </c>
      <c r="AA256" s="11">
        <v>0</v>
      </c>
      <c r="AB256" s="11">
        <v>0</v>
      </c>
      <c r="AC256" s="11">
        <v>0</v>
      </c>
      <c r="AD256" s="7">
        <v>0</v>
      </c>
      <c r="AE256" s="1" t="s">
        <v>2559</v>
      </c>
      <c r="AF256" s="7">
        <v>0</v>
      </c>
      <c r="AG256" s="1" t="s">
        <v>2559</v>
      </c>
      <c r="AH256" s="7">
        <v>1</v>
      </c>
      <c r="AI256" s="1" t="s">
        <v>2559</v>
      </c>
      <c r="AJ256" s="7">
        <v>0</v>
      </c>
      <c r="AK256" s="1" t="s">
        <v>2559</v>
      </c>
      <c r="AL256" s="11"/>
      <c r="AM256" s="1" t="s">
        <v>612</v>
      </c>
      <c r="AN256" s="11" t="s">
        <v>371</v>
      </c>
      <c r="AO256" s="11"/>
      <c r="AP256" s="14"/>
      <c r="AQ256" s="14"/>
      <c r="AR256" s="14"/>
      <c r="AS256" s="1" t="s">
        <v>2285</v>
      </c>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t="s">
        <v>1735</v>
      </c>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t="s">
        <v>865</v>
      </c>
      <c r="DO256" s="2"/>
    </row>
    <row r="257" spans="1:119" s="34" customFormat="1" ht="23.25" customHeight="1" x14ac:dyDescent="0.35">
      <c r="A257" s="22">
        <v>255</v>
      </c>
      <c r="B257" s="23">
        <v>41656</v>
      </c>
      <c r="C257" s="24" t="s">
        <v>2078</v>
      </c>
      <c r="D257" s="1" t="s">
        <v>2068</v>
      </c>
      <c r="E257" s="22" t="s">
        <v>612</v>
      </c>
      <c r="F257" s="22" t="s">
        <v>612</v>
      </c>
      <c r="G257" s="1" t="s">
        <v>660</v>
      </c>
      <c r="H257" s="1" t="s">
        <v>5391</v>
      </c>
      <c r="I257" s="1"/>
      <c r="J257" s="1"/>
      <c r="K257" s="1"/>
      <c r="L257" s="22" t="s">
        <v>645</v>
      </c>
      <c r="M257" s="22" t="s">
        <v>608</v>
      </c>
      <c r="N257" s="22" t="s">
        <v>610</v>
      </c>
      <c r="O257" s="22" t="s">
        <v>286</v>
      </c>
      <c r="P257" s="22" t="s">
        <v>655</v>
      </c>
      <c r="Q257" s="22" t="s">
        <v>4806</v>
      </c>
      <c r="R257" s="22" t="s">
        <v>2607</v>
      </c>
      <c r="S257" s="22"/>
      <c r="T257" s="8" t="s">
        <v>2703</v>
      </c>
      <c r="U257" s="8">
        <v>1</v>
      </c>
      <c r="V257" s="1" t="s">
        <v>2559</v>
      </c>
      <c r="W257" s="11">
        <v>0</v>
      </c>
      <c r="X257" s="11">
        <v>1</v>
      </c>
      <c r="Y257" s="8">
        <v>0</v>
      </c>
      <c r="Z257" s="1" t="s">
        <v>2559</v>
      </c>
      <c r="AA257" s="11">
        <v>0</v>
      </c>
      <c r="AB257" s="11">
        <v>0</v>
      </c>
      <c r="AC257" s="11">
        <v>0</v>
      </c>
      <c r="AD257" s="7">
        <v>0</v>
      </c>
      <c r="AE257" s="1" t="s">
        <v>2559</v>
      </c>
      <c r="AF257" s="7">
        <v>0</v>
      </c>
      <c r="AG257" s="1" t="s">
        <v>2559</v>
      </c>
      <c r="AH257" s="7">
        <v>1</v>
      </c>
      <c r="AI257" s="1" t="s">
        <v>2559</v>
      </c>
      <c r="AJ257" s="7">
        <v>0</v>
      </c>
      <c r="AK257" s="1" t="s">
        <v>2559</v>
      </c>
      <c r="AL257" s="11"/>
      <c r="AM257" s="1" t="s">
        <v>612</v>
      </c>
      <c r="AN257" s="11"/>
      <c r="AO257" s="11"/>
      <c r="AP257" s="14"/>
      <c r="AQ257" s="14" t="s">
        <v>3579</v>
      </c>
      <c r="AR257" s="14"/>
      <c r="AS257" s="1" t="s">
        <v>2284</v>
      </c>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t="s">
        <v>1600</v>
      </c>
      <c r="BS257" s="15" t="s">
        <v>3519</v>
      </c>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2"/>
    </row>
    <row r="258" spans="1:119" s="34" customFormat="1" ht="23.25" customHeight="1" x14ac:dyDescent="0.35">
      <c r="A258" s="22">
        <v>256</v>
      </c>
      <c r="B258" s="23">
        <v>41656</v>
      </c>
      <c r="C258" s="24" t="s">
        <v>29</v>
      </c>
      <c r="D258" s="1" t="s">
        <v>2068</v>
      </c>
      <c r="E258" s="22" t="s">
        <v>612</v>
      </c>
      <c r="F258" s="22" t="s">
        <v>29</v>
      </c>
      <c r="G258" s="1" t="s">
        <v>660</v>
      </c>
      <c r="H258" s="1" t="s">
        <v>5391</v>
      </c>
      <c r="I258" s="1"/>
      <c r="J258" s="1"/>
      <c r="K258" s="1"/>
      <c r="L258" s="22" t="s">
        <v>645</v>
      </c>
      <c r="M258" s="22" t="s">
        <v>608</v>
      </c>
      <c r="N258" s="22" t="s">
        <v>610</v>
      </c>
      <c r="O258" s="22" t="s">
        <v>286</v>
      </c>
      <c r="P258" s="22" t="s">
        <v>655</v>
      </c>
      <c r="Q258" s="22" t="s">
        <v>4841</v>
      </c>
      <c r="R258" s="22" t="s">
        <v>2482</v>
      </c>
      <c r="S258" s="22"/>
      <c r="T258" s="8" t="s">
        <v>2703</v>
      </c>
      <c r="U258" s="8">
        <v>6</v>
      </c>
      <c r="V258" s="1" t="s">
        <v>604</v>
      </c>
      <c r="W258" s="11">
        <v>6</v>
      </c>
      <c r="X258" s="11">
        <v>6</v>
      </c>
      <c r="Y258" s="8" t="s">
        <v>612</v>
      </c>
      <c r="Z258" s="1" t="s">
        <v>2559</v>
      </c>
      <c r="AA258" s="11">
        <v>0</v>
      </c>
      <c r="AB258" s="11">
        <v>0</v>
      </c>
      <c r="AC258" s="11">
        <v>0</v>
      </c>
      <c r="AD258" s="7">
        <v>0</v>
      </c>
      <c r="AE258" s="1" t="s">
        <v>2559</v>
      </c>
      <c r="AF258" s="7">
        <v>0</v>
      </c>
      <c r="AG258" s="1" t="s">
        <v>2559</v>
      </c>
      <c r="AH258" s="7">
        <v>6</v>
      </c>
      <c r="AI258" s="1" t="s">
        <v>604</v>
      </c>
      <c r="AJ258" s="7">
        <v>0</v>
      </c>
      <c r="AK258" s="1" t="s">
        <v>2559</v>
      </c>
      <c r="AL258" s="11"/>
      <c r="AM258" s="1" t="s">
        <v>612</v>
      </c>
      <c r="AN258" s="11"/>
      <c r="AO258" s="11"/>
      <c r="AP258" s="14"/>
      <c r="AQ258" s="14"/>
      <c r="AR258" s="14"/>
      <c r="AS258" s="1" t="s">
        <v>2285</v>
      </c>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t="s">
        <v>1543</v>
      </c>
      <c r="DO258" s="2"/>
    </row>
    <row r="259" spans="1:119" s="34" customFormat="1" ht="23.25" customHeight="1" x14ac:dyDescent="0.35">
      <c r="A259" s="22">
        <v>257</v>
      </c>
      <c r="B259" s="23">
        <v>41656</v>
      </c>
      <c r="C259" s="24" t="s">
        <v>14</v>
      </c>
      <c r="D259" s="1" t="s">
        <v>606</v>
      </c>
      <c r="E259" s="22" t="s">
        <v>2194</v>
      </c>
      <c r="F259" s="27" t="s">
        <v>3670</v>
      </c>
      <c r="G259" s="1" t="s">
        <v>660</v>
      </c>
      <c r="H259" s="1" t="s">
        <v>5391</v>
      </c>
      <c r="I259" s="1"/>
      <c r="J259" s="1"/>
      <c r="K259" s="1"/>
      <c r="L259" s="22" t="s">
        <v>645</v>
      </c>
      <c r="M259" s="22" t="s">
        <v>608</v>
      </c>
      <c r="N259" s="22" t="s">
        <v>610</v>
      </c>
      <c r="O259" s="22" t="s">
        <v>286</v>
      </c>
      <c r="P259" s="22" t="s">
        <v>655</v>
      </c>
      <c r="Q259" s="22" t="s">
        <v>4863</v>
      </c>
      <c r="R259" s="22" t="s">
        <v>2483</v>
      </c>
      <c r="S259" s="22"/>
      <c r="T259" s="8" t="s">
        <v>2703</v>
      </c>
      <c r="U259" s="8">
        <v>10</v>
      </c>
      <c r="V259" s="1" t="s">
        <v>604</v>
      </c>
      <c r="W259" s="11">
        <v>0</v>
      </c>
      <c r="X259" s="11">
        <v>0</v>
      </c>
      <c r="Y259" s="8">
        <v>10</v>
      </c>
      <c r="Z259" s="1" t="s">
        <v>604</v>
      </c>
      <c r="AA259" s="11">
        <v>0</v>
      </c>
      <c r="AB259" s="11">
        <v>0</v>
      </c>
      <c r="AC259" s="11">
        <v>0</v>
      </c>
      <c r="AD259" s="7">
        <v>0</v>
      </c>
      <c r="AE259" s="1" t="s">
        <v>2559</v>
      </c>
      <c r="AF259" s="7">
        <v>0</v>
      </c>
      <c r="AG259" s="1" t="s">
        <v>2559</v>
      </c>
      <c r="AH259" s="7">
        <v>10</v>
      </c>
      <c r="AI259" s="1" t="s">
        <v>604</v>
      </c>
      <c r="AJ259" s="7">
        <v>0</v>
      </c>
      <c r="AK259" s="1" t="s">
        <v>2559</v>
      </c>
      <c r="AL259" s="11" t="s">
        <v>99</v>
      </c>
      <c r="AM259" s="1" t="s">
        <v>2074</v>
      </c>
      <c r="AN259" s="11" t="s">
        <v>359</v>
      </c>
      <c r="AO259" s="11"/>
      <c r="AP259" s="14"/>
      <c r="AQ259" s="14"/>
      <c r="AR259" s="14"/>
      <c r="AS259" s="1" t="s">
        <v>2285</v>
      </c>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t="s">
        <v>1628</v>
      </c>
      <c r="BQ259" s="15"/>
      <c r="BR259" s="15" t="s">
        <v>5570</v>
      </c>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t="s">
        <v>1627</v>
      </c>
      <c r="DO259" s="2"/>
    </row>
    <row r="260" spans="1:119" s="34" customFormat="1" ht="23.25" customHeight="1" x14ac:dyDescent="0.35">
      <c r="A260" s="22">
        <v>258</v>
      </c>
      <c r="B260" s="23">
        <v>41656</v>
      </c>
      <c r="C260" s="24" t="s">
        <v>4</v>
      </c>
      <c r="D260" s="1" t="s">
        <v>606</v>
      </c>
      <c r="E260" s="22" t="s">
        <v>2124</v>
      </c>
      <c r="F260" s="22" t="s">
        <v>3691</v>
      </c>
      <c r="G260" s="1" t="s">
        <v>659</v>
      </c>
      <c r="H260" s="1" t="s">
        <v>5391</v>
      </c>
      <c r="I260" s="1"/>
      <c r="J260" s="1"/>
      <c r="K260" s="1"/>
      <c r="L260" s="22" t="s">
        <v>645</v>
      </c>
      <c r="M260" s="22" t="s">
        <v>608</v>
      </c>
      <c r="N260" s="22" t="s">
        <v>610</v>
      </c>
      <c r="O260" s="22" t="s">
        <v>286</v>
      </c>
      <c r="P260" s="22" t="s">
        <v>655</v>
      </c>
      <c r="Q260" s="22" t="s">
        <v>4937</v>
      </c>
      <c r="R260" s="22" t="s">
        <v>2484</v>
      </c>
      <c r="S260" s="22"/>
      <c r="T260" s="8" t="s">
        <v>2703</v>
      </c>
      <c r="U260" s="8">
        <v>5</v>
      </c>
      <c r="V260" s="1" t="s">
        <v>604</v>
      </c>
      <c r="W260" s="11">
        <v>5</v>
      </c>
      <c r="X260" s="11">
        <v>5</v>
      </c>
      <c r="Y260" s="8" t="s">
        <v>612</v>
      </c>
      <c r="Z260" s="1" t="s">
        <v>2559</v>
      </c>
      <c r="AA260" s="11">
        <v>0</v>
      </c>
      <c r="AB260" s="11">
        <v>0</v>
      </c>
      <c r="AC260" s="11">
        <v>0</v>
      </c>
      <c r="AD260" s="7">
        <v>0</v>
      </c>
      <c r="AE260" s="1" t="s">
        <v>2559</v>
      </c>
      <c r="AF260" s="7">
        <v>0</v>
      </c>
      <c r="AG260" s="1" t="s">
        <v>2559</v>
      </c>
      <c r="AH260" s="7">
        <v>5</v>
      </c>
      <c r="AI260" s="1" t="s">
        <v>604</v>
      </c>
      <c r="AJ260" s="7">
        <v>0</v>
      </c>
      <c r="AK260" s="1" t="s">
        <v>2559</v>
      </c>
      <c r="AL260" s="11" t="s">
        <v>331</v>
      </c>
      <c r="AM260" s="1" t="s">
        <v>2074</v>
      </c>
      <c r="AN260" s="11"/>
      <c r="AO260" s="11"/>
      <c r="AP260" s="14"/>
      <c r="AQ260" s="14"/>
      <c r="AR260" s="14"/>
      <c r="AS260" s="1" t="s">
        <v>2285</v>
      </c>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t="s">
        <v>1918</v>
      </c>
      <c r="BS260" s="15" t="s">
        <v>2684</v>
      </c>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t="s">
        <v>517</v>
      </c>
      <c r="DO260" s="2"/>
    </row>
    <row r="261" spans="1:119" s="34" customFormat="1" ht="23.25" customHeight="1" x14ac:dyDescent="0.35">
      <c r="A261" s="22">
        <v>259</v>
      </c>
      <c r="B261" s="23">
        <v>41656</v>
      </c>
      <c r="C261" s="24" t="s">
        <v>17</v>
      </c>
      <c r="D261" s="1" t="s">
        <v>606</v>
      </c>
      <c r="E261" s="22" t="s">
        <v>2138</v>
      </c>
      <c r="F261" s="27" t="s">
        <v>3621</v>
      </c>
      <c r="G261" s="1" t="s">
        <v>660</v>
      </c>
      <c r="H261" s="1" t="s">
        <v>5391</v>
      </c>
      <c r="I261" s="1"/>
      <c r="J261" s="1"/>
      <c r="K261" s="1"/>
      <c r="L261" s="22" t="s">
        <v>645</v>
      </c>
      <c r="M261" s="22" t="s">
        <v>608</v>
      </c>
      <c r="N261" s="22" t="s">
        <v>610</v>
      </c>
      <c r="O261" s="22" t="s">
        <v>286</v>
      </c>
      <c r="P261" s="22" t="s">
        <v>655</v>
      </c>
      <c r="Q261" s="22" t="s">
        <v>4905</v>
      </c>
      <c r="R261" s="22" t="s">
        <v>2485</v>
      </c>
      <c r="S261" s="22"/>
      <c r="T261" s="8" t="s">
        <v>2703</v>
      </c>
      <c r="U261" s="8">
        <v>1</v>
      </c>
      <c r="V261" s="1" t="s">
        <v>2559</v>
      </c>
      <c r="W261" s="11">
        <v>0</v>
      </c>
      <c r="X261" s="11">
        <v>0</v>
      </c>
      <c r="Y261" s="8">
        <v>1</v>
      </c>
      <c r="Z261" s="1" t="s">
        <v>2559</v>
      </c>
      <c r="AA261" s="11">
        <v>0</v>
      </c>
      <c r="AB261" s="11">
        <v>0</v>
      </c>
      <c r="AC261" s="11">
        <v>1</v>
      </c>
      <c r="AD261" s="7">
        <v>0</v>
      </c>
      <c r="AE261" s="1" t="s">
        <v>2559</v>
      </c>
      <c r="AF261" s="7">
        <v>0</v>
      </c>
      <c r="AG261" s="1" t="s">
        <v>2559</v>
      </c>
      <c r="AH261" s="7">
        <v>1</v>
      </c>
      <c r="AI261" s="1" t="s">
        <v>2559</v>
      </c>
      <c r="AJ261" s="7">
        <v>0</v>
      </c>
      <c r="AK261" s="1" t="s">
        <v>2559</v>
      </c>
      <c r="AL261" s="11" t="s">
        <v>98</v>
      </c>
      <c r="AM261" s="1" t="s">
        <v>2074</v>
      </c>
      <c r="AN261" s="11" t="s">
        <v>344</v>
      </c>
      <c r="AO261" s="11"/>
      <c r="AP261" s="14"/>
      <c r="AQ261" s="14"/>
      <c r="AR261" s="14"/>
      <c r="AS261" s="1" t="s">
        <v>2285</v>
      </c>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t="s">
        <v>1681</v>
      </c>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t="s">
        <v>519</v>
      </c>
      <c r="DO261" s="2"/>
    </row>
    <row r="262" spans="1:119" s="34" customFormat="1" ht="23.25" customHeight="1" x14ac:dyDescent="0.35">
      <c r="A262" s="22">
        <v>260</v>
      </c>
      <c r="B262" s="23">
        <v>41656</v>
      </c>
      <c r="C262" s="24" t="s">
        <v>17</v>
      </c>
      <c r="D262" s="1" t="s">
        <v>606</v>
      </c>
      <c r="E262" s="22" t="s">
        <v>276</v>
      </c>
      <c r="F262" s="22" t="s">
        <v>276</v>
      </c>
      <c r="G262" s="1" t="s">
        <v>660</v>
      </c>
      <c r="H262" s="1" t="s">
        <v>5391</v>
      </c>
      <c r="I262" s="1"/>
      <c r="J262" s="1"/>
      <c r="K262" s="1"/>
      <c r="L262" s="22" t="s">
        <v>645</v>
      </c>
      <c r="M262" s="22" t="s">
        <v>608</v>
      </c>
      <c r="N262" s="22" t="s">
        <v>610</v>
      </c>
      <c r="O262" s="22" t="s">
        <v>286</v>
      </c>
      <c r="P262" s="22" t="s">
        <v>655</v>
      </c>
      <c r="Q262" s="22" t="s">
        <v>4941</v>
      </c>
      <c r="R262" s="22" t="s">
        <v>2486</v>
      </c>
      <c r="S262" s="22"/>
      <c r="T262" s="8" t="s">
        <v>2703</v>
      </c>
      <c r="U262" s="8">
        <v>6</v>
      </c>
      <c r="V262" s="1" t="s">
        <v>604</v>
      </c>
      <c r="W262" s="11">
        <v>6</v>
      </c>
      <c r="X262" s="11">
        <v>6</v>
      </c>
      <c r="Y262" s="8">
        <v>2</v>
      </c>
      <c r="Z262" s="1" t="s">
        <v>2559</v>
      </c>
      <c r="AA262" s="11">
        <v>0</v>
      </c>
      <c r="AB262" s="11">
        <v>0</v>
      </c>
      <c r="AC262" s="11">
        <v>0</v>
      </c>
      <c r="AD262" s="7">
        <v>0</v>
      </c>
      <c r="AE262" s="1" t="s">
        <v>2559</v>
      </c>
      <c r="AF262" s="7">
        <v>0</v>
      </c>
      <c r="AG262" s="1" t="s">
        <v>2559</v>
      </c>
      <c r="AH262" s="7">
        <v>6</v>
      </c>
      <c r="AI262" s="1" t="s">
        <v>604</v>
      </c>
      <c r="AJ262" s="7">
        <v>0</v>
      </c>
      <c r="AK262" s="1" t="s">
        <v>2559</v>
      </c>
      <c r="AL262" s="11" t="s">
        <v>99</v>
      </c>
      <c r="AM262" s="1" t="s">
        <v>2074</v>
      </c>
      <c r="AN262" s="11" t="s">
        <v>360</v>
      </c>
      <c r="AO262" s="11"/>
      <c r="AP262" s="14"/>
      <c r="AQ262" s="14"/>
      <c r="AR262" s="14"/>
      <c r="AS262" s="1" t="s">
        <v>2285</v>
      </c>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t="s">
        <v>519</v>
      </c>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t="s">
        <v>2059</v>
      </c>
      <c r="DO262" s="2"/>
    </row>
    <row r="263" spans="1:119" s="34" customFormat="1" ht="23.25" customHeight="1" x14ac:dyDescent="0.35">
      <c r="A263" s="22">
        <v>261</v>
      </c>
      <c r="B263" s="23">
        <v>41656</v>
      </c>
      <c r="C263" s="24" t="s">
        <v>17</v>
      </c>
      <c r="D263" s="1" t="s">
        <v>606</v>
      </c>
      <c r="E263" s="22" t="s">
        <v>2110</v>
      </c>
      <c r="F263" s="27" t="s">
        <v>3876</v>
      </c>
      <c r="G263" s="1" t="s">
        <v>660</v>
      </c>
      <c r="H263" s="1" t="s">
        <v>5391</v>
      </c>
      <c r="I263" s="1"/>
      <c r="J263" s="1"/>
      <c r="K263" s="1"/>
      <c r="L263" s="22" t="s">
        <v>645</v>
      </c>
      <c r="M263" s="22" t="s">
        <v>608</v>
      </c>
      <c r="N263" s="22" t="s">
        <v>610</v>
      </c>
      <c r="O263" s="22" t="s">
        <v>286</v>
      </c>
      <c r="P263" s="22" t="s">
        <v>655</v>
      </c>
      <c r="Q263" s="22" t="s">
        <v>5007</v>
      </c>
      <c r="R263" s="22" t="s">
        <v>2862</v>
      </c>
      <c r="S263" s="22"/>
      <c r="T263" s="8" t="s">
        <v>2703</v>
      </c>
      <c r="U263" s="8">
        <v>3</v>
      </c>
      <c r="V263" s="1" t="s">
        <v>2559</v>
      </c>
      <c r="W263" s="11">
        <v>3</v>
      </c>
      <c r="X263" s="11">
        <v>3</v>
      </c>
      <c r="Y263" s="8" t="s">
        <v>612</v>
      </c>
      <c r="Z263" s="1" t="s">
        <v>2559</v>
      </c>
      <c r="AA263" s="11">
        <v>0</v>
      </c>
      <c r="AB263" s="11">
        <v>0</v>
      </c>
      <c r="AC263" s="11">
        <v>0</v>
      </c>
      <c r="AD263" s="7">
        <v>0</v>
      </c>
      <c r="AE263" s="1" t="s">
        <v>2559</v>
      </c>
      <c r="AF263" s="7">
        <v>0</v>
      </c>
      <c r="AG263" s="1" t="s">
        <v>2559</v>
      </c>
      <c r="AH263" s="7">
        <v>3</v>
      </c>
      <c r="AI263" s="1" t="s">
        <v>2559</v>
      </c>
      <c r="AJ263" s="7">
        <v>0</v>
      </c>
      <c r="AK263" s="1" t="s">
        <v>2559</v>
      </c>
      <c r="AL263" s="11"/>
      <c r="AM263" s="1" t="s">
        <v>612</v>
      </c>
      <c r="AN263" s="11"/>
      <c r="AO263" s="11"/>
      <c r="AP263" s="14"/>
      <c r="AQ263" s="14"/>
      <c r="AR263" s="14"/>
      <c r="AS263" s="1" t="s">
        <v>2285</v>
      </c>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t="s">
        <v>518</v>
      </c>
      <c r="DO263" s="2"/>
    </row>
    <row r="264" spans="1:119" s="34" customFormat="1" ht="23.25" customHeight="1" x14ac:dyDescent="0.35">
      <c r="A264" s="22">
        <v>262</v>
      </c>
      <c r="B264" s="23">
        <v>41656</v>
      </c>
      <c r="C264" s="24" t="s">
        <v>17</v>
      </c>
      <c r="D264" s="1" t="s">
        <v>606</v>
      </c>
      <c r="E264" s="22" t="s">
        <v>2110</v>
      </c>
      <c r="F264" s="27" t="s">
        <v>3876</v>
      </c>
      <c r="G264" s="1" t="s">
        <v>660</v>
      </c>
      <c r="H264" s="1" t="s">
        <v>5391</v>
      </c>
      <c r="I264" s="1"/>
      <c r="J264" s="1"/>
      <c r="K264" s="1"/>
      <c r="L264" s="22" t="s">
        <v>645</v>
      </c>
      <c r="M264" s="22" t="s">
        <v>608</v>
      </c>
      <c r="N264" s="22" t="s">
        <v>652</v>
      </c>
      <c r="O264" s="22" t="s">
        <v>413</v>
      </c>
      <c r="P264" s="22" t="s">
        <v>655</v>
      </c>
      <c r="Q264" s="22" t="s">
        <v>5007</v>
      </c>
      <c r="R264" s="22" t="s">
        <v>2863</v>
      </c>
      <c r="S264" s="22"/>
      <c r="T264" s="8" t="s">
        <v>2703</v>
      </c>
      <c r="U264" s="8" t="s">
        <v>612</v>
      </c>
      <c r="V264" s="1" t="s">
        <v>2559</v>
      </c>
      <c r="W264" s="11">
        <v>0</v>
      </c>
      <c r="X264" s="11">
        <v>0</v>
      </c>
      <c r="Y264" s="8" t="s">
        <v>612</v>
      </c>
      <c r="Z264" s="1" t="s">
        <v>2559</v>
      </c>
      <c r="AA264" s="11">
        <v>0</v>
      </c>
      <c r="AB264" s="11">
        <v>0</v>
      </c>
      <c r="AC264" s="11">
        <v>0</v>
      </c>
      <c r="AD264" s="7">
        <v>0</v>
      </c>
      <c r="AE264" s="1" t="s">
        <v>2559</v>
      </c>
      <c r="AF264" s="7">
        <v>0</v>
      </c>
      <c r="AG264" s="1" t="s">
        <v>2559</v>
      </c>
      <c r="AH264" s="7">
        <v>0</v>
      </c>
      <c r="AI264" s="1" t="s">
        <v>2559</v>
      </c>
      <c r="AJ264" s="7">
        <v>0</v>
      </c>
      <c r="AK264" s="1" t="s">
        <v>2559</v>
      </c>
      <c r="AL264" s="11"/>
      <c r="AM264" s="1" t="s">
        <v>612</v>
      </c>
      <c r="AN264" s="11"/>
      <c r="AO264" s="11"/>
      <c r="AP264" s="14"/>
      <c r="AQ264" s="14"/>
      <c r="AR264" s="14"/>
      <c r="AS264" s="1" t="s">
        <v>2284</v>
      </c>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t="s">
        <v>1721</v>
      </c>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2"/>
    </row>
    <row r="265" spans="1:119" s="34" customFormat="1" ht="23.25" customHeight="1" x14ac:dyDescent="0.35">
      <c r="A265" s="22">
        <v>263</v>
      </c>
      <c r="B265" s="23">
        <v>41656</v>
      </c>
      <c r="C265" s="24" t="s">
        <v>17</v>
      </c>
      <c r="D265" s="1" t="s">
        <v>606</v>
      </c>
      <c r="E265" s="22" t="s">
        <v>2115</v>
      </c>
      <c r="F265" s="22" t="s">
        <v>172</v>
      </c>
      <c r="G265" s="1" t="s">
        <v>660</v>
      </c>
      <c r="H265" s="1" t="s">
        <v>5391</v>
      </c>
      <c r="I265" s="1"/>
      <c r="J265" s="1"/>
      <c r="K265" s="1"/>
      <c r="L265" s="22" t="s">
        <v>645</v>
      </c>
      <c r="M265" s="22" t="s">
        <v>608</v>
      </c>
      <c r="N265" s="22" t="s">
        <v>610</v>
      </c>
      <c r="O265" s="22" t="s">
        <v>286</v>
      </c>
      <c r="P265" s="22" t="s">
        <v>655</v>
      </c>
      <c r="Q265" s="22" t="s">
        <v>5102</v>
      </c>
      <c r="R265" s="22" t="s">
        <v>2864</v>
      </c>
      <c r="S265" s="22"/>
      <c r="T265" s="8" t="s">
        <v>2703</v>
      </c>
      <c r="U265" s="8">
        <v>1</v>
      </c>
      <c r="V265" s="1" t="s">
        <v>2559</v>
      </c>
      <c r="W265" s="11">
        <v>0</v>
      </c>
      <c r="X265" s="11">
        <v>1</v>
      </c>
      <c r="Y265" s="8">
        <v>0</v>
      </c>
      <c r="Z265" s="1" t="s">
        <v>2559</v>
      </c>
      <c r="AA265" s="11">
        <v>0</v>
      </c>
      <c r="AB265" s="11">
        <v>0</v>
      </c>
      <c r="AC265" s="11">
        <v>0</v>
      </c>
      <c r="AD265" s="7">
        <v>0</v>
      </c>
      <c r="AE265" s="1" t="s">
        <v>2559</v>
      </c>
      <c r="AF265" s="7">
        <v>0</v>
      </c>
      <c r="AG265" s="1" t="s">
        <v>2559</v>
      </c>
      <c r="AH265" s="7">
        <v>1</v>
      </c>
      <c r="AI265" s="1" t="s">
        <v>2559</v>
      </c>
      <c r="AJ265" s="7">
        <v>0</v>
      </c>
      <c r="AK265" s="1" t="s">
        <v>2559</v>
      </c>
      <c r="AL265" s="11"/>
      <c r="AM265" s="1" t="s">
        <v>612</v>
      </c>
      <c r="AN265" s="11"/>
      <c r="AO265" s="11"/>
      <c r="AP265" s="14"/>
      <c r="AQ265" s="14" t="s">
        <v>3579</v>
      </c>
      <c r="AR265" s="14"/>
      <c r="AS265" s="1" t="s">
        <v>2284</v>
      </c>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2"/>
    </row>
    <row r="266" spans="1:119" s="34" customFormat="1" ht="23.25" customHeight="1" x14ac:dyDescent="0.35">
      <c r="A266" s="22">
        <v>264</v>
      </c>
      <c r="B266" s="23">
        <v>41656</v>
      </c>
      <c r="C266" s="24" t="s">
        <v>2076</v>
      </c>
      <c r="D266" s="1" t="s">
        <v>606</v>
      </c>
      <c r="E266" s="22" t="s">
        <v>2385</v>
      </c>
      <c r="F266" s="22" t="s">
        <v>72</v>
      </c>
      <c r="G266" s="1" t="s">
        <v>660</v>
      </c>
      <c r="H266" s="1" t="s">
        <v>5391</v>
      </c>
      <c r="I266" s="1"/>
      <c r="J266" s="1"/>
      <c r="K266" s="1"/>
      <c r="L266" s="22" t="s">
        <v>645</v>
      </c>
      <c r="M266" s="22" t="s">
        <v>608</v>
      </c>
      <c r="N266" s="22" t="s">
        <v>652</v>
      </c>
      <c r="O266" s="22" t="s">
        <v>413</v>
      </c>
      <c r="P266" s="22" t="s">
        <v>655</v>
      </c>
      <c r="Q266" s="22" t="s">
        <v>5086</v>
      </c>
      <c r="R266" s="22" t="s">
        <v>2487</v>
      </c>
      <c r="S266" s="22"/>
      <c r="T266" s="8" t="s">
        <v>2703</v>
      </c>
      <c r="U266" s="8" t="s">
        <v>612</v>
      </c>
      <c r="V266" s="1" t="s">
        <v>2559</v>
      </c>
      <c r="W266" s="11">
        <v>0</v>
      </c>
      <c r="X266" s="11">
        <v>0</v>
      </c>
      <c r="Y266" s="8" t="s">
        <v>612</v>
      </c>
      <c r="Z266" s="1" t="s">
        <v>2559</v>
      </c>
      <c r="AA266" s="11">
        <v>0</v>
      </c>
      <c r="AB266" s="11">
        <v>0</v>
      </c>
      <c r="AC266" s="11">
        <v>0</v>
      </c>
      <c r="AD266" s="7">
        <v>0</v>
      </c>
      <c r="AE266" s="1" t="s">
        <v>2559</v>
      </c>
      <c r="AF266" s="7">
        <v>0</v>
      </c>
      <c r="AG266" s="1" t="s">
        <v>2559</v>
      </c>
      <c r="AH266" s="7">
        <v>0</v>
      </c>
      <c r="AI266" s="1" t="s">
        <v>2559</v>
      </c>
      <c r="AJ266" s="7">
        <v>0</v>
      </c>
      <c r="AK266" s="1" t="s">
        <v>2559</v>
      </c>
      <c r="AL266" s="11"/>
      <c r="AM266" s="1" t="s">
        <v>612</v>
      </c>
      <c r="AN266" s="11"/>
      <c r="AO266" s="11"/>
      <c r="AP266" s="14"/>
      <c r="AQ266" s="14"/>
      <c r="AR266" s="14"/>
      <c r="AS266" s="1" t="s">
        <v>2284</v>
      </c>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2"/>
    </row>
    <row r="267" spans="1:119" s="34" customFormat="1" ht="23.25" customHeight="1" x14ac:dyDescent="0.35">
      <c r="A267" s="22">
        <v>265</v>
      </c>
      <c r="B267" s="23">
        <v>41656</v>
      </c>
      <c r="C267" s="24" t="s">
        <v>3</v>
      </c>
      <c r="D267" s="1" t="s">
        <v>2067</v>
      </c>
      <c r="E267" s="22" t="s">
        <v>2191</v>
      </c>
      <c r="F267" s="27" t="s">
        <v>4059</v>
      </c>
      <c r="G267" s="1" t="s">
        <v>660</v>
      </c>
      <c r="H267" s="1" t="s">
        <v>5391</v>
      </c>
      <c r="I267" s="1"/>
      <c r="J267" s="1"/>
      <c r="K267" s="1"/>
      <c r="L267" s="22" t="s">
        <v>645</v>
      </c>
      <c r="M267" s="22" t="s">
        <v>635</v>
      </c>
      <c r="N267" s="22" t="s">
        <v>287</v>
      </c>
      <c r="O267" s="22" t="s">
        <v>397</v>
      </c>
      <c r="P267" s="22" t="s">
        <v>655</v>
      </c>
      <c r="Q267" s="22" t="s">
        <v>5138</v>
      </c>
      <c r="R267" s="22" t="s">
        <v>2865</v>
      </c>
      <c r="S267" s="22"/>
      <c r="T267" s="8" t="s">
        <v>2703</v>
      </c>
      <c r="U267" s="8" t="s">
        <v>612</v>
      </c>
      <c r="V267" s="1" t="s">
        <v>2559</v>
      </c>
      <c r="W267" s="11">
        <v>0</v>
      </c>
      <c r="X267" s="11">
        <v>0</v>
      </c>
      <c r="Y267" s="8" t="s">
        <v>612</v>
      </c>
      <c r="Z267" s="1" t="s">
        <v>2559</v>
      </c>
      <c r="AA267" s="11">
        <v>0</v>
      </c>
      <c r="AB267" s="11">
        <v>0</v>
      </c>
      <c r="AC267" s="11">
        <v>0</v>
      </c>
      <c r="AD267" s="7">
        <v>0</v>
      </c>
      <c r="AE267" s="1" t="s">
        <v>2559</v>
      </c>
      <c r="AF267" s="7">
        <v>0</v>
      </c>
      <c r="AG267" s="1" t="s">
        <v>2559</v>
      </c>
      <c r="AH267" s="7">
        <v>0</v>
      </c>
      <c r="AI267" s="1" t="s">
        <v>2559</v>
      </c>
      <c r="AJ267" s="7">
        <v>0</v>
      </c>
      <c r="AK267" s="1" t="s">
        <v>2559</v>
      </c>
      <c r="AL267" s="11"/>
      <c r="AM267" s="1" t="s">
        <v>612</v>
      </c>
      <c r="AN267" s="11"/>
      <c r="AO267" s="11"/>
      <c r="AP267" s="14"/>
      <c r="AQ267" s="14"/>
      <c r="AR267" s="14"/>
      <c r="AS267" s="1" t="s">
        <v>2284</v>
      </c>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t="s">
        <v>1061</v>
      </c>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2"/>
    </row>
    <row r="268" spans="1:119" s="34" customFormat="1" ht="23.25" customHeight="1" x14ac:dyDescent="0.35">
      <c r="A268" s="22">
        <v>266</v>
      </c>
      <c r="B268" s="23">
        <v>41656</v>
      </c>
      <c r="C268" s="24" t="s">
        <v>2282</v>
      </c>
      <c r="D268" s="1" t="s">
        <v>2067</v>
      </c>
      <c r="E268" s="22" t="s">
        <v>2282</v>
      </c>
      <c r="F268" s="27" t="s">
        <v>3650</v>
      </c>
      <c r="G268" s="1" t="s">
        <v>660</v>
      </c>
      <c r="H268" s="1" t="s">
        <v>5391</v>
      </c>
      <c r="I268" s="1"/>
      <c r="J268" s="1"/>
      <c r="K268" s="1"/>
      <c r="L268" s="22" t="s">
        <v>645</v>
      </c>
      <c r="M268" s="22" t="s">
        <v>608</v>
      </c>
      <c r="N268" s="22" t="s">
        <v>652</v>
      </c>
      <c r="O268" s="22" t="s">
        <v>413</v>
      </c>
      <c r="P268" s="22" t="s">
        <v>655</v>
      </c>
      <c r="Q268" s="22" t="s">
        <v>5098</v>
      </c>
      <c r="R268" s="22" t="s">
        <v>2488</v>
      </c>
      <c r="S268" s="22"/>
      <c r="T268" s="8" t="s">
        <v>2703</v>
      </c>
      <c r="U268" s="8" t="s">
        <v>612</v>
      </c>
      <c r="V268" s="1" t="s">
        <v>2559</v>
      </c>
      <c r="W268" s="11">
        <v>0</v>
      </c>
      <c r="X268" s="11">
        <v>0</v>
      </c>
      <c r="Y268" s="8" t="s">
        <v>612</v>
      </c>
      <c r="Z268" s="1" t="s">
        <v>2559</v>
      </c>
      <c r="AA268" s="11">
        <v>0</v>
      </c>
      <c r="AB268" s="11">
        <v>0</v>
      </c>
      <c r="AC268" s="11">
        <v>0</v>
      </c>
      <c r="AD268" s="7">
        <v>0</v>
      </c>
      <c r="AE268" s="1" t="s">
        <v>2559</v>
      </c>
      <c r="AF268" s="7">
        <v>0</v>
      </c>
      <c r="AG268" s="1" t="s">
        <v>2559</v>
      </c>
      <c r="AH268" s="7">
        <v>0</v>
      </c>
      <c r="AI268" s="1" t="s">
        <v>2559</v>
      </c>
      <c r="AJ268" s="7">
        <v>0</v>
      </c>
      <c r="AK268" s="1" t="s">
        <v>2559</v>
      </c>
      <c r="AL268" s="11"/>
      <c r="AM268" s="1" t="s">
        <v>612</v>
      </c>
      <c r="AN268" s="11"/>
      <c r="AO268" s="11"/>
      <c r="AP268" s="14"/>
      <c r="AQ268" s="14"/>
      <c r="AR268" s="14"/>
      <c r="AS268" s="1" t="s">
        <v>2284</v>
      </c>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t="s">
        <v>817</v>
      </c>
      <c r="BS268" s="15" t="s">
        <v>818</v>
      </c>
      <c r="BT268" s="15" t="s">
        <v>1763</v>
      </c>
      <c r="BU268" s="15" t="s">
        <v>1764</v>
      </c>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2"/>
    </row>
    <row r="269" spans="1:119" s="34" customFormat="1" ht="23.25" customHeight="1" x14ac:dyDescent="0.35">
      <c r="A269" s="22">
        <v>267</v>
      </c>
      <c r="B269" s="23">
        <v>41657</v>
      </c>
      <c r="C269" s="24" t="s">
        <v>2086</v>
      </c>
      <c r="D269" s="1" t="s">
        <v>2066</v>
      </c>
      <c r="E269" s="22" t="s">
        <v>2238</v>
      </c>
      <c r="F269" s="27" t="s">
        <v>446</v>
      </c>
      <c r="G269" s="1" t="s">
        <v>659</v>
      </c>
      <c r="H269" s="1" t="s">
        <v>5391</v>
      </c>
      <c r="I269" s="1"/>
      <c r="J269" s="1"/>
      <c r="K269" s="1"/>
      <c r="L269" s="22" t="s">
        <v>645</v>
      </c>
      <c r="M269" s="22" t="s">
        <v>608</v>
      </c>
      <c r="N269" s="22" t="s">
        <v>610</v>
      </c>
      <c r="O269" s="22" t="s">
        <v>286</v>
      </c>
      <c r="P269" s="22" t="s">
        <v>655</v>
      </c>
      <c r="Q269" s="22" t="s">
        <v>4892</v>
      </c>
      <c r="R269" s="22" t="s">
        <v>2866</v>
      </c>
      <c r="S269" s="22"/>
      <c r="T269" s="8" t="s">
        <v>2703</v>
      </c>
      <c r="U269" s="8">
        <v>1</v>
      </c>
      <c r="V269" s="1" t="s">
        <v>2559</v>
      </c>
      <c r="W269" s="11">
        <v>0</v>
      </c>
      <c r="X269" s="11">
        <v>1</v>
      </c>
      <c r="Y269" s="8">
        <v>0</v>
      </c>
      <c r="Z269" s="1" t="s">
        <v>2559</v>
      </c>
      <c r="AA269" s="11">
        <v>0</v>
      </c>
      <c r="AB269" s="11">
        <v>0</v>
      </c>
      <c r="AC269" s="11">
        <v>0</v>
      </c>
      <c r="AD269" s="7">
        <v>0</v>
      </c>
      <c r="AE269" s="1" t="s">
        <v>2559</v>
      </c>
      <c r="AF269" s="7">
        <v>0</v>
      </c>
      <c r="AG269" s="1" t="s">
        <v>2559</v>
      </c>
      <c r="AH269" s="7">
        <v>1</v>
      </c>
      <c r="AI269" s="1" t="s">
        <v>2559</v>
      </c>
      <c r="AJ269" s="7">
        <v>0</v>
      </c>
      <c r="AK269" s="1" t="s">
        <v>2559</v>
      </c>
      <c r="AL269" s="11"/>
      <c r="AM269" s="1" t="s">
        <v>612</v>
      </c>
      <c r="AN269" s="11"/>
      <c r="AO269" s="11"/>
      <c r="AP269" s="14"/>
      <c r="AQ269" s="14" t="s">
        <v>3579</v>
      </c>
      <c r="AR269" s="14"/>
      <c r="AS269" s="1" t="s">
        <v>2284</v>
      </c>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2"/>
    </row>
    <row r="270" spans="1:119" s="34" customFormat="1" ht="23.25" customHeight="1" x14ac:dyDescent="0.35">
      <c r="A270" s="22">
        <v>268</v>
      </c>
      <c r="B270" s="23">
        <v>41657</v>
      </c>
      <c r="C270" s="24" t="s">
        <v>2084</v>
      </c>
      <c r="D270" s="1" t="s">
        <v>607</v>
      </c>
      <c r="E270" s="22" t="s">
        <v>2182</v>
      </c>
      <c r="F270" s="22" t="s">
        <v>3878</v>
      </c>
      <c r="G270" s="1" t="s">
        <v>656</v>
      </c>
      <c r="H270" s="1" t="s">
        <v>5392</v>
      </c>
      <c r="I270" s="1"/>
      <c r="J270" s="1"/>
      <c r="K270" s="1"/>
      <c r="L270" s="22" t="s">
        <v>645</v>
      </c>
      <c r="M270" s="22" t="s">
        <v>608</v>
      </c>
      <c r="N270" s="22" t="s">
        <v>610</v>
      </c>
      <c r="O270" s="22" t="s">
        <v>286</v>
      </c>
      <c r="P270" s="22" t="s">
        <v>655</v>
      </c>
      <c r="Q270" s="22" t="s">
        <v>4962</v>
      </c>
      <c r="R270" s="22" t="s">
        <v>2867</v>
      </c>
      <c r="S270" s="22"/>
      <c r="T270" s="8" t="s">
        <v>2703</v>
      </c>
      <c r="U270" s="8">
        <v>9</v>
      </c>
      <c r="V270" s="1" t="s">
        <v>604</v>
      </c>
      <c r="W270" s="11">
        <v>0</v>
      </c>
      <c r="X270" s="11">
        <v>0</v>
      </c>
      <c r="Y270" s="8">
        <v>9</v>
      </c>
      <c r="Z270" s="1" t="s">
        <v>604</v>
      </c>
      <c r="AA270" s="11">
        <v>0</v>
      </c>
      <c r="AB270" s="11">
        <v>0</v>
      </c>
      <c r="AC270" s="11">
        <v>0</v>
      </c>
      <c r="AD270" s="7">
        <v>0</v>
      </c>
      <c r="AE270" s="1" t="s">
        <v>2559</v>
      </c>
      <c r="AF270" s="7">
        <v>0</v>
      </c>
      <c r="AG270" s="1" t="s">
        <v>2559</v>
      </c>
      <c r="AH270" s="7">
        <v>9</v>
      </c>
      <c r="AI270" s="1" t="s">
        <v>604</v>
      </c>
      <c r="AJ270" s="7">
        <v>0</v>
      </c>
      <c r="AK270" s="1" t="s">
        <v>2559</v>
      </c>
      <c r="AL270" s="11" t="s">
        <v>151</v>
      </c>
      <c r="AM270" s="1" t="s">
        <v>2074</v>
      </c>
      <c r="AN270" s="11"/>
      <c r="AO270" s="11"/>
      <c r="AP270" s="14"/>
      <c r="AQ270" s="14"/>
      <c r="AR270" s="14"/>
      <c r="AS270" s="1" t="s">
        <v>2285</v>
      </c>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t="s">
        <v>2018</v>
      </c>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t="s">
        <v>1555</v>
      </c>
      <c r="DO270" s="2"/>
    </row>
    <row r="271" spans="1:119" s="34" customFormat="1" ht="23.25" customHeight="1" x14ac:dyDescent="0.35">
      <c r="A271" s="22">
        <v>269</v>
      </c>
      <c r="B271" s="23">
        <v>41657</v>
      </c>
      <c r="C271" s="24" t="s">
        <v>4</v>
      </c>
      <c r="D271" s="1" t="s">
        <v>606</v>
      </c>
      <c r="E271" s="22" t="s">
        <v>2124</v>
      </c>
      <c r="F271" s="27" t="s">
        <v>3626</v>
      </c>
      <c r="G271" s="1" t="s">
        <v>660</v>
      </c>
      <c r="H271" s="1" t="s">
        <v>5391</v>
      </c>
      <c r="I271" s="1"/>
      <c r="J271" s="1"/>
      <c r="K271" s="1"/>
      <c r="L271" s="22" t="s">
        <v>645</v>
      </c>
      <c r="M271" s="22" t="s">
        <v>635</v>
      </c>
      <c r="N271" s="22" t="s">
        <v>287</v>
      </c>
      <c r="O271" s="22" t="s">
        <v>471</v>
      </c>
      <c r="P271" s="22" t="s">
        <v>655</v>
      </c>
      <c r="Q271" s="22" t="s">
        <v>5345</v>
      </c>
      <c r="R271" s="22" t="s">
        <v>570</v>
      </c>
      <c r="S271" s="22"/>
      <c r="T271" s="8" t="s">
        <v>2703</v>
      </c>
      <c r="U271" s="8">
        <v>1</v>
      </c>
      <c r="V271" s="1" t="s">
        <v>2559</v>
      </c>
      <c r="W271" s="11">
        <v>0</v>
      </c>
      <c r="X271" s="11">
        <v>0</v>
      </c>
      <c r="Y271" s="8">
        <v>1</v>
      </c>
      <c r="Z271" s="1" t="s">
        <v>2559</v>
      </c>
      <c r="AA271" s="11">
        <v>0</v>
      </c>
      <c r="AB271" s="11">
        <v>0</v>
      </c>
      <c r="AC271" s="11">
        <v>0</v>
      </c>
      <c r="AD271" s="7">
        <v>0</v>
      </c>
      <c r="AE271" s="1" t="s">
        <v>2559</v>
      </c>
      <c r="AF271" s="7">
        <v>0</v>
      </c>
      <c r="AG271" s="1" t="s">
        <v>2559</v>
      </c>
      <c r="AH271" s="7">
        <v>1</v>
      </c>
      <c r="AI271" s="1" t="s">
        <v>2559</v>
      </c>
      <c r="AJ271" s="7">
        <v>0</v>
      </c>
      <c r="AK271" s="1" t="s">
        <v>2559</v>
      </c>
      <c r="AL271" s="11"/>
      <c r="AM271" s="1" t="s">
        <v>612</v>
      </c>
      <c r="AN271" s="11" t="s">
        <v>214</v>
      </c>
      <c r="AO271" s="11"/>
      <c r="AP271" s="14"/>
      <c r="AQ271" s="14"/>
      <c r="AR271" s="14"/>
      <c r="AS271" s="1" t="s">
        <v>2285</v>
      </c>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6" t="s">
        <v>851</v>
      </c>
      <c r="DO271" s="2"/>
    </row>
    <row r="272" spans="1:119" s="34" customFormat="1" ht="23.25" customHeight="1" x14ac:dyDescent="0.35">
      <c r="A272" s="22">
        <v>270</v>
      </c>
      <c r="B272" s="23">
        <v>41657</v>
      </c>
      <c r="C272" s="24" t="s">
        <v>3</v>
      </c>
      <c r="D272" s="1" t="s">
        <v>2067</v>
      </c>
      <c r="E272" s="22" t="s">
        <v>26</v>
      </c>
      <c r="F272" s="27" t="s">
        <v>3785</v>
      </c>
      <c r="G272" s="1" t="s">
        <v>660</v>
      </c>
      <c r="H272" s="1" t="s">
        <v>5391</v>
      </c>
      <c r="I272" s="1"/>
      <c r="J272" s="1"/>
      <c r="K272" s="1"/>
      <c r="L272" s="22" t="s">
        <v>645</v>
      </c>
      <c r="M272" s="22" t="s">
        <v>647</v>
      </c>
      <c r="N272" s="22" t="s">
        <v>654</v>
      </c>
      <c r="O272" s="22" t="s">
        <v>636</v>
      </c>
      <c r="P272" s="22" t="s">
        <v>655</v>
      </c>
      <c r="Q272" s="22" t="s">
        <v>5204</v>
      </c>
      <c r="R272" s="22" t="s">
        <v>2868</v>
      </c>
      <c r="S272" s="22"/>
      <c r="T272" s="8" t="s">
        <v>2703</v>
      </c>
      <c r="U272" s="8" t="s">
        <v>612</v>
      </c>
      <c r="V272" s="1" t="s">
        <v>2559</v>
      </c>
      <c r="W272" s="11">
        <v>0</v>
      </c>
      <c r="X272" s="11">
        <v>0</v>
      </c>
      <c r="Y272" s="8" t="s">
        <v>612</v>
      </c>
      <c r="Z272" s="1" t="s">
        <v>2559</v>
      </c>
      <c r="AA272" s="11">
        <v>0</v>
      </c>
      <c r="AB272" s="11">
        <v>0</v>
      </c>
      <c r="AC272" s="11">
        <v>0</v>
      </c>
      <c r="AD272" s="7">
        <v>0</v>
      </c>
      <c r="AE272" s="1" t="s">
        <v>2559</v>
      </c>
      <c r="AF272" s="7">
        <v>0</v>
      </c>
      <c r="AG272" s="1" t="s">
        <v>2559</v>
      </c>
      <c r="AH272" s="7">
        <v>0</v>
      </c>
      <c r="AI272" s="1" t="s">
        <v>2559</v>
      </c>
      <c r="AJ272" s="7">
        <v>0</v>
      </c>
      <c r="AK272" s="1" t="s">
        <v>2559</v>
      </c>
      <c r="AL272" s="11"/>
      <c r="AM272" s="1" t="s">
        <v>612</v>
      </c>
      <c r="AN272" s="11"/>
      <c r="AO272" s="11"/>
      <c r="AP272" s="14"/>
      <c r="AQ272" s="14"/>
      <c r="AR272" s="14"/>
      <c r="AS272" s="1" t="s">
        <v>2284</v>
      </c>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2"/>
    </row>
    <row r="273" spans="1:119" s="34" customFormat="1" ht="23.25" customHeight="1" x14ac:dyDescent="0.35">
      <c r="A273" s="22">
        <v>271</v>
      </c>
      <c r="B273" s="23">
        <v>41658</v>
      </c>
      <c r="C273" s="24" t="s">
        <v>2086</v>
      </c>
      <c r="D273" s="1" t="s">
        <v>2066</v>
      </c>
      <c r="E273" s="22" t="s">
        <v>2142</v>
      </c>
      <c r="F273" s="22" t="s">
        <v>3881</v>
      </c>
      <c r="G273" s="1" t="s">
        <v>656</v>
      </c>
      <c r="H273" s="1" t="s">
        <v>5392</v>
      </c>
      <c r="I273" s="1"/>
      <c r="J273" s="1"/>
      <c r="K273" s="1"/>
      <c r="L273" s="22" t="s">
        <v>645</v>
      </c>
      <c r="M273" s="22" t="s">
        <v>608</v>
      </c>
      <c r="N273" s="22" t="s">
        <v>610</v>
      </c>
      <c r="O273" s="22" t="s">
        <v>286</v>
      </c>
      <c r="P273" s="22" t="s">
        <v>655</v>
      </c>
      <c r="Q273" s="22" t="s">
        <v>4954</v>
      </c>
      <c r="R273" s="22" t="s">
        <v>2869</v>
      </c>
      <c r="S273" s="22"/>
      <c r="T273" s="8" t="s">
        <v>2703</v>
      </c>
      <c r="U273" s="8">
        <v>4</v>
      </c>
      <c r="V273" s="1" t="s">
        <v>2559</v>
      </c>
      <c r="W273" s="11">
        <v>0</v>
      </c>
      <c r="X273" s="11">
        <v>0</v>
      </c>
      <c r="Y273" s="8">
        <v>4</v>
      </c>
      <c r="Z273" s="1" t="s">
        <v>2559</v>
      </c>
      <c r="AA273" s="11">
        <v>0</v>
      </c>
      <c r="AB273" s="11">
        <v>0</v>
      </c>
      <c r="AC273" s="11">
        <v>0</v>
      </c>
      <c r="AD273" s="7">
        <v>0</v>
      </c>
      <c r="AE273" s="1" t="s">
        <v>2559</v>
      </c>
      <c r="AF273" s="7">
        <v>0</v>
      </c>
      <c r="AG273" s="1" t="s">
        <v>2559</v>
      </c>
      <c r="AH273" s="7">
        <v>4</v>
      </c>
      <c r="AI273" s="1" t="s">
        <v>2559</v>
      </c>
      <c r="AJ273" s="7">
        <v>0</v>
      </c>
      <c r="AK273" s="1" t="s">
        <v>2559</v>
      </c>
      <c r="AL273" s="11" t="s">
        <v>2870</v>
      </c>
      <c r="AM273" s="1" t="s">
        <v>613</v>
      </c>
      <c r="AN273" s="11"/>
      <c r="AO273" s="11"/>
      <c r="AP273" s="14"/>
      <c r="AQ273" s="14"/>
      <c r="AR273" s="14"/>
      <c r="AS273" s="1" t="s">
        <v>2285</v>
      </c>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t="s">
        <v>1552</v>
      </c>
      <c r="DO273" s="2"/>
    </row>
    <row r="274" spans="1:119" s="34" customFormat="1" ht="23.25" customHeight="1" x14ac:dyDescent="0.35">
      <c r="A274" s="22">
        <v>272</v>
      </c>
      <c r="B274" s="23">
        <v>41658</v>
      </c>
      <c r="C274" s="24" t="s">
        <v>2082</v>
      </c>
      <c r="D274" s="1" t="s">
        <v>2066</v>
      </c>
      <c r="E274" s="24" t="s">
        <v>2368</v>
      </c>
      <c r="F274" s="27" t="s">
        <v>3795</v>
      </c>
      <c r="G274" s="1" t="s">
        <v>657</v>
      </c>
      <c r="H274" s="1" t="s">
        <v>5391</v>
      </c>
      <c r="I274" s="1"/>
      <c r="J274" s="1"/>
      <c r="K274" s="1"/>
      <c r="L274" s="22" t="s">
        <v>645</v>
      </c>
      <c r="M274" s="22" t="s">
        <v>635</v>
      </c>
      <c r="N274" s="22" t="s">
        <v>634</v>
      </c>
      <c r="O274" s="22" t="s">
        <v>5403</v>
      </c>
      <c r="P274" s="22" t="s">
        <v>655</v>
      </c>
      <c r="Q274" s="22" t="s">
        <v>4528</v>
      </c>
      <c r="R274" s="22" t="s">
        <v>2871</v>
      </c>
      <c r="S274" s="22"/>
      <c r="T274" s="8" t="s">
        <v>2703</v>
      </c>
      <c r="U274" s="8" t="s">
        <v>612</v>
      </c>
      <c r="V274" s="1" t="s">
        <v>2559</v>
      </c>
      <c r="W274" s="11">
        <v>0</v>
      </c>
      <c r="X274" s="11">
        <v>0</v>
      </c>
      <c r="Y274" s="8" t="s">
        <v>612</v>
      </c>
      <c r="Z274" s="1" t="s">
        <v>2559</v>
      </c>
      <c r="AA274" s="11">
        <v>0</v>
      </c>
      <c r="AB274" s="11">
        <v>0</v>
      </c>
      <c r="AC274" s="11">
        <v>0</v>
      </c>
      <c r="AD274" s="7">
        <v>0</v>
      </c>
      <c r="AE274" s="1" t="s">
        <v>2559</v>
      </c>
      <c r="AF274" s="7">
        <v>0</v>
      </c>
      <c r="AG274" s="1" t="s">
        <v>2559</v>
      </c>
      <c r="AH274" s="7">
        <v>0</v>
      </c>
      <c r="AI274" s="1" t="s">
        <v>2559</v>
      </c>
      <c r="AJ274" s="7">
        <v>0</v>
      </c>
      <c r="AK274" s="1" t="s">
        <v>2559</v>
      </c>
      <c r="AL274" s="11"/>
      <c r="AM274" s="1" t="s">
        <v>612</v>
      </c>
      <c r="AN274" s="11"/>
      <c r="AO274" s="11"/>
      <c r="AP274" s="14"/>
      <c r="AQ274" s="14"/>
      <c r="AR274" s="14"/>
      <c r="AS274" s="1" t="s">
        <v>2285</v>
      </c>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t="s">
        <v>1568</v>
      </c>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t="s">
        <v>829</v>
      </c>
      <c r="DO274" s="2"/>
    </row>
    <row r="275" spans="1:119" s="34" customFormat="1" ht="23.25" customHeight="1" x14ac:dyDescent="0.35">
      <c r="A275" s="22">
        <v>273</v>
      </c>
      <c r="B275" s="23">
        <v>41658</v>
      </c>
      <c r="C275" s="24" t="s">
        <v>2084</v>
      </c>
      <c r="D275" s="1" t="s">
        <v>607</v>
      </c>
      <c r="E275" s="22" t="s">
        <v>2182</v>
      </c>
      <c r="F275" s="27" t="s">
        <v>3808</v>
      </c>
      <c r="G275" s="1" t="s">
        <v>660</v>
      </c>
      <c r="H275" s="1" t="s">
        <v>5391</v>
      </c>
      <c r="I275" s="1"/>
      <c r="J275" s="1"/>
      <c r="K275" s="1"/>
      <c r="L275" s="22" t="s">
        <v>645</v>
      </c>
      <c r="M275" s="22" t="s">
        <v>608</v>
      </c>
      <c r="N275" s="22" t="s">
        <v>652</v>
      </c>
      <c r="O275" s="22" t="s">
        <v>413</v>
      </c>
      <c r="P275" s="22" t="s">
        <v>655</v>
      </c>
      <c r="Q275" s="22" t="s">
        <v>4824</v>
      </c>
      <c r="R275" s="22" t="s">
        <v>2872</v>
      </c>
      <c r="S275" s="22"/>
      <c r="T275" s="8" t="s">
        <v>2703</v>
      </c>
      <c r="U275" s="8" t="s">
        <v>612</v>
      </c>
      <c r="V275" s="1" t="s">
        <v>2559</v>
      </c>
      <c r="W275" s="11">
        <v>0</v>
      </c>
      <c r="X275" s="11">
        <v>0</v>
      </c>
      <c r="Y275" s="8" t="s">
        <v>612</v>
      </c>
      <c r="Z275" s="1" t="s">
        <v>2559</v>
      </c>
      <c r="AA275" s="11">
        <v>0</v>
      </c>
      <c r="AB275" s="11">
        <v>0</v>
      </c>
      <c r="AC275" s="11">
        <v>0</v>
      </c>
      <c r="AD275" s="7">
        <v>0</v>
      </c>
      <c r="AE275" s="1" t="s">
        <v>2559</v>
      </c>
      <c r="AF275" s="7">
        <v>0</v>
      </c>
      <c r="AG275" s="1" t="s">
        <v>2559</v>
      </c>
      <c r="AH275" s="7">
        <v>0</v>
      </c>
      <c r="AI275" s="1" t="s">
        <v>2559</v>
      </c>
      <c r="AJ275" s="7">
        <v>0</v>
      </c>
      <c r="AK275" s="1" t="s">
        <v>2559</v>
      </c>
      <c r="AL275" s="11"/>
      <c r="AM275" s="1" t="s">
        <v>612</v>
      </c>
      <c r="AN275" s="11"/>
      <c r="AO275" s="11"/>
      <c r="AP275" s="14"/>
      <c r="AQ275" s="14"/>
      <c r="AR275" s="14"/>
      <c r="AS275" s="1" t="s">
        <v>2284</v>
      </c>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2"/>
    </row>
    <row r="276" spans="1:119" s="34" customFormat="1" ht="23.25" customHeight="1" x14ac:dyDescent="0.35">
      <c r="A276" s="22">
        <v>274</v>
      </c>
      <c r="B276" s="23">
        <v>41658</v>
      </c>
      <c r="C276" s="24" t="s">
        <v>2085</v>
      </c>
      <c r="D276" s="1" t="s">
        <v>607</v>
      </c>
      <c r="E276" s="22" t="s">
        <v>2225</v>
      </c>
      <c r="F276" s="27" t="s">
        <v>3642</v>
      </c>
      <c r="G276" s="1" t="s">
        <v>660</v>
      </c>
      <c r="H276" s="1" t="s">
        <v>5391</v>
      </c>
      <c r="I276" s="1"/>
      <c r="J276" s="1"/>
      <c r="K276" s="1"/>
      <c r="L276" s="22" t="s">
        <v>645</v>
      </c>
      <c r="M276" s="22" t="s">
        <v>608</v>
      </c>
      <c r="N276" s="22" t="s">
        <v>610</v>
      </c>
      <c r="O276" s="22" t="s">
        <v>286</v>
      </c>
      <c r="P276" s="22" t="s">
        <v>655</v>
      </c>
      <c r="Q276" s="22" t="s">
        <v>5051</v>
      </c>
      <c r="R276" s="22" t="s">
        <v>2489</v>
      </c>
      <c r="S276" s="22"/>
      <c r="T276" s="8" t="s">
        <v>2703</v>
      </c>
      <c r="U276" s="8">
        <v>5</v>
      </c>
      <c r="V276" s="1" t="s">
        <v>604</v>
      </c>
      <c r="W276" s="11">
        <v>0</v>
      </c>
      <c r="X276" s="11">
        <v>0</v>
      </c>
      <c r="Y276" s="8">
        <v>5</v>
      </c>
      <c r="Z276" s="1" t="s">
        <v>604</v>
      </c>
      <c r="AA276" s="11">
        <v>0</v>
      </c>
      <c r="AB276" s="11">
        <v>0</v>
      </c>
      <c r="AC276" s="11">
        <v>0</v>
      </c>
      <c r="AD276" s="7">
        <v>0</v>
      </c>
      <c r="AE276" s="1" t="s">
        <v>2559</v>
      </c>
      <c r="AF276" s="7">
        <v>5</v>
      </c>
      <c r="AG276" s="1" t="s">
        <v>604</v>
      </c>
      <c r="AH276" s="7">
        <v>0</v>
      </c>
      <c r="AI276" s="1" t="s">
        <v>2559</v>
      </c>
      <c r="AJ276" s="7">
        <v>0</v>
      </c>
      <c r="AK276" s="1" t="s">
        <v>2559</v>
      </c>
      <c r="AL276" s="11" t="s">
        <v>98</v>
      </c>
      <c r="AM276" s="1" t="s">
        <v>2074</v>
      </c>
      <c r="AN276" s="11" t="s">
        <v>212</v>
      </c>
      <c r="AO276" s="11"/>
      <c r="AP276" s="14"/>
      <c r="AQ276" s="14"/>
      <c r="AR276" s="14"/>
      <c r="AS276" s="1" t="s">
        <v>2284</v>
      </c>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t="s">
        <v>866</v>
      </c>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2"/>
    </row>
    <row r="277" spans="1:119" s="34" customFormat="1" ht="23.25" customHeight="1" x14ac:dyDescent="0.35">
      <c r="A277" s="22">
        <v>275</v>
      </c>
      <c r="B277" s="23">
        <v>41658</v>
      </c>
      <c r="C277" s="24" t="s">
        <v>2088</v>
      </c>
      <c r="D277" s="1" t="s">
        <v>607</v>
      </c>
      <c r="E277" s="22" t="s">
        <v>291</v>
      </c>
      <c r="F277" s="27" t="s">
        <v>23</v>
      </c>
      <c r="G277" s="1" t="s">
        <v>660</v>
      </c>
      <c r="H277" s="1" t="s">
        <v>5391</v>
      </c>
      <c r="I277" s="1"/>
      <c r="J277" s="1"/>
      <c r="K277" s="1"/>
      <c r="L277" s="22" t="s">
        <v>645</v>
      </c>
      <c r="M277" s="22" t="s">
        <v>608</v>
      </c>
      <c r="N277" s="22" t="s">
        <v>610</v>
      </c>
      <c r="O277" s="22" t="s">
        <v>286</v>
      </c>
      <c r="P277" s="22" t="s">
        <v>655</v>
      </c>
      <c r="Q277" s="22" t="s">
        <v>5034</v>
      </c>
      <c r="R277" s="22" t="s">
        <v>2490</v>
      </c>
      <c r="S277" s="22"/>
      <c r="T277" s="8" t="s">
        <v>2703</v>
      </c>
      <c r="U277" s="8">
        <v>1</v>
      </c>
      <c r="V277" s="1" t="s">
        <v>2559</v>
      </c>
      <c r="W277" s="11">
        <v>0</v>
      </c>
      <c r="X277" s="11">
        <v>1</v>
      </c>
      <c r="Y277" s="8">
        <v>0</v>
      </c>
      <c r="Z277" s="1" t="s">
        <v>2559</v>
      </c>
      <c r="AA277" s="11">
        <v>0</v>
      </c>
      <c r="AB277" s="11">
        <v>0</v>
      </c>
      <c r="AC277" s="11">
        <v>0</v>
      </c>
      <c r="AD277" s="7">
        <v>0</v>
      </c>
      <c r="AE277" s="1" t="s">
        <v>2559</v>
      </c>
      <c r="AF277" s="7">
        <v>0</v>
      </c>
      <c r="AG277" s="1" t="s">
        <v>2559</v>
      </c>
      <c r="AH277" s="7">
        <v>1</v>
      </c>
      <c r="AI277" s="1" t="s">
        <v>2559</v>
      </c>
      <c r="AJ277" s="7">
        <v>0</v>
      </c>
      <c r="AK277" s="1" t="s">
        <v>2559</v>
      </c>
      <c r="AL277" s="11"/>
      <c r="AM277" s="1" t="s">
        <v>612</v>
      </c>
      <c r="AN277" s="11"/>
      <c r="AO277" s="11"/>
      <c r="AP277" s="14"/>
      <c r="AQ277" s="14" t="s">
        <v>3579</v>
      </c>
      <c r="AR277" s="14"/>
      <c r="AS277" s="1" t="s">
        <v>2284</v>
      </c>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2"/>
    </row>
    <row r="278" spans="1:119" s="34" customFormat="1" ht="23.25" customHeight="1" x14ac:dyDescent="0.35">
      <c r="A278" s="22">
        <v>276</v>
      </c>
      <c r="B278" s="23">
        <v>41658</v>
      </c>
      <c r="C278" s="24" t="s">
        <v>2081</v>
      </c>
      <c r="D278" s="1" t="s">
        <v>607</v>
      </c>
      <c r="E278" s="22" t="s">
        <v>9</v>
      </c>
      <c r="F278" s="27" t="s">
        <v>462</v>
      </c>
      <c r="G278" s="1" t="s">
        <v>660</v>
      </c>
      <c r="H278" s="1" t="s">
        <v>5391</v>
      </c>
      <c r="I278" s="1"/>
      <c r="J278" s="1"/>
      <c r="K278" s="1"/>
      <c r="L278" s="22" t="s">
        <v>645</v>
      </c>
      <c r="M278" s="22" t="s">
        <v>608</v>
      </c>
      <c r="N278" s="22" t="s">
        <v>610</v>
      </c>
      <c r="O278" s="22" t="s">
        <v>286</v>
      </c>
      <c r="P278" s="22" t="s">
        <v>655</v>
      </c>
      <c r="Q278" s="22" t="s">
        <v>5079</v>
      </c>
      <c r="R278" s="22" t="s">
        <v>2491</v>
      </c>
      <c r="S278" s="22"/>
      <c r="T278" s="8" t="s">
        <v>2703</v>
      </c>
      <c r="U278" s="8">
        <v>2</v>
      </c>
      <c r="V278" s="1" t="s">
        <v>2559</v>
      </c>
      <c r="W278" s="11">
        <v>0</v>
      </c>
      <c r="X278" s="11">
        <v>0</v>
      </c>
      <c r="Y278" s="8">
        <v>2</v>
      </c>
      <c r="Z278" s="1" t="s">
        <v>2559</v>
      </c>
      <c r="AA278" s="11">
        <v>0</v>
      </c>
      <c r="AB278" s="11">
        <v>0</v>
      </c>
      <c r="AC278" s="11">
        <v>0</v>
      </c>
      <c r="AD278" s="7">
        <v>0</v>
      </c>
      <c r="AE278" s="1" t="s">
        <v>2559</v>
      </c>
      <c r="AF278" s="7">
        <v>0</v>
      </c>
      <c r="AG278" s="1" t="s">
        <v>2559</v>
      </c>
      <c r="AH278" s="7">
        <v>2</v>
      </c>
      <c r="AI278" s="1" t="s">
        <v>2559</v>
      </c>
      <c r="AJ278" s="7">
        <v>0</v>
      </c>
      <c r="AK278" s="1" t="s">
        <v>2559</v>
      </c>
      <c r="AL278" s="11" t="s">
        <v>2873</v>
      </c>
      <c r="AM278" s="1" t="s">
        <v>613</v>
      </c>
      <c r="AN278" s="11"/>
      <c r="AO278" s="11"/>
      <c r="AP278" s="14"/>
      <c r="AQ278" s="14"/>
      <c r="AR278" s="14"/>
      <c r="AS278" s="1" t="s">
        <v>2285</v>
      </c>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t="s">
        <v>1756</v>
      </c>
      <c r="DO278" s="2"/>
    </row>
    <row r="279" spans="1:119" s="34" customFormat="1" ht="23.25" customHeight="1" x14ac:dyDescent="0.35">
      <c r="A279" s="22">
        <v>277</v>
      </c>
      <c r="B279" s="23">
        <v>41658</v>
      </c>
      <c r="C279" s="24" t="s">
        <v>12</v>
      </c>
      <c r="D279" s="1" t="s">
        <v>2068</v>
      </c>
      <c r="E279" s="22" t="s">
        <v>270</v>
      </c>
      <c r="F279" s="27" t="s">
        <v>86</v>
      </c>
      <c r="G279" s="1" t="s">
        <v>660</v>
      </c>
      <c r="H279" s="1" t="s">
        <v>5391</v>
      </c>
      <c r="I279" s="1"/>
      <c r="J279" s="1"/>
      <c r="K279" s="1"/>
      <c r="L279" s="22" t="s">
        <v>645</v>
      </c>
      <c r="M279" s="22" t="s">
        <v>608</v>
      </c>
      <c r="N279" s="22" t="s">
        <v>610</v>
      </c>
      <c r="O279" s="22" t="s">
        <v>3540</v>
      </c>
      <c r="P279" s="22" t="s">
        <v>2278</v>
      </c>
      <c r="Q279" s="22" t="s">
        <v>4944</v>
      </c>
      <c r="R279" s="22" t="s">
        <v>2492</v>
      </c>
      <c r="S279" s="22"/>
      <c r="T279" s="8" t="s">
        <v>2703</v>
      </c>
      <c r="U279" s="8">
        <v>4</v>
      </c>
      <c r="V279" s="1" t="s">
        <v>2559</v>
      </c>
      <c r="W279" s="11">
        <v>0</v>
      </c>
      <c r="X279" s="11">
        <v>0</v>
      </c>
      <c r="Y279" s="8">
        <v>4</v>
      </c>
      <c r="Z279" s="1" t="s">
        <v>2559</v>
      </c>
      <c r="AA279" s="11">
        <v>0</v>
      </c>
      <c r="AB279" s="11">
        <v>0</v>
      </c>
      <c r="AC279" s="11">
        <v>0</v>
      </c>
      <c r="AD279" s="7">
        <v>0</v>
      </c>
      <c r="AE279" s="1" t="s">
        <v>2559</v>
      </c>
      <c r="AF279" s="7">
        <v>0</v>
      </c>
      <c r="AG279" s="1" t="s">
        <v>2559</v>
      </c>
      <c r="AH279" s="7">
        <v>4</v>
      </c>
      <c r="AI279" s="1" t="s">
        <v>2559</v>
      </c>
      <c r="AJ279" s="7">
        <v>0</v>
      </c>
      <c r="AK279" s="1" t="s">
        <v>2559</v>
      </c>
      <c r="AL279" s="11" t="s">
        <v>310</v>
      </c>
      <c r="AM279" s="1" t="s">
        <v>613</v>
      </c>
      <c r="AN279" s="11"/>
      <c r="AO279" s="11"/>
      <c r="AP279" s="14"/>
      <c r="AQ279" s="14"/>
      <c r="AR279" s="14"/>
      <c r="AS279" s="1" t="s">
        <v>2285</v>
      </c>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t="s">
        <v>1703</v>
      </c>
      <c r="DO279" s="2"/>
    </row>
    <row r="280" spans="1:119" s="34" customFormat="1" ht="23.25" customHeight="1" x14ac:dyDescent="0.35">
      <c r="A280" s="22">
        <v>278</v>
      </c>
      <c r="B280" s="23">
        <v>41658</v>
      </c>
      <c r="C280" s="24" t="s">
        <v>3</v>
      </c>
      <c r="D280" s="1" t="s">
        <v>2067</v>
      </c>
      <c r="E280" s="22" t="s">
        <v>612</v>
      </c>
      <c r="F280" s="27" t="s">
        <v>3719</v>
      </c>
      <c r="G280" s="1" t="s">
        <v>660</v>
      </c>
      <c r="H280" s="1" t="s">
        <v>5391</v>
      </c>
      <c r="I280" s="1"/>
      <c r="J280" s="1"/>
      <c r="K280" s="1"/>
      <c r="L280" s="22" t="s">
        <v>645</v>
      </c>
      <c r="M280" s="22" t="s">
        <v>647</v>
      </c>
      <c r="N280" s="22" t="s">
        <v>654</v>
      </c>
      <c r="O280" s="22" t="s">
        <v>636</v>
      </c>
      <c r="P280" s="22" t="s">
        <v>655</v>
      </c>
      <c r="Q280" s="22" t="s">
        <v>5199</v>
      </c>
      <c r="R280" s="22" t="s">
        <v>2874</v>
      </c>
      <c r="S280" s="22"/>
      <c r="T280" s="8" t="s">
        <v>2703</v>
      </c>
      <c r="U280" s="8" t="s">
        <v>612</v>
      </c>
      <c r="V280" s="1" t="s">
        <v>2559</v>
      </c>
      <c r="W280" s="11">
        <v>0</v>
      </c>
      <c r="X280" s="11">
        <v>0</v>
      </c>
      <c r="Y280" s="8" t="s">
        <v>612</v>
      </c>
      <c r="Z280" s="1" t="s">
        <v>2559</v>
      </c>
      <c r="AA280" s="11">
        <v>0</v>
      </c>
      <c r="AB280" s="11">
        <v>0</v>
      </c>
      <c r="AC280" s="11">
        <v>0</v>
      </c>
      <c r="AD280" s="7">
        <v>0</v>
      </c>
      <c r="AE280" s="1" t="s">
        <v>2559</v>
      </c>
      <c r="AF280" s="7">
        <v>0</v>
      </c>
      <c r="AG280" s="1" t="s">
        <v>2559</v>
      </c>
      <c r="AH280" s="7">
        <v>0</v>
      </c>
      <c r="AI280" s="1" t="s">
        <v>2559</v>
      </c>
      <c r="AJ280" s="7">
        <v>0</v>
      </c>
      <c r="AK280" s="1" t="s">
        <v>2559</v>
      </c>
      <c r="AL280" s="11"/>
      <c r="AM280" s="1" t="s">
        <v>612</v>
      </c>
      <c r="AN280" s="11"/>
      <c r="AO280" s="11"/>
      <c r="AP280" s="14"/>
      <c r="AQ280" s="14"/>
      <c r="AR280" s="14"/>
      <c r="AS280" s="1" t="s">
        <v>2284</v>
      </c>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2"/>
    </row>
    <row r="281" spans="1:119" s="34" customFormat="1" ht="23.25" customHeight="1" x14ac:dyDescent="0.35">
      <c r="A281" s="22">
        <v>279</v>
      </c>
      <c r="B281" s="23">
        <v>41659</v>
      </c>
      <c r="C281" s="24" t="s">
        <v>2083</v>
      </c>
      <c r="D281" s="1" t="s">
        <v>607</v>
      </c>
      <c r="E281" s="22" t="s">
        <v>2134</v>
      </c>
      <c r="F281" s="22" t="s">
        <v>3762</v>
      </c>
      <c r="G281" s="1" t="s">
        <v>656</v>
      </c>
      <c r="H281" s="1" t="s">
        <v>5392</v>
      </c>
      <c r="I281" s="1"/>
      <c r="J281" s="1"/>
      <c r="K281" s="1"/>
      <c r="L281" s="22" t="s">
        <v>645</v>
      </c>
      <c r="M281" s="22" t="s">
        <v>608</v>
      </c>
      <c r="N281" s="22" t="s">
        <v>610</v>
      </c>
      <c r="O281" s="22" t="s">
        <v>3540</v>
      </c>
      <c r="P281" s="22" t="s">
        <v>2278</v>
      </c>
      <c r="Q281" s="22" t="s">
        <v>4970</v>
      </c>
      <c r="R281" s="22" t="s">
        <v>2875</v>
      </c>
      <c r="S281" s="22"/>
      <c r="T281" s="8" t="s">
        <v>2703</v>
      </c>
      <c r="U281" s="8">
        <v>11</v>
      </c>
      <c r="V281" s="1" t="s">
        <v>605</v>
      </c>
      <c r="W281" s="11">
        <v>11</v>
      </c>
      <c r="X281" s="11">
        <v>11</v>
      </c>
      <c r="Y281" s="8" t="s">
        <v>612</v>
      </c>
      <c r="Z281" s="1" t="s">
        <v>2559</v>
      </c>
      <c r="AA281" s="11">
        <v>0</v>
      </c>
      <c r="AB281" s="11">
        <v>0</v>
      </c>
      <c r="AC281" s="11">
        <v>0</v>
      </c>
      <c r="AD281" s="7">
        <v>0</v>
      </c>
      <c r="AE281" s="1" t="s">
        <v>2559</v>
      </c>
      <c r="AF281" s="7">
        <v>0</v>
      </c>
      <c r="AG281" s="1" t="s">
        <v>2559</v>
      </c>
      <c r="AH281" s="7">
        <v>11</v>
      </c>
      <c r="AI281" s="1" t="s">
        <v>605</v>
      </c>
      <c r="AJ281" s="7">
        <v>0</v>
      </c>
      <c r="AK281" s="1" t="s">
        <v>2559</v>
      </c>
      <c r="AL281" s="11"/>
      <c r="AM281" s="1" t="s">
        <v>612</v>
      </c>
      <c r="AN281" s="11"/>
      <c r="AO281" s="11"/>
      <c r="AP281" s="14"/>
      <c r="AQ281" s="14"/>
      <c r="AR281" s="14"/>
      <c r="AS281" s="1" t="s">
        <v>2285</v>
      </c>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t="s">
        <v>1935</v>
      </c>
      <c r="DO281" s="2"/>
    </row>
    <row r="282" spans="1:119" s="34" customFormat="1" ht="23.25" customHeight="1" x14ac:dyDescent="0.35">
      <c r="A282" s="22">
        <v>280</v>
      </c>
      <c r="B282" s="23">
        <v>41659</v>
      </c>
      <c r="C282" s="24" t="s">
        <v>2084</v>
      </c>
      <c r="D282" s="1" t="s">
        <v>607</v>
      </c>
      <c r="E282" s="22" t="s">
        <v>2182</v>
      </c>
      <c r="F282" s="22" t="s">
        <v>3878</v>
      </c>
      <c r="G282" s="1" t="s">
        <v>656</v>
      </c>
      <c r="H282" s="1" t="s">
        <v>5392</v>
      </c>
      <c r="I282" s="1"/>
      <c r="J282" s="1"/>
      <c r="K282" s="1"/>
      <c r="L282" s="22" t="s">
        <v>645</v>
      </c>
      <c r="M282" s="22" t="s">
        <v>608</v>
      </c>
      <c r="N282" s="22" t="s">
        <v>610</v>
      </c>
      <c r="O282" s="22" t="s">
        <v>286</v>
      </c>
      <c r="P282" s="22" t="s">
        <v>655</v>
      </c>
      <c r="Q282" s="22" t="s">
        <v>4963</v>
      </c>
      <c r="R282" s="22" t="s">
        <v>2876</v>
      </c>
      <c r="S282" s="22"/>
      <c r="T282" s="8" t="s">
        <v>2703</v>
      </c>
      <c r="U282" s="8">
        <v>1</v>
      </c>
      <c r="V282" s="1" t="s">
        <v>2559</v>
      </c>
      <c r="W282" s="11">
        <v>0</v>
      </c>
      <c r="X282" s="11">
        <v>1</v>
      </c>
      <c r="Y282" s="8">
        <v>0</v>
      </c>
      <c r="Z282" s="1" t="s">
        <v>2559</v>
      </c>
      <c r="AA282" s="11">
        <v>0</v>
      </c>
      <c r="AB282" s="11">
        <v>0</v>
      </c>
      <c r="AC282" s="11">
        <v>0</v>
      </c>
      <c r="AD282" s="7">
        <v>0</v>
      </c>
      <c r="AE282" s="1" t="s">
        <v>2559</v>
      </c>
      <c r="AF282" s="7">
        <v>0</v>
      </c>
      <c r="AG282" s="1" t="s">
        <v>2559</v>
      </c>
      <c r="AH282" s="7">
        <v>1</v>
      </c>
      <c r="AI282" s="1" t="s">
        <v>2559</v>
      </c>
      <c r="AJ282" s="7">
        <v>0</v>
      </c>
      <c r="AK282" s="1" t="s">
        <v>2559</v>
      </c>
      <c r="AL282" s="11"/>
      <c r="AM282" s="1" t="s">
        <v>612</v>
      </c>
      <c r="AN282" s="11"/>
      <c r="AO282" s="11"/>
      <c r="AP282" s="14"/>
      <c r="AQ282" s="14" t="s">
        <v>3579</v>
      </c>
      <c r="AR282" s="14"/>
      <c r="AS282" s="1" t="s">
        <v>2284</v>
      </c>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2"/>
    </row>
    <row r="283" spans="1:119" s="34" customFormat="1" ht="23.25" customHeight="1" x14ac:dyDescent="0.35">
      <c r="A283" s="22">
        <v>281</v>
      </c>
      <c r="B283" s="23">
        <v>41659</v>
      </c>
      <c r="C283" s="24" t="s">
        <v>2088</v>
      </c>
      <c r="D283" s="1" t="s">
        <v>607</v>
      </c>
      <c r="E283" s="22" t="s">
        <v>291</v>
      </c>
      <c r="F283" s="27" t="s">
        <v>3606</v>
      </c>
      <c r="G283" s="1" t="s">
        <v>660</v>
      </c>
      <c r="H283" s="1" t="s">
        <v>5391</v>
      </c>
      <c r="I283" s="1"/>
      <c r="J283" s="1"/>
      <c r="K283" s="1"/>
      <c r="L283" s="22" t="s">
        <v>645</v>
      </c>
      <c r="M283" s="22" t="s">
        <v>608</v>
      </c>
      <c r="N283" s="22" t="s">
        <v>610</v>
      </c>
      <c r="O283" s="22" t="s">
        <v>286</v>
      </c>
      <c r="P283" s="22" t="s">
        <v>655</v>
      </c>
      <c r="Q283" s="22" t="s">
        <v>5031</v>
      </c>
      <c r="R283" s="22" t="s">
        <v>2493</v>
      </c>
      <c r="S283" s="22"/>
      <c r="T283" s="8" t="s">
        <v>2703</v>
      </c>
      <c r="U283" s="8">
        <v>1</v>
      </c>
      <c r="V283" s="1" t="s">
        <v>2559</v>
      </c>
      <c r="W283" s="11">
        <v>0</v>
      </c>
      <c r="X283" s="11">
        <v>1</v>
      </c>
      <c r="Y283" s="8">
        <v>0</v>
      </c>
      <c r="Z283" s="1" t="s">
        <v>2559</v>
      </c>
      <c r="AA283" s="11">
        <v>0</v>
      </c>
      <c r="AB283" s="11">
        <v>0</v>
      </c>
      <c r="AC283" s="11">
        <v>0</v>
      </c>
      <c r="AD283" s="7">
        <v>0</v>
      </c>
      <c r="AE283" s="1" t="s">
        <v>2559</v>
      </c>
      <c r="AF283" s="7">
        <v>0</v>
      </c>
      <c r="AG283" s="1" t="s">
        <v>2559</v>
      </c>
      <c r="AH283" s="7">
        <v>1</v>
      </c>
      <c r="AI283" s="1" t="s">
        <v>2559</v>
      </c>
      <c r="AJ283" s="7">
        <v>0</v>
      </c>
      <c r="AK283" s="1" t="s">
        <v>2559</v>
      </c>
      <c r="AL283" s="11"/>
      <c r="AM283" s="1" t="s">
        <v>612</v>
      </c>
      <c r="AN283" s="11"/>
      <c r="AO283" s="11"/>
      <c r="AP283" s="14"/>
      <c r="AQ283" s="14" t="s">
        <v>3579</v>
      </c>
      <c r="AR283" s="14"/>
      <c r="AS283" s="1" t="s">
        <v>2284</v>
      </c>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2"/>
    </row>
    <row r="284" spans="1:119" s="34" customFormat="1" ht="23.25" customHeight="1" x14ac:dyDescent="0.35">
      <c r="A284" s="22">
        <v>282</v>
      </c>
      <c r="B284" s="23">
        <v>41659</v>
      </c>
      <c r="C284" s="24" t="s">
        <v>16</v>
      </c>
      <c r="D284" s="1" t="s">
        <v>606</v>
      </c>
      <c r="E284" s="22" t="s">
        <v>2099</v>
      </c>
      <c r="F284" s="22" t="s">
        <v>289</v>
      </c>
      <c r="G284" s="1" t="s">
        <v>660</v>
      </c>
      <c r="H284" s="1" t="s">
        <v>5391</v>
      </c>
      <c r="I284" s="1"/>
      <c r="J284" s="1"/>
      <c r="K284" s="1"/>
      <c r="L284" s="22" t="s">
        <v>645</v>
      </c>
      <c r="M284" s="22" t="s">
        <v>608</v>
      </c>
      <c r="N284" s="22" t="s">
        <v>652</v>
      </c>
      <c r="O284" s="22" t="s">
        <v>413</v>
      </c>
      <c r="P284" s="22" t="s">
        <v>655</v>
      </c>
      <c r="Q284" s="22" t="s">
        <v>4739</v>
      </c>
      <c r="R284" s="22" t="s">
        <v>2494</v>
      </c>
      <c r="S284" s="22"/>
      <c r="T284" s="8" t="s">
        <v>2703</v>
      </c>
      <c r="U284" s="8" t="s">
        <v>612</v>
      </c>
      <c r="V284" s="1" t="s">
        <v>2559</v>
      </c>
      <c r="W284" s="11">
        <v>0</v>
      </c>
      <c r="X284" s="11">
        <v>0</v>
      </c>
      <c r="Y284" s="8" t="s">
        <v>612</v>
      </c>
      <c r="Z284" s="1" t="s">
        <v>2559</v>
      </c>
      <c r="AA284" s="11">
        <v>0</v>
      </c>
      <c r="AB284" s="11">
        <v>0</v>
      </c>
      <c r="AC284" s="11">
        <v>0</v>
      </c>
      <c r="AD284" s="7">
        <v>0</v>
      </c>
      <c r="AE284" s="1" t="s">
        <v>2559</v>
      </c>
      <c r="AF284" s="7">
        <v>0</v>
      </c>
      <c r="AG284" s="1" t="s">
        <v>2559</v>
      </c>
      <c r="AH284" s="7">
        <v>0</v>
      </c>
      <c r="AI284" s="1" t="s">
        <v>2559</v>
      </c>
      <c r="AJ284" s="7">
        <v>0</v>
      </c>
      <c r="AK284" s="1" t="s">
        <v>2559</v>
      </c>
      <c r="AL284" s="11"/>
      <c r="AM284" s="1" t="s">
        <v>612</v>
      </c>
      <c r="AN284" s="11"/>
      <c r="AO284" s="11"/>
      <c r="AP284" s="14"/>
      <c r="AQ284" s="14"/>
      <c r="AR284" s="14"/>
      <c r="AS284" s="1" t="s">
        <v>2284</v>
      </c>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2"/>
    </row>
    <row r="285" spans="1:119" s="34" customFormat="1" ht="23.25" customHeight="1" x14ac:dyDescent="0.35">
      <c r="A285" s="22">
        <v>283</v>
      </c>
      <c r="B285" s="23">
        <v>41659</v>
      </c>
      <c r="C285" s="24" t="s">
        <v>3</v>
      </c>
      <c r="D285" s="1" t="s">
        <v>2067</v>
      </c>
      <c r="E285" s="22" t="s">
        <v>26</v>
      </c>
      <c r="F285" s="27" t="s">
        <v>3778</v>
      </c>
      <c r="G285" s="1" t="s">
        <v>660</v>
      </c>
      <c r="H285" s="1" t="s">
        <v>5391</v>
      </c>
      <c r="I285" s="1"/>
      <c r="J285" s="1"/>
      <c r="K285" s="1"/>
      <c r="L285" s="22" t="s">
        <v>645</v>
      </c>
      <c r="M285" s="22" t="s">
        <v>647</v>
      </c>
      <c r="N285" s="22" t="s">
        <v>654</v>
      </c>
      <c r="O285" s="22" t="s">
        <v>636</v>
      </c>
      <c r="P285" s="22" t="s">
        <v>655</v>
      </c>
      <c r="Q285" s="22" t="s">
        <v>5203</v>
      </c>
      <c r="R285" s="22" t="s">
        <v>2877</v>
      </c>
      <c r="S285" s="22"/>
      <c r="T285" s="8" t="s">
        <v>2703</v>
      </c>
      <c r="U285" s="8" t="s">
        <v>612</v>
      </c>
      <c r="V285" s="1" t="s">
        <v>2559</v>
      </c>
      <c r="W285" s="11">
        <v>0</v>
      </c>
      <c r="X285" s="11">
        <v>0</v>
      </c>
      <c r="Y285" s="8" t="s">
        <v>612</v>
      </c>
      <c r="Z285" s="1" t="s">
        <v>2559</v>
      </c>
      <c r="AA285" s="11">
        <v>0</v>
      </c>
      <c r="AB285" s="11">
        <v>0</v>
      </c>
      <c r="AC285" s="11">
        <v>0</v>
      </c>
      <c r="AD285" s="7">
        <v>0</v>
      </c>
      <c r="AE285" s="1" t="s">
        <v>2559</v>
      </c>
      <c r="AF285" s="7">
        <v>0</v>
      </c>
      <c r="AG285" s="1" t="s">
        <v>2559</v>
      </c>
      <c r="AH285" s="7">
        <v>0</v>
      </c>
      <c r="AI285" s="1" t="s">
        <v>2559</v>
      </c>
      <c r="AJ285" s="7">
        <v>0</v>
      </c>
      <c r="AK285" s="1" t="s">
        <v>2559</v>
      </c>
      <c r="AL285" s="11"/>
      <c r="AM285" s="1" t="s">
        <v>612</v>
      </c>
      <c r="AN285" s="11"/>
      <c r="AO285" s="11"/>
      <c r="AP285" s="14"/>
      <c r="AQ285" s="14"/>
      <c r="AR285" s="14"/>
      <c r="AS285" s="1" t="s">
        <v>2284</v>
      </c>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2"/>
    </row>
    <row r="286" spans="1:119" s="34" customFormat="1" ht="23.25" customHeight="1" x14ac:dyDescent="0.35">
      <c r="A286" s="22">
        <v>284</v>
      </c>
      <c r="B286" s="23">
        <v>41660</v>
      </c>
      <c r="C286" s="24" t="s">
        <v>2084</v>
      </c>
      <c r="D286" s="1" t="s">
        <v>607</v>
      </c>
      <c r="E286" s="22" t="s">
        <v>35</v>
      </c>
      <c r="F286" s="27" t="s">
        <v>3907</v>
      </c>
      <c r="G286" s="1" t="s">
        <v>660</v>
      </c>
      <c r="H286" s="1" t="s">
        <v>5391</v>
      </c>
      <c r="I286" s="1"/>
      <c r="J286" s="1"/>
      <c r="K286" s="1"/>
      <c r="L286" s="22" t="s">
        <v>645</v>
      </c>
      <c r="M286" s="22" t="s">
        <v>608</v>
      </c>
      <c r="N286" s="22" t="s">
        <v>610</v>
      </c>
      <c r="O286" s="22" t="s">
        <v>286</v>
      </c>
      <c r="P286" s="22" t="s">
        <v>655</v>
      </c>
      <c r="Q286" s="22" t="s">
        <v>4934</v>
      </c>
      <c r="R286" s="22" t="s">
        <v>2878</v>
      </c>
      <c r="S286" s="22"/>
      <c r="T286" s="8" t="s">
        <v>2703</v>
      </c>
      <c r="U286" s="8">
        <v>1</v>
      </c>
      <c r="V286" s="1" t="s">
        <v>2559</v>
      </c>
      <c r="W286" s="11">
        <v>1</v>
      </c>
      <c r="X286" s="11">
        <v>1</v>
      </c>
      <c r="Y286" s="8" t="s">
        <v>612</v>
      </c>
      <c r="Z286" s="1" t="s">
        <v>2559</v>
      </c>
      <c r="AA286" s="11">
        <v>0</v>
      </c>
      <c r="AB286" s="11">
        <v>0</v>
      </c>
      <c r="AC286" s="11">
        <v>0</v>
      </c>
      <c r="AD286" s="7">
        <v>0</v>
      </c>
      <c r="AE286" s="1" t="s">
        <v>2559</v>
      </c>
      <c r="AF286" s="7">
        <v>1</v>
      </c>
      <c r="AG286" s="1" t="s">
        <v>2559</v>
      </c>
      <c r="AH286" s="7">
        <v>0</v>
      </c>
      <c r="AI286" s="1" t="s">
        <v>2559</v>
      </c>
      <c r="AJ286" s="7">
        <v>0</v>
      </c>
      <c r="AK286" s="1" t="s">
        <v>2559</v>
      </c>
      <c r="AL286" s="11"/>
      <c r="AM286" s="1" t="s">
        <v>612</v>
      </c>
      <c r="AN286" s="11"/>
      <c r="AO286" s="11"/>
      <c r="AP286" s="14"/>
      <c r="AQ286" s="14"/>
      <c r="AR286" s="14"/>
      <c r="AS286" s="1" t="s">
        <v>2285</v>
      </c>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t="s">
        <v>2056</v>
      </c>
      <c r="BQ286" s="15"/>
      <c r="BR286" s="15"/>
      <c r="BS286" s="15"/>
      <c r="BT286" s="15"/>
      <c r="BU286" s="15"/>
      <c r="BV286" s="15"/>
      <c r="BW286" s="15"/>
      <c r="BX286" s="15"/>
      <c r="BY286" s="15"/>
      <c r="BZ286" s="15"/>
      <c r="CA286" s="15"/>
      <c r="CB286" s="15"/>
      <c r="CC286" s="15"/>
      <c r="CD286" s="15"/>
      <c r="CE286" s="15"/>
      <c r="CF286" s="20"/>
      <c r="CG286" s="20"/>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t="s">
        <v>905</v>
      </c>
      <c r="DO286" s="2"/>
    </row>
    <row r="287" spans="1:119" s="34" customFormat="1" ht="23.25" customHeight="1" x14ac:dyDescent="0.35">
      <c r="A287" s="22">
        <v>285</v>
      </c>
      <c r="B287" s="23">
        <v>41660</v>
      </c>
      <c r="C287" s="24" t="s">
        <v>2084</v>
      </c>
      <c r="D287" s="1" t="s">
        <v>607</v>
      </c>
      <c r="E287" s="22" t="s">
        <v>10</v>
      </c>
      <c r="F287" s="22" t="s">
        <v>10</v>
      </c>
      <c r="G287" s="1" t="s">
        <v>660</v>
      </c>
      <c r="H287" s="1" t="s">
        <v>5391</v>
      </c>
      <c r="I287" s="1"/>
      <c r="J287" s="1"/>
      <c r="K287" s="1"/>
      <c r="L287" s="22" t="s">
        <v>645</v>
      </c>
      <c r="M287" s="22" t="s">
        <v>608</v>
      </c>
      <c r="N287" s="22" t="s">
        <v>610</v>
      </c>
      <c r="O287" s="22" t="s">
        <v>3540</v>
      </c>
      <c r="P287" s="22" t="s">
        <v>2278</v>
      </c>
      <c r="Q287" s="22" t="s">
        <v>5066</v>
      </c>
      <c r="R287" s="22" t="s">
        <v>2495</v>
      </c>
      <c r="S287" s="22"/>
      <c r="T287" s="8" t="s">
        <v>2703</v>
      </c>
      <c r="U287" s="8">
        <v>3</v>
      </c>
      <c r="V287" s="1" t="s">
        <v>2559</v>
      </c>
      <c r="W287" s="11">
        <v>0</v>
      </c>
      <c r="X287" s="11">
        <v>0</v>
      </c>
      <c r="Y287" s="8">
        <v>3</v>
      </c>
      <c r="Z287" s="1" t="s">
        <v>2559</v>
      </c>
      <c r="AA287" s="11">
        <v>0</v>
      </c>
      <c r="AB287" s="11">
        <v>0</v>
      </c>
      <c r="AC287" s="11">
        <v>0</v>
      </c>
      <c r="AD287" s="7">
        <v>0</v>
      </c>
      <c r="AE287" s="1" t="s">
        <v>2559</v>
      </c>
      <c r="AF287" s="7">
        <v>0</v>
      </c>
      <c r="AG287" s="1" t="s">
        <v>2559</v>
      </c>
      <c r="AH287" s="7">
        <v>3</v>
      </c>
      <c r="AI287" s="1" t="s">
        <v>2559</v>
      </c>
      <c r="AJ287" s="7">
        <v>0</v>
      </c>
      <c r="AK287" s="1" t="s">
        <v>2559</v>
      </c>
      <c r="AL287" s="11"/>
      <c r="AM287" s="1" t="s">
        <v>612</v>
      </c>
      <c r="AN287" s="11" t="s">
        <v>361</v>
      </c>
      <c r="AO287" s="11"/>
      <c r="AP287" s="14"/>
      <c r="AQ287" s="14"/>
      <c r="AR287" s="14"/>
      <c r="AS287" s="1" t="s">
        <v>2285</v>
      </c>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t="s">
        <v>1748</v>
      </c>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t="s">
        <v>1747</v>
      </c>
      <c r="DO287" s="2"/>
    </row>
    <row r="288" spans="1:119" s="34" customFormat="1" ht="23.25" customHeight="1" x14ac:dyDescent="0.35">
      <c r="A288" s="22">
        <v>286</v>
      </c>
      <c r="B288" s="23">
        <v>41660</v>
      </c>
      <c r="C288" s="24" t="s">
        <v>3</v>
      </c>
      <c r="D288" s="1" t="s">
        <v>2067</v>
      </c>
      <c r="E288" s="22" t="s">
        <v>73</v>
      </c>
      <c r="F288" s="27" t="s">
        <v>3908</v>
      </c>
      <c r="G288" s="1" t="s">
        <v>660</v>
      </c>
      <c r="H288" s="1" t="s">
        <v>5391</v>
      </c>
      <c r="I288" s="1"/>
      <c r="J288" s="1"/>
      <c r="K288" s="1"/>
      <c r="L288" s="22" t="s">
        <v>645</v>
      </c>
      <c r="M288" s="22" t="s">
        <v>647</v>
      </c>
      <c r="N288" s="22" t="s">
        <v>654</v>
      </c>
      <c r="O288" s="22" t="s">
        <v>636</v>
      </c>
      <c r="P288" s="22" t="s">
        <v>655</v>
      </c>
      <c r="Q288" s="22" t="s">
        <v>5200</v>
      </c>
      <c r="R288" s="22" t="s">
        <v>2879</v>
      </c>
      <c r="S288" s="22"/>
      <c r="T288" s="8" t="s">
        <v>2703</v>
      </c>
      <c r="U288" s="8" t="s">
        <v>612</v>
      </c>
      <c r="V288" s="1" t="s">
        <v>2559</v>
      </c>
      <c r="W288" s="11">
        <v>0</v>
      </c>
      <c r="X288" s="11">
        <v>0</v>
      </c>
      <c r="Y288" s="8" t="s">
        <v>612</v>
      </c>
      <c r="Z288" s="1" t="s">
        <v>2559</v>
      </c>
      <c r="AA288" s="11">
        <v>0</v>
      </c>
      <c r="AB288" s="11">
        <v>0</v>
      </c>
      <c r="AC288" s="11">
        <v>0</v>
      </c>
      <c r="AD288" s="7">
        <v>0</v>
      </c>
      <c r="AE288" s="1" t="s">
        <v>2559</v>
      </c>
      <c r="AF288" s="7">
        <v>0</v>
      </c>
      <c r="AG288" s="1" t="s">
        <v>2559</v>
      </c>
      <c r="AH288" s="7">
        <v>0</v>
      </c>
      <c r="AI288" s="1" t="s">
        <v>2559</v>
      </c>
      <c r="AJ288" s="7">
        <v>0</v>
      </c>
      <c r="AK288" s="1" t="s">
        <v>2559</v>
      </c>
      <c r="AL288" s="11"/>
      <c r="AM288" s="1" t="s">
        <v>612</v>
      </c>
      <c r="AN288" s="11"/>
      <c r="AO288" s="11"/>
      <c r="AP288" s="14"/>
      <c r="AQ288" s="14"/>
      <c r="AR288" s="14"/>
      <c r="AS288" s="1" t="s">
        <v>2284</v>
      </c>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2"/>
    </row>
    <row r="289" spans="1:119" s="34" customFormat="1" ht="23.25" customHeight="1" x14ac:dyDescent="0.35">
      <c r="A289" s="22">
        <v>287</v>
      </c>
      <c r="B289" s="23">
        <v>41661</v>
      </c>
      <c r="C289" s="24" t="s">
        <v>2077</v>
      </c>
      <c r="D289" s="1" t="s">
        <v>2066</v>
      </c>
      <c r="E289" s="22" t="s">
        <v>2127</v>
      </c>
      <c r="F289" s="22" t="s">
        <v>3714</v>
      </c>
      <c r="G289" s="1" t="s">
        <v>660</v>
      </c>
      <c r="H289" s="1" t="s">
        <v>5391</v>
      </c>
      <c r="I289" s="1"/>
      <c r="J289" s="1"/>
      <c r="K289" s="1"/>
      <c r="L289" s="22" t="s">
        <v>645</v>
      </c>
      <c r="M289" s="22" t="s">
        <v>608</v>
      </c>
      <c r="N289" s="22" t="s">
        <v>610</v>
      </c>
      <c r="O289" s="22" t="s">
        <v>3540</v>
      </c>
      <c r="P289" s="22" t="s">
        <v>2278</v>
      </c>
      <c r="Q289" s="22" t="s">
        <v>4816</v>
      </c>
      <c r="R289" s="22" t="s">
        <v>2496</v>
      </c>
      <c r="S289" s="22"/>
      <c r="T289" s="8" t="s">
        <v>2703</v>
      </c>
      <c r="U289" s="8">
        <v>1</v>
      </c>
      <c r="V289" s="1" t="s">
        <v>2559</v>
      </c>
      <c r="W289" s="11">
        <v>0</v>
      </c>
      <c r="X289" s="11">
        <v>1</v>
      </c>
      <c r="Y289" s="8">
        <v>0</v>
      </c>
      <c r="Z289" s="1" t="s">
        <v>2559</v>
      </c>
      <c r="AA289" s="11">
        <v>0</v>
      </c>
      <c r="AB289" s="11">
        <v>0</v>
      </c>
      <c r="AC289" s="11">
        <v>0</v>
      </c>
      <c r="AD289" s="7">
        <v>0</v>
      </c>
      <c r="AE289" s="1" t="s">
        <v>2559</v>
      </c>
      <c r="AF289" s="7">
        <v>0</v>
      </c>
      <c r="AG289" s="1" t="s">
        <v>2559</v>
      </c>
      <c r="AH289" s="7">
        <v>1</v>
      </c>
      <c r="AI289" s="1" t="s">
        <v>2559</v>
      </c>
      <c r="AJ289" s="7">
        <v>0</v>
      </c>
      <c r="AK289" s="1" t="s">
        <v>2559</v>
      </c>
      <c r="AL289" s="11"/>
      <c r="AM289" s="1" t="s">
        <v>612</v>
      </c>
      <c r="AN289" s="11"/>
      <c r="AO289" s="11"/>
      <c r="AP289" s="14"/>
      <c r="AQ289" s="14" t="s">
        <v>3579</v>
      </c>
      <c r="AR289" s="14"/>
      <c r="AS289" s="1" t="s">
        <v>2285</v>
      </c>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t="s">
        <v>520</v>
      </c>
      <c r="DO289" s="2"/>
    </row>
    <row r="290" spans="1:119" s="34" customFormat="1" ht="23.25" customHeight="1" x14ac:dyDescent="0.35">
      <c r="A290" s="22">
        <v>288</v>
      </c>
      <c r="B290" s="23">
        <v>41661</v>
      </c>
      <c r="C290" s="24" t="s">
        <v>2083</v>
      </c>
      <c r="D290" s="1" t="s">
        <v>607</v>
      </c>
      <c r="E290" s="22" t="s">
        <v>2134</v>
      </c>
      <c r="F290" s="27" t="s">
        <v>3736</v>
      </c>
      <c r="G290" s="1" t="s">
        <v>660</v>
      </c>
      <c r="H290" s="1" t="s">
        <v>5391</v>
      </c>
      <c r="I290" s="1"/>
      <c r="J290" s="1"/>
      <c r="K290" s="1"/>
      <c r="L290" s="22" t="s">
        <v>645</v>
      </c>
      <c r="M290" s="22" t="s">
        <v>608</v>
      </c>
      <c r="N290" s="22" t="s">
        <v>610</v>
      </c>
      <c r="O290" s="22" t="s">
        <v>3540</v>
      </c>
      <c r="P290" s="22" t="s">
        <v>2278</v>
      </c>
      <c r="Q290" s="22" t="s">
        <v>4898</v>
      </c>
      <c r="R290" s="22" t="s">
        <v>2880</v>
      </c>
      <c r="S290" s="22"/>
      <c r="T290" s="8" t="s">
        <v>2703</v>
      </c>
      <c r="U290" s="8">
        <v>1</v>
      </c>
      <c r="V290" s="1" t="s">
        <v>2559</v>
      </c>
      <c r="W290" s="11">
        <v>0</v>
      </c>
      <c r="X290" s="11">
        <v>1</v>
      </c>
      <c r="Y290" s="8">
        <v>0</v>
      </c>
      <c r="Z290" s="1" t="s">
        <v>2559</v>
      </c>
      <c r="AA290" s="11">
        <v>0</v>
      </c>
      <c r="AB290" s="11">
        <v>0</v>
      </c>
      <c r="AC290" s="11">
        <v>0</v>
      </c>
      <c r="AD290" s="7">
        <v>0</v>
      </c>
      <c r="AE290" s="1" t="s">
        <v>2559</v>
      </c>
      <c r="AF290" s="7">
        <v>0</v>
      </c>
      <c r="AG290" s="1" t="s">
        <v>2559</v>
      </c>
      <c r="AH290" s="7">
        <v>1</v>
      </c>
      <c r="AI290" s="1" t="s">
        <v>2559</v>
      </c>
      <c r="AJ290" s="7">
        <v>0</v>
      </c>
      <c r="AK290" s="1" t="s">
        <v>2559</v>
      </c>
      <c r="AL290" s="11"/>
      <c r="AM290" s="1" t="s">
        <v>612</v>
      </c>
      <c r="AN290" s="11"/>
      <c r="AO290" s="11"/>
      <c r="AP290" s="14"/>
      <c r="AQ290" s="14" t="s">
        <v>3579</v>
      </c>
      <c r="AR290" s="14"/>
      <c r="AS290" s="1" t="s">
        <v>2285</v>
      </c>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t="s">
        <v>950</v>
      </c>
      <c r="DO290" s="2"/>
    </row>
    <row r="291" spans="1:119" s="34" customFormat="1" ht="23.25" customHeight="1" x14ac:dyDescent="0.35">
      <c r="A291" s="22">
        <v>289</v>
      </c>
      <c r="B291" s="23">
        <v>41661</v>
      </c>
      <c r="C291" s="24" t="s">
        <v>2085</v>
      </c>
      <c r="D291" s="1" t="s">
        <v>607</v>
      </c>
      <c r="E291" s="22" t="s">
        <v>2120</v>
      </c>
      <c r="F291" s="27" t="s">
        <v>3857</v>
      </c>
      <c r="G291" s="1" t="s">
        <v>660</v>
      </c>
      <c r="H291" s="1" t="s">
        <v>5391</v>
      </c>
      <c r="I291" s="1"/>
      <c r="J291" s="1"/>
      <c r="K291" s="1"/>
      <c r="L291" s="22" t="s">
        <v>645</v>
      </c>
      <c r="M291" s="22" t="s">
        <v>608</v>
      </c>
      <c r="N291" s="22" t="s">
        <v>652</v>
      </c>
      <c r="O291" s="22" t="s">
        <v>413</v>
      </c>
      <c r="P291" s="22" t="s">
        <v>655</v>
      </c>
      <c r="Q291" s="22" t="s">
        <v>4879</v>
      </c>
      <c r="R291" s="22" t="s">
        <v>2881</v>
      </c>
      <c r="S291" s="22"/>
      <c r="T291" s="8" t="s">
        <v>2703</v>
      </c>
      <c r="U291" s="8" t="s">
        <v>612</v>
      </c>
      <c r="V291" s="1" t="s">
        <v>2559</v>
      </c>
      <c r="W291" s="11">
        <v>0</v>
      </c>
      <c r="X291" s="11">
        <v>0</v>
      </c>
      <c r="Y291" s="8" t="s">
        <v>612</v>
      </c>
      <c r="Z291" s="1" t="s">
        <v>2559</v>
      </c>
      <c r="AA291" s="11">
        <v>0</v>
      </c>
      <c r="AB291" s="11">
        <v>0</v>
      </c>
      <c r="AC291" s="11">
        <v>0</v>
      </c>
      <c r="AD291" s="7">
        <v>0</v>
      </c>
      <c r="AE291" s="1" t="s">
        <v>2559</v>
      </c>
      <c r="AF291" s="7">
        <v>0</v>
      </c>
      <c r="AG291" s="1" t="s">
        <v>2559</v>
      </c>
      <c r="AH291" s="7">
        <v>0</v>
      </c>
      <c r="AI291" s="1" t="s">
        <v>2559</v>
      </c>
      <c r="AJ291" s="7">
        <v>0</v>
      </c>
      <c r="AK291" s="1" t="s">
        <v>2559</v>
      </c>
      <c r="AL291" s="11"/>
      <c r="AM291" s="1" t="s">
        <v>612</v>
      </c>
      <c r="AN291" s="11"/>
      <c r="AO291" s="11"/>
      <c r="AP291" s="14"/>
      <c r="AQ291" s="14"/>
      <c r="AR291" s="14"/>
      <c r="AS291" s="1" t="s">
        <v>2284</v>
      </c>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t="s">
        <v>5571</v>
      </c>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2"/>
    </row>
    <row r="292" spans="1:119" s="34" customFormat="1" ht="23.25" customHeight="1" x14ac:dyDescent="0.35">
      <c r="A292" s="22">
        <v>290</v>
      </c>
      <c r="B292" s="23">
        <v>41661</v>
      </c>
      <c r="C292" s="24" t="s">
        <v>2085</v>
      </c>
      <c r="D292" s="1" t="s">
        <v>607</v>
      </c>
      <c r="E292" s="22" t="s">
        <v>2225</v>
      </c>
      <c r="F292" s="27" t="s">
        <v>461</v>
      </c>
      <c r="G292" s="1" t="s">
        <v>660</v>
      </c>
      <c r="H292" s="1" t="s">
        <v>5391</v>
      </c>
      <c r="I292" s="1"/>
      <c r="J292" s="1"/>
      <c r="K292" s="1"/>
      <c r="L292" s="22" t="s">
        <v>645</v>
      </c>
      <c r="M292" s="22" t="s">
        <v>608</v>
      </c>
      <c r="N292" s="22" t="s">
        <v>652</v>
      </c>
      <c r="O292" s="22" t="s">
        <v>413</v>
      </c>
      <c r="P292" s="22" t="s">
        <v>655</v>
      </c>
      <c r="Q292" s="22" t="s">
        <v>5049</v>
      </c>
      <c r="R292" s="22" t="s">
        <v>2497</v>
      </c>
      <c r="S292" s="22"/>
      <c r="T292" s="8" t="s">
        <v>2703</v>
      </c>
      <c r="U292" s="8" t="s">
        <v>612</v>
      </c>
      <c r="V292" s="1" t="s">
        <v>2559</v>
      </c>
      <c r="W292" s="11">
        <v>0</v>
      </c>
      <c r="X292" s="11">
        <v>0</v>
      </c>
      <c r="Y292" s="8" t="s">
        <v>612</v>
      </c>
      <c r="Z292" s="1" t="s">
        <v>2559</v>
      </c>
      <c r="AA292" s="11">
        <v>0</v>
      </c>
      <c r="AB292" s="11">
        <v>0</v>
      </c>
      <c r="AC292" s="11">
        <v>0</v>
      </c>
      <c r="AD292" s="7">
        <v>0</v>
      </c>
      <c r="AE292" s="1" t="s">
        <v>2559</v>
      </c>
      <c r="AF292" s="7">
        <v>0</v>
      </c>
      <c r="AG292" s="1" t="s">
        <v>2559</v>
      </c>
      <c r="AH292" s="7">
        <v>0</v>
      </c>
      <c r="AI292" s="1" t="s">
        <v>2559</v>
      </c>
      <c r="AJ292" s="7">
        <v>0</v>
      </c>
      <c r="AK292" s="1" t="s">
        <v>2559</v>
      </c>
      <c r="AL292" s="11"/>
      <c r="AM292" s="1" t="s">
        <v>612</v>
      </c>
      <c r="AN292" s="11"/>
      <c r="AO292" s="11"/>
      <c r="AP292" s="14"/>
      <c r="AQ292" s="14"/>
      <c r="AR292" s="14"/>
      <c r="AS292" s="1" t="s">
        <v>2284</v>
      </c>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t="s">
        <v>1534</v>
      </c>
      <c r="BS292" s="15" t="s">
        <v>1738</v>
      </c>
      <c r="BT292" s="15" t="s">
        <v>1129</v>
      </c>
      <c r="BU292" s="15" t="s">
        <v>1131</v>
      </c>
      <c r="BV292" s="15" t="s">
        <v>1492</v>
      </c>
      <c r="BW292" s="15" t="s">
        <v>5572</v>
      </c>
      <c r="BX292" s="15" t="s">
        <v>1536</v>
      </c>
      <c r="BY292" s="15" t="s">
        <v>1739</v>
      </c>
      <c r="BZ292" s="15" t="s">
        <v>1491</v>
      </c>
      <c r="CA292" s="15" t="s">
        <v>1495</v>
      </c>
      <c r="CB292" s="15" t="s">
        <v>1740</v>
      </c>
      <c r="CC292" s="15" t="s">
        <v>2554</v>
      </c>
      <c r="CD292" s="15" t="s">
        <v>1741</v>
      </c>
      <c r="CE292" s="15" t="s">
        <v>2039</v>
      </c>
      <c r="CF292" s="15" t="s">
        <v>1491</v>
      </c>
      <c r="CG292" s="15" t="s">
        <v>1494</v>
      </c>
      <c r="CH292" s="15" t="s">
        <v>1742</v>
      </c>
      <c r="CI292" s="15" t="s">
        <v>1130</v>
      </c>
      <c r="CJ292" s="15" t="s">
        <v>1743</v>
      </c>
      <c r="CK292" s="15" t="s">
        <v>1744</v>
      </c>
      <c r="CL292" s="15" t="s">
        <v>2040</v>
      </c>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2"/>
    </row>
    <row r="293" spans="1:119" s="34" customFormat="1" ht="23.25" customHeight="1" x14ac:dyDescent="0.35">
      <c r="A293" s="22">
        <v>291</v>
      </c>
      <c r="B293" s="23">
        <v>41661</v>
      </c>
      <c r="C293" s="24" t="s">
        <v>2088</v>
      </c>
      <c r="D293" s="1" t="s">
        <v>607</v>
      </c>
      <c r="E293" s="22" t="s">
        <v>56</v>
      </c>
      <c r="F293" s="22" t="s">
        <v>56</v>
      </c>
      <c r="G293" s="1" t="s">
        <v>660</v>
      </c>
      <c r="H293" s="1" t="s">
        <v>5391</v>
      </c>
      <c r="I293" s="1"/>
      <c r="J293" s="1"/>
      <c r="K293" s="1"/>
      <c r="L293" s="22" t="s">
        <v>645</v>
      </c>
      <c r="M293" s="22" t="s">
        <v>608</v>
      </c>
      <c r="N293" s="22" t="s">
        <v>610</v>
      </c>
      <c r="O293" s="22" t="s">
        <v>3540</v>
      </c>
      <c r="P293" s="22" t="s">
        <v>2278</v>
      </c>
      <c r="Q293" s="22" t="s">
        <v>5075</v>
      </c>
      <c r="R293" s="22" t="s">
        <v>2498</v>
      </c>
      <c r="S293" s="22"/>
      <c r="T293" s="8" t="s">
        <v>2703</v>
      </c>
      <c r="U293" s="8">
        <v>1</v>
      </c>
      <c r="V293" s="1" t="s">
        <v>2559</v>
      </c>
      <c r="W293" s="11">
        <v>0</v>
      </c>
      <c r="X293" s="11">
        <v>0</v>
      </c>
      <c r="Y293" s="8">
        <v>1</v>
      </c>
      <c r="Z293" s="1" t="s">
        <v>2559</v>
      </c>
      <c r="AA293" s="11">
        <v>0</v>
      </c>
      <c r="AB293" s="11">
        <v>0</v>
      </c>
      <c r="AC293" s="11">
        <v>0</v>
      </c>
      <c r="AD293" s="7">
        <v>0</v>
      </c>
      <c r="AE293" s="1" t="s">
        <v>2559</v>
      </c>
      <c r="AF293" s="7">
        <v>0</v>
      </c>
      <c r="AG293" s="1" t="s">
        <v>2559</v>
      </c>
      <c r="AH293" s="7">
        <v>1</v>
      </c>
      <c r="AI293" s="1" t="s">
        <v>2559</v>
      </c>
      <c r="AJ293" s="7">
        <v>0</v>
      </c>
      <c r="AK293" s="1" t="s">
        <v>2559</v>
      </c>
      <c r="AL293" s="11" t="s">
        <v>98</v>
      </c>
      <c r="AM293" s="1" t="s">
        <v>2074</v>
      </c>
      <c r="AN293" s="11" t="s">
        <v>218</v>
      </c>
      <c r="AO293" s="11"/>
      <c r="AP293" s="14"/>
      <c r="AQ293" s="14"/>
      <c r="AR293" s="14"/>
      <c r="AS293" s="1" t="s">
        <v>2285</v>
      </c>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t="s">
        <v>1755</v>
      </c>
      <c r="DO293" s="2"/>
    </row>
    <row r="294" spans="1:119" s="34" customFormat="1" ht="23.25" customHeight="1" x14ac:dyDescent="0.35">
      <c r="A294" s="22">
        <v>292</v>
      </c>
      <c r="B294" s="23">
        <v>41661</v>
      </c>
      <c r="C294" s="24" t="s">
        <v>2081</v>
      </c>
      <c r="D294" s="1" t="s">
        <v>607</v>
      </c>
      <c r="E294" s="22" t="s">
        <v>2379</v>
      </c>
      <c r="F294" s="22" t="s">
        <v>2379</v>
      </c>
      <c r="G294" s="1" t="s">
        <v>660</v>
      </c>
      <c r="H294" s="1" t="s">
        <v>5391</v>
      </c>
      <c r="I294" s="1"/>
      <c r="J294" s="1"/>
      <c r="K294" s="1"/>
      <c r="L294" s="22" t="s">
        <v>645</v>
      </c>
      <c r="M294" s="22" t="s">
        <v>608</v>
      </c>
      <c r="N294" s="22" t="s">
        <v>610</v>
      </c>
      <c r="O294" s="22" t="s">
        <v>3540</v>
      </c>
      <c r="P294" s="22" t="s">
        <v>2278</v>
      </c>
      <c r="Q294" s="22" t="s">
        <v>4998</v>
      </c>
      <c r="R294" s="22" t="s">
        <v>2499</v>
      </c>
      <c r="S294" s="22"/>
      <c r="T294" s="8" t="s">
        <v>2703</v>
      </c>
      <c r="U294" s="8">
        <v>4</v>
      </c>
      <c r="V294" s="1" t="s">
        <v>2559</v>
      </c>
      <c r="W294" s="11">
        <v>4</v>
      </c>
      <c r="X294" s="11">
        <v>4</v>
      </c>
      <c r="Y294" s="8">
        <v>2</v>
      </c>
      <c r="Z294" s="1" t="s">
        <v>2559</v>
      </c>
      <c r="AA294" s="11">
        <v>0</v>
      </c>
      <c r="AB294" s="11">
        <v>0</v>
      </c>
      <c r="AC294" s="11">
        <v>0</v>
      </c>
      <c r="AD294" s="7">
        <v>0</v>
      </c>
      <c r="AE294" s="1" t="s">
        <v>2559</v>
      </c>
      <c r="AF294" s="7">
        <v>0</v>
      </c>
      <c r="AG294" s="1" t="s">
        <v>2559</v>
      </c>
      <c r="AH294" s="7">
        <v>4</v>
      </c>
      <c r="AI294" s="1" t="s">
        <v>2559</v>
      </c>
      <c r="AJ294" s="7">
        <v>0</v>
      </c>
      <c r="AK294" s="1" t="s">
        <v>2559</v>
      </c>
      <c r="AL294" s="11"/>
      <c r="AM294" s="1" t="s">
        <v>612</v>
      </c>
      <c r="AN294" s="11"/>
      <c r="AO294" s="11"/>
      <c r="AP294" s="14"/>
      <c r="AQ294" s="14"/>
      <c r="AR294" s="14"/>
      <c r="AS294" s="1" t="s">
        <v>2285</v>
      </c>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t="s">
        <v>1911</v>
      </c>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t="s">
        <v>521</v>
      </c>
      <c r="DO294" s="2"/>
    </row>
    <row r="295" spans="1:119" s="34" customFormat="1" ht="23.25" customHeight="1" x14ac:dyDescent="0.35">
      <c r="A295" s="22">
        <v>293</v>
      </c>
      <c r="B295" s="23">
        <v>41661</v>
      </c>
      <c r="C295" s="24" t="s">
        <v>2081</v>
      </c>
      <c r="D295" s="1" t="s">
        <v>607</v>
      </c>
      <c r="E295" s="22" t="s">
        <v>9</v>
      </c>
      <c r="F295" s="22" t="s">
        <v>9</v>
      </c>
      <c r="G295" s="1" t="s">
        <v>660</v>
      </c>
      <c r="H295" s="1" t="s">
        <v>5391</v>
      </c>
      <c r="I295" s="1"/>
      <c r="J295" s="1"/>
      <c r="K295" s="1"/>
      <c r="L295" s="22" t="s">
        <v>645</v>
      </c>
      <c r="M295" s="22" t="s">
        <v>608</v>
      </c>
      <c r="N295" s="22" t="s">
        <v>610</v>
      </c>
      <c r="O295" s="22" t="s">
        <v>3540</v>
      </c>
      <c r="P295" s="22" t="s">
        <v>2278</v>
      </c>
      <c r="Q295" s="22" t="s">
        <v>5081</v>
      </c>
      <c r="R295" s="22" t="s">
        <v>2500</v>
      </c>
      <c r="S295" s="22"/>
      <c r="T295" s="8" t="s">
        <v>2703</v>
      </c>
      <c r="U295" s="8">
        <v>4</v>
      </c>
      <c r="V295" s="1" t="s">
        <v>2559</v>
      </c>
      <c r="W295" s="11">
        <v>0</v>
      </c>
      <c r="X295" s="11">
        <v>0</v>
      </c>
      <c r="Y295" s="8" t="s">
        <v>612</v>
      </c>
      <c r="Z295" s="1" t="s">
        <v>2559</v>
      </c>
      <c r="AA295" s="11">
        <v>0</v>
      </c>
      <c r="AB295" s="11">
        <v>0</v>
      </c>
      <c r="AC295" s="11">
        <v>0</v>
      </c>
      <c r="AD295" s="7">
        <v>0</v>
      </c>
      <c r="AE295" s="1" t="s">
        <v>2559</v>
      </c>
      <c r="AF295" s="7">
        <v>0</v>
      </c>
      <c r="AG295" s="1" t="s">
        <v>2559</v>
      </c>
      <c r="AH295" s="7">
        <v>4</v>
      </c>
      <c r="AI295" s="1" t="s">
        <v>2559</v>
      </c>
      <c r="AJ295" s="7">
        <v>0</v>
      </c>
      <c r="AK295" s="1" t="s">
        <v>2559</v>
      </c>
      <c r="AL295" s="11"/>
      <c r="AM295" s="1" t="s">
        <v>612</v>
      </c>
      <c r="AN295" s="11"/>
      <c r="AO295" s="11"/>
      <c r="AP295" s="14"/>
      <c r="AQ295" s="14"/>
      <c r="AR295" s="14"/>
      <c r="AS295" s="1" t="s">
        <v>2285</v>
      </c>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t="s">
        <v>873</v>
      </c>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t="s">
        <v>872</v>
      </c>
      <c r="DO295" s="2"/>
    </row>
    <row r="296" spans="1:119" s="34" customFormat="1" ht="23.25" customHeight="1" x14ac:dyDescent="0.35">
      <c r="A296" s="22">
        <v>294</v>
      </c>
      <c r="B296" s="23">
        <v>41661</v>
      </c>
      <c r="C296" s="24" t="s">
        <v>17</v>
      </c>
      <c r="D296" s="1" t="s">
        <v>606</v>
      </c>
      <c r="E296" s="22" t="s">
        <v>2138</v>
      </c>
      <c r="F296" s="22" t="s">
        <v>2138</v>
      </c>
      <c r="G296" s="1" t="s">
        <v>660</v>
      </c>
      <c r="H296" s="1" t="s">
        <v>5391</v>
      </c>
      <c r="I296" s="1"/>
      <c r="J296" s="1"/>
      <c r="K296" s="1"/>
      <c r="L296" s="22" t="s">
        <v>645</v>
      </c>
      <c r="M296" s="22" t="s">
        <v>608</v>
      </c>
      <c r="N296" s="22" t="s">
        <v>652</v>
      </c>
      <c r="O296" s="22" t="s">
        <v>413</v>
      </c>
      <c r="P296" s="22" t="s">
        <v>655</v>
      </c>
      <c r="Q296" s="22" t="s">
        <v>4910</v>
      </c>
      <c r="R296" s="22" t="s">
        <v>2501</v>
      </c>
      <c r="S296" s="22"/>
      <c r="T296" s="8" t="s">
        <v>2703</v>
      </c>
      <c r="U296" s="8" t="s">
        <v>612</v>
      </c>
      <c r="V296" s="1" t="s">
        <v>2559</v>
      </c>
      <c r="W296" s="11">
        <v>0</v>
      </c>
      <c r="X296" s="11">
        <v>0</v>
      </c>
      <c r="Y296" s="8" t="s">
        <v>612</v>
      </c>
      <c r="Z296" s="1" t="s">
        <v>2559</v>
      </c>
      <c r="AA296" s="11">
        <v>0</v>
      </c>
      <c r="AB296" s="11">
        <v>0</v>
      </c>
      <c r="AC296" s="11">
        <v>0</v>
      </c>
      <c r="AD296" s="7">
        <v>0</v>
      </c>
      <c r="AE296" s="1" t="s">
        <v>2559</v>
      </c>
      <c r="AF296" s="7">
        <v>0</v>
      </c>
      <c r="AG296" s="1" t="s">
        <v>2559</v>
      </c>
      <c r="AH296" s="7">
        <v>0</v>
      </c>
      <c r="AI296" s="1" t="s">
        <v>2559</v>
      </c>
      <c r="AJ296" s="7">
        <v>0</v>
      </c>
      <c r="AK296" s="1" t="s">
        <v>2559</v>
      </c>
      <c r="AL296" s="11"/>
      <c r="AM296" s="1" t="s">
        <v>612</v>
      </c>
      <c r="AN296" s="11"/>
      <c r="AO296" s="11"/>
      <c r="AP296" s="14"/>
      <c r="AQ296" s="14"/>
      <c r="AR296" s="14"/>
      <c r="AS296" s="1" t="s">
        <v>2284</v>
      </c>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t="s">
        <v>1678</v>
      </c>
      <c r="BS296" s="15" t="s">
        <v>1679</v>
      </c>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2"/>
    </row>
    <row r="297" spans="1:119" s="34" customFormat="1" ht="23.25" customHeight="1" x14ac:dyDescent="0.35">
      <c r="A297" s="22">
        <v>295</v>
      </c>
      <c r="B297" s="23">
        <v>41661</v>
      </c>
      <c r="C297" s="24" t="s">
        <v>2089</v>
      </c>
      <c r="D297" s="1" t="s">
        <v>606</v>
      </c>
      <c r="E297" s="22" t="s">
        <v>612</v>
      </c>
      <c r="F297" s="22" t="s">
        <v>612</v>
      </c>
      <c r="G297" s="1" t="s">
        <v>660</v>
      </c>
      <c r="H297" s="1" t="s">
        <v>5391</v>
      </c>
      <c r="I297" s="1"/>
      <c r="J297" s="1"/>
      <c r="K297" s="1"/>
      <c r="L297" s="22" t="s">
        <v>645</v>
      </c>
      <c r="M297" s="22" t="s">
        <v>608</v>
      </c>
      <c r="N297" s="22" t="s">
        <v>652</v>
      </c>
      <c r="O297" s="22" t="s">
        <v>413</v>
      </c>
      <c r="P297" s="22" t="s">
        <v>655</v>
      </c>
      <c r="Q297" s="22" t="s">
        <v>4932</v>
      </c>
      <c r="R297" s="22" t="s">
        <v>2671</v>
      </c>
      <c r="S297" s="22"/>
      <c r="T297" s="8" t="s">
        <v>2703</v>
      </c>
      <c r="U297" s="8" t="s">
        <v>612</v>
      </c>
      <c r="V297" s="1" t="s">
        <v>2559</v>
      </c>
      <c r="W297" s="11">
        <v>0</v>
      </c>
      <c r="X297" s="11">
        <v>0</v>
      </c>
      <c r="Y297" s="8" t="s">
        <v>612</v>
      </c>
      <c r="Z297" s="1" t="s">
        <v>2559</v>
      </c>
      <c r="AA297" s="11">
        <v>0</v>
      </c>
      <c r="AB297" s="11">
        <v>0</v>
      </c>
      <c r="AC297" s="11">
        <v>0</v>
      </c>
      <c r="AD297" s="7">
        <v>0</v>
      </c>
      <c r="AE297" s="1" t="s">
        <v>2559</v>
      </c>
      <c r="AF297" s="7">
        <v>0</v>
      </c>
      <c r="AG297" s="1" t="s">
        <v>2559</v>
      </c>
      <c r="AH297" s="7">
        <v>0</v>
      </c>
      <c r="AI297" s="1" t="s">
        <v>2559</v>
      </c>
      <c r="AJ297" s="7">
        <v>0</v>
      </c>
      <c r="AK297" s="1" t="s">
        <v>2559</v>
      </c>
      <c r="AL297" s="11"/>
      <c r="AM297" s="1" t="s">
        <v>612</v>
      </c>
      <c r="AN297" s="11"/>
      <c r="AO297" s="11"/>
      <c r="AP297" s="14"/>
      <c r="AQ297" s="14"/>
      <c r="AR297" s="14"/>
      <c r="AS297" s="1" t="s">
        <v>2284</v>
      </c>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2"/>
    </row>
    <row r="298" spans="1:119" s="34" customFormat="1" ht="23.25" customHeight="1" x14ac:dyDescent="0.35">
      <c r="A298" s="22">
        <v>296</v>
      </c>
      <c r="B298" s="23">
        <v>41661</v>
      </c>
      <c r="C298" s="24" t="s">
        <v>3</v>
      </c>
      <c r="D298" s="1" t="s">
        <v>2067</v>
      </c>
      <c r="E298" s="22" t="s">
        <v>26</v>
      </c>
      <c r="F298" s="27" t="s">
        <v>3909</v>
      </c>
      <c r="G298" s="1" t="s">
        <v>660</v>
      </c>
      <c r="H298" s="1" t="s">
        <v>5391</v>
      </c>
      <c r="I298" s="1"/>
      <c r="J298" s="1"/>
      <c r="K298" s="1"/>
      <c r="L298" s="22" t="s">
        <v>645</v>
      </c>
      <c r="M298" s="22" t="s">
        <v>647</v>
      </c>
      <c r="N298" s="22" t="s">
        <v>654</v>
      </c>
      <c r="O298" s="22" t="s">
        <v>636</v>
      </c>
      <c r="P298" s="22" t="s">
        <v>655</v>
      </c>
      <c r="Q298" s="22" t="s">
        <v>5198</v>
      </c>
      <c r="R298" s="22" t="s">
        <v>2882</v>
      </c>
      <c r="S298" s="22"/>
      <c r="T298" s="8" t="s">
        <v>2703</v>
      </c>
      <c r="U298" s="8" t="s">
        <v>612</v>
      </c>
      <c r="V298" s="1" t="s">
        <v>2559</v>
      </c>
      <c r="W298" s="11">
        <v>0</v>
      </c>
      <c r="X298" s="11">
        <v>0</v>
      </c>
      <c r="Y298" s="8" t="s">
        <v>612</v>
      </c>
      <c r="Z298" s="1" t="s">
        <v>2559</v>
      </c>
      <c r="AA298" s="11">
        <v>0</v>
      </c>
      <c r="AB298" s="11">
        <v>0</v>
      </c>
      <c r="AC298" s="11">
        <v>0</v>
      </c>
      <c r="AD298" s="7">
        <v>0</v>
      </c>
      <c r="AE298" s="1" t="s">
        <v>2559</v>
      </c>
      <c r="AF298" s="7">
        <v>0</v>
      </c>
      <c r="AG298" s="1" t="s">
        <v>2559</v>
      </c>
      <c r="AH298" s="7">
        <v>0</v>
      </c>
      <c r="AI298" s="1" t="s">
        <v>2559</v>
      </c>
      <c r="AJ298" s="7">
        <v>0</v>
      </c>
      <c r="AK298" s="1" t="s">
        <v>2559</v>
      </c>
      <c r="AL298" s="11"/>
      <c r="AM298" s="1" t="s">
        <v>612</v>
      </c>
      <c r="AN298" s="11"/>
      <c r="AO298" s="11"/>
      <c r="AP298" s="14"/>
      <c r="AQ298" s="14"/>
      <c r="AR298" s="14"/>
      <c r="AS298" s="1" t="s">
        <v>2284</v>
      </c>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2"/>
    </row>
    <row r="299" spans="1:119" s="34" customFormat="1" ht="23.25" customHeight="1" x14ac:dyDescent="0.35">
      <c r="A299" s="22">
        <v>297</v>
      </c>
      <c r="B299" s="23">
        <v>41662</v>
      </c>
      <c r="C299" s="24" t="s">
        <v>2086</v>
      </c>
      <c r="D299" s="1" t="s">
        <v>2066</v>
      </c>
      <c r="E299" s="22" t="s">
        <v>2122</v>
      </c>
      <c r="F299" s="27" t="s">
        <v>3638</v>
      </c>
      <c r="G299" s="1" t="s">
        <v>660</v>
      </c>
      <c r="H299" s="1" t="s">
        <v>5391</v>
      </c>
      <c r="I299" s="1"/>
      <c r="J299" s="1"/>
      <c r="K299" s="1"/>
      <c r="L299" s="22" t="s">
        <v>645</v>
      </c>
      <c r="M299" s="22" t="s">
        <v>608</v>
      </c>
      <c r="N299" s="22" t="s">
        <v>652</v>
      </c>
      <c r="O299" s="22" t="s">
        <v>413</v>
      </c>
      <c r="P299" s="22" t="s">
        <v>655</v>
      </c>
      <c r="Q299" s="22" t="s">
        <v>4828</v>
      </c>
      <c r="R299" s="22" t="s">
        <v>2502</v>
      </c>
      <c r="S299" s="22"/>
      <c r="T299" s="8" t="s">
        <v>2703</v>
      </c>
      <c r="U299" s="8" t="s">
        <v>612</v>
      </c>
      <c r="V299" s="1" t="s">
        <v>2559</v>
      </c>
      <c r="W299" s="11">
        <v>0</v>
      </c>
      <c r="X299" s="11">
        <v>0</v>
      </c>
      <c r="Y299" s="8" t="s">
        <v>612</v>
      </c>
      <c r="Z299" s="1" t="s">
        <v>2559</v>
      </c>
      <c r="AA299" s="11">
        <v>0</v>
      </c>
      <c r="AB299" s="11">
        <v>0</v>
      </c>
      <c r="AC299" s="11">
        <v>0</v>
      </c>
      <c r="AD299" s="7">
        <v>0</v>
      </c>
      <c r="AE299" s="1" t="s">
        <v>2559</v>
      </c>
      <c r="AF299" s="7">
        <v>0</v>
      </c>
      <c r="AG299" s="1" t="s">
        <v>2559</v>
      </c>
      <c r="AH299" s="7">
        <v>0</v>
      </c>
      <c r="AI299" s="1" t="s">
        <v>2559</v>
      </c>
      <c r="AJ299" s="7">
        <v>0</v>
      </c>
      <c r="AK299" s="1" t="s">
        <v>2559</v>
      </c>
      <c r="AL299" s="11"/>
      <c r="AM299" s="1" t="s">
        <v>612</v>
      </c>
      <c r="AN299" s="11"/>
      <c r="AO299" s="11"/>
      <c r="AP299" s="14"/>
      <c r="AQ299" s="14"/>
      <c r="AR299" s="14"/>
      <c r="AS299" s="1" t="s">
        <v>2284</v>
      </c>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2"/>
    </row>
    <row r="300" spans="1:119" s="34" customFormat="1" ht="23.25" customHeight="1" x14ac:dyDescent="0.35">
      <c r="A300" s="22">
        <v>298</v>
      </c>
      <c r="B300" s="23">
        <v>41662</v>
      </c>
      <c r="C300" s="24" t="s">
        <v>2082</v>
      </c>
      <c r="D300" s="1" t="s">
        <v>2066</v>
      </c>
      <c r="E300" s="22" t="s">
        <v>612</v>
      </c>
      <c r="F300" s="27" t="s">
        <v>3738</v>
      </c>
      <c r="G300" s="1" t="s">
        <v>660</v>
      </c>
      <c r="H300" s="1" t="s">
        <v>5391</v>
      </c>
      <c r="I300" s="1"/>
      <c r="J300" s="1"/>
      <c r="K300" s="1"/>
      <c r="L300" s="22" t="s">
        <v>645</v>
      </c>
      <c r="M300" s="22" t="s">
        <v>608</v>
      </c>
      <c r="N300" s="22" t="s">
        <v>652</v>
      </c>
      <c r="O300" s="22" t="s">
        <v>413</v>
      </c>
      <c r="P300" s="22" t="s">
        <v>655</v>
      </c>
      <c r="Q300" s="22" t="s">
        <v>4745</v>
      </c>
      <c r="R300" s="22" t="s">
        <v>2503</v>
      </c>
      <c r="S300" s="22"/>
      <c r="T300" s="8" t="s">
        <v>2703</v>
      </c>
      <c r="U300" s="8" t="s">
        <v>612</v>
      </c>
      <c r="V300" s="1" t="s">
        <v>2559</v>
      </c>
      <c r="W300" s="11">
        <v>0</v>
      </c>
      <c r="X300" s="11">
        <v>0</v>
      </c>
      <c r="Y300" s="8" t="s">
        <v>612</v>
      </c>
      <c r="Z300" s="1" t="s">
        <v>2559</v>
      </c>
      <c r="AA300" s="11">
        <v>0</v>
      </c>
      <c r="AB300" s="11">
        <v>0</v>
      </c>
      <c r="AC300" s="11">
        <v>0</v>
      </c>
      <c r="AD300" s="7">
        <v>0</v>
      </c>
      <c r="AE300" s="1" t="s">
        <v>2559</v>
      </c>
      <c r="AF300" s="7">
        <v>0</v>
      </c>
      <c r="AG300" s="1" t="s">
        <v>2559</v>
      </c>
      <c r="AH300" s="7">
        <v>0</v>
      </c>
      <c r="AI300" s="1" t="s">
        <v>2559</v>
      </c>
      <c r="AJ300" s="7">
        <v>0</v>
      </c>
      <c r="AK300" s="1" t="s">
        <v>2559</v>
      </c>
      <c r="AL300" s="11"/>
      <c r="AM300" s="1" t="s">
        <v>612</v>
      </c>
      <c r="AN300" s="11"/>
      <c r="AO300" s="11"/>
      <c r="AP300" s="14"/>
      <c r="AQ300" s="14"/>
      <c r="AR300" s="14"/>
      <c r="AS300" s="1" t="s">
        <v>2284</v>
      </c>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2"/>
    </row>
    <row r="301" spans="1:119" s="34" customFormat="1" ht="23.25" customHeight="1" x14ac:dyDescent="0.35">
      <c r="A301" s="22">
        <v>299</v>
      </c>
      <c r="B301" s="23">
        <v>41662</v>
      </c>
      <c r="C301" s="24" t="s">
        <v>2077</v>
      </c>
      <c r="D301" s="1" t="s">
        <v>2066</v>
      </c>
      <c r="E301" s="22" t="s">
        <v>2363</v>
      </c>
      <c r="F301" s="22" t="s">
        <v>3885</v>
      </c>
      <c r="G301" s="1" t="s">
        <v>656</v>
      </c>
      <c r="H301" s="1" t="s">
        <v>5392</v>
      </c>
      <c r="I301" s="1"/>
      <c r="J301" s="1"/>
      <c r="K301" s="1"/>
      <c r="L301" s="22" t="s">
        <v>645</v>
      </c>
      <c r="M301" s="22" t="s">
        <v>608</v>
      </c>
      <c r="N301" s="22" t="s">
        <v>610</v>
      </c>
      <c r="O301" s="22" t="s">
        <v>286</v>
      </c>
      <c r="P301" s="22" t="s">
        <v>655</v>
      </c>
      <c r="Q301" s="22" t="s">
        <v>4956</v>
      </c>
      <c r="R301" s="22" t="s">
        <v>2883</v>
      </c>
      <c r="S301" s="22"/>
      <c r="T301" s="8" t="s">
        <v>2703</v>
      </c>
      <c r="U301" s="8">
        <v>5</v>
      </c>
      <c r="V301" s="1" t="s">
        <v>604</v>
      </c>
      <c r="W301" s="11">
        <v>0</v>
      </c>
      <c r="X301" s="11">
        <v>0</v>
      </c>
      <c r="Y301" s="8">
        <v>5</v>
      </c>
      <c r="Z301" s="1" t="s">
        <v>604</v>
      </c>
      <c r="AA301" s="11">
        <v>0</v>
      </c>
      <c r="AB301" s="11">
        <v>0</v>
      </c>
      <c r="AC301" s="11">
        <v>0</v>
      </c>
      <c r="AD301" s="7">
        <v>0</v>
      </c>
      <c r="AE301" s="1" t="s">
        <v>2559</v>
      </c>
      <c r="AF301" s="7">
        <v>0</v>
      </c>
      <c r="AG301" s="1" t="s">
        <v>2559</v>
      </c>
      <c r="AH301" s="7">
        <v>5</v>
      </c>
      <c r="AI301" s="1" t="s">
        <v>604</v>
      </c>
      <c r="AJ301" s="7">
        <v>0</v>
      </c>
      <c r="AK301" s="1" t="s">
        <v>2559</v>
      </c>
      <c r="AL301" s="11" t="s">
        <v>98</v>
      </c>
      <c r="AM301" s="1" t="s">
        <v>2074</v>
      </c>
      <c r="AN301" s="11" t="s">
        <v>378</v>
      </c>
      <c r="AO301" s="11"/>
      <c r="AP301" s="14"/>
      <c r="AQ301" s="14"/>
      <c r="AR301" s="14"/>
      <c r="AS301" s="1" t="s">
        <v>2285</v>
      </c>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t="s">
        <v>1554</v>
      </c>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t="s">
        <v>1553</v>
      </c>
      <c r="DO301" s="2"/>
    </row>
    <row r="302" spans="1:119" s="34" customFormat="1" ht="23.25" customHeight="1" x14ac:dyDescent="0.35">
      <c r="A302" s="22">
        <v>300</v>
      </c>
      <c r="B302" s="23">
        <v>41662</v>
      </c>
      <c r="C302" s="24" t="s">
        <v>2084</v>
      </c>
      <c r="D302" s="1" t="s">
        <v>607</v>
      </c>
      <c r="E302" s="22" t="s">
        <v>81</v>
      </c>
      <c r="F302" s="22" t="s">
        <v>4113</v>
      </c>
      <c r="G302" s="1" t="s">
        <v>657</v>
      </c>
      <c r="H302" s="1" t="s">
        <v>5391</v>
      </c>
      <c r="I302" s="1"/>
      <c r="J302" s="1"/>
      <c r="K302" s="1"/>
      <c r="L302" s="22" t="s">
        <v>645</v>
      </c>
      <c r="M302" s="22" t="s">
        <v>608</v>
      </c>
      <c r="N302" s="22" t="s">
        <v>610</v>
      </c>
      <c r="O302" s="22" t="s">
        <v>3540</v>
      </c>
      <c r="P302" s="22" t="s">
        <v>2278</v>
      </c>
      <c r="Q302" s="22" t="s">
        <v>5116</v>
      </c>
      <c r="R302" s="22" t="s">
        <v>2884</v>
      </c>
      <c r="S302" s="22"/>
      <c r="T302" s="8" t="s">
        <v>2703</v>
      </c>
      <c r="U302" s="8">
        <v>1</v>
      </c>
      <c r="V302" s="1" t="s">
        <v>2559</v>
      </c>
      <c r="W302" s="11">
        <v>0</v>
      </c>
      <c r="X302" s="11">
        <v>1</v>
      </c>
      <c r="Y302" s="8">
        <v>0</v>
      </c>
      <c r="Z302" s="1" t="s">
        <v>2559</v>
      </c>
      <c r="AA302" s="11">
        <v>0</v>
      </c>
      <c r="AB302" s="11">
        <v>0</v>
      </c>
      <c r="AC302" s="11">
        <v>0</v>
      </c>
      <c r="AD302" s="7">
        <v>0</v>
      </c>
      <c r="AE302" s="1" t="s">
        <v>2559</v>
      </c>
      <c r="AF302" s="7">
        <v>0</v>
      </c>
      <c r="AG302" s="1" t="s">
        <v>2559</v>
      </c>
      <c r="AH302" s="7">
        <v>1</v>
      </c>
      <c r="AI302" s="1" t="s">
        <v>2559</v>
      </c>
      <c r="AJ302" s="7">
        <v>0</v>
      </c>
      <c r="AK302" s="1" t="s">
        <v>2559</v>
      </c>
      <c r="AL302" s="11"/>
      <c r="AM302" s="1" t="s">
        <v>612</v>
      </c>
      <c r="AN302" s="11"/>
      <c r="AO302" s="11"/>
      <c r="AP302" s="14"/>
      <c r="AQ302" s="14" t="s">
        <v>3579</v>
      </c>
      <c r="AR302" s="14"/>
      <c r="AS302" s="1" t="s">
        <v>2285</v>
      </c>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t="s">
        <v>1570</v>
      </c>
      <c r="DO302" s="2"/>
    </row>
    <row r="303" spans="1:119" s="34" customFormat="1" ht="23.25" customHeight="1" x14ac:dyDescent="0.35">
      <c r="A303" s="22">
        <v>301</v>
      </c>
      <c r="B303" s="23">
        <v>41662</v>
      </c>
      <c r="C303" s="24" t="s">
        <v>2088</v>
      </c>
      <c r="D303" s="1" t="s">
        <v>607</v>
      </c>
      <c r="E303" s="22" t="s">
        <v>291</v>
      </c>
      <c r="F303" s="27" t="s">
        <v>3607</v>
      </c>
      <c r="G303" s="1" t="s">
        <v>660</v>
      </c>
      <c r="H303" s="1" t="s">
        <v>5391</v>
      </c>
      <c r="I303" s="1"/>
      <c r="J303" s="1"/>
      <c r="K303" s="1"/>
      <c r="L303" s="22" t="s">
        <v>645</v>
      </c>
      <c r="M303" s="22" t="s">
        <v>608</v>
      </c>
      <c r="N303" s="22" t="s">
        <v>610</v>
      </c>
      <c r="O303" s="22" t="s">
        <v>3540</v>
      </c>
      <c r="P303" s="22" t="s">
        <v>2278</v>
      </c>
      <c r="Q303" s="22" t="s">
        <v>5032</v>
      </c>
      <c r="R303" s="22" t="s">
        <v>2504</v>
      </c>
      <c r="S303" s="22"/>
      <c r="T303" s="8" t="s">
        <v>2703</v>
      </c>
      <c r="U303" s="8">
        <v>5</v>
      </c>
      <c r="V303" s="1" t="s">
        <v>604</v>
      </c>
      <c r="W303" s="11">
        <v>0</v>
      </c>
      <c r="X303" s="11">
        <v>0</v>
      </c>
      <c r="Y303" s="8">
        <v>5</v>
      </c>
      <c r="Z303" s="1" t="s">
        <v>604</v>
      </c>
      <c r="AA303" s="11">
        <v>0</v>
      </c>
      <c r="AB303" s="11">
        <v>0</v>
      </c>
      <c r="AC303" s="11">
        <v>0</v>
      </c>
      <c r="AD303" s="7">
        <v>0</v>
      </c>
      <c r="AE303" s="1" t="s">
        <v>2559</v>
      </c>
      <c r="AF303" s="7">
        <v>0</v>
      </c>
      <c r="AG303" s="1" t="s">
        <v>2559</v>
      </c>
      <c r="AH303" s="7">
        <v>5</v>
      </c>
      <c r="AI303" s="1" t="s">
        <v>604</v>
      </c>
      <c r="AJ303" s="7">
        <v>0</v>
      </c>
      <c r="AK303" s="1" t="s">
        <v>2559</v>
      </c>
      <c r="AL303" s="11" t="s">
        <v>332</v>
      </c>
      <c r="AM303" s="1" t="s">
        <v>2074</v>
      </c>
      <c r="AN303" s="11"/>
      <c r="AO303" s="11"/>
      <c r="AP303" s="14"/>
      <c r="AQ303" s="14"/>
      <c r="AR303" s="14"/>
      <c r="AS303" s="1" t="s">
        <v>2285</v>
      </c>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t="s">
        <v>1732</v>
      </c>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t="s">
        <v>522</v>
      </c>
      <c r="DO303" s="2"/>
    </row>
    <row r="304" spans="1:119" s="34" customFormat="1" ht="23.25" customHeight="1" x14ac:dyDescent="0.35">
      <c r="A304" s="22">
        <v>302</v>
      </c>
      <c r="B304" s="23">
        <v>41662</v>
      </c>
      <c r="C304" s="24" t="s">
        <v>29</v>
      </c>
      <c r="D304" s="1" t="s">
        <v>2068</v>
      </c>
      <c r="E304" s="22" t="s">
        <v>2119</v>
      </c>
      <c r="F304" s="27" t="s">
        <v>3664</v>
      </c>
      <c r="G304" s="1" t="s">
        <v>660</v>
      </c>
      <c r="H304" s="1" t="s">
        <v>5391</v>
      </c>
      <c r="I304" s="1"/>
      <c r="J304" s="1"/>
      <c r="K304" s="1"/>
      <c r="L304" s="22" t="s">
        <v>645</v>
      </c>
      <c r="M304" s="22" t="s">
        <v>608</v>
      </c>
      <c r="N304" s="22" t="s">
        <v>610</v>
      </c>
      <c r="O304" s="22" t="s">
        <v>286</v>
      </c>
      <c r="P304" s="22" t="s">
        <v>655</v>
      </c>
      <c r="Q304" s="22" t="s">
        <v>4832</v>
      </c>
      <c r="R304" s="22" t="s">
        <v>2505</v>
      </c>
      <c r="S304" s="22"/>
      <c r="T304" s="8" t="s">
        <v>2703</v>
      </c>
      <c r="U304" s="8">
        <v>1</v>
      </c>
      <c r="V304" s="1" t="s">
        <v>2559</v>
      </c>
      <c r="W304" s="11">
        <v>0</v>
      </c>
      <c r="X304" s="11">
        <v>1</v>
      </c>
      <c r="Y304" s="8">
        <v>0</v>
      </c>
      <c r="Z304" s="1" t="s">
        <v>2559</v>
      </c>
      <c r="AA304" s="11">
        <v>0</v>
      </c>
      <c r="AB304" s="11">
        <v>0</v>
      </c>
      <c r="AC304" s="11">
        <v>0</v>
      </c>
      <c r="AD304" s="7">
        <v>0</v>
      </c>
      <c r="AE304" s="1" t="s">
        <v>2559</v>
      </c>
      <c r="AF304" s="7">
        <v>0</v>
      </c>
      <c r="AG304" s="1" t="s">
        <v>2559</v>
      </c>
      <c r="AH304" s="7">
        <v>1</v>
      </c>
      <c r="AI304" s="1" t="s">
        <v>2559</v>
      </c>
      <c r="AJ304" s="7">
        <v>0</v>
      </c>
      <c r="AK304" s="1" t="s">
        <v>2559</v>
      </c>
      <c r="AL304" s="11"/>
      <c r="AM304" s="1" t="s">
        <v>612</v>
      </c>
      <c r="AN304" s="11"/>
      <c r="AO304" s="11"/>
      <c r="AP304" s="14"/>
      <c r="AQ304" s="14" t="s">
        <v>3579</v>
      </c>
      <c r="AR304" s="14"/>
      <c r="AS304" s="1" t="s">
        <v>2285</v>
      </c>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t="s">
        <v>1614</v>
      </c>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t="s">
        <v>1613</v>
      </c>
      <c r="DO304" s="2"/>
    </row>
    <row r="305" spans="1:119" s="34" customFormat="1" ht="23.25" customHeight="1" x14ac:dyDescent="0.35">
      <c r="A305" s="22">
        <v>303</v>
      </c>
      <c r="B305" s="23">
        <v>41662</v>
      </c>
      <c r="C305" s="24" t="s">
        <v>4</v>
      </c>
      <c r="D305" s="1" t="s">
        <v>606</v>
      </c>
      <c r="E305" s="22" t="s">
        <v>2109</v>
      </c>
      <c r="F305" s="27" t="s">
        <v>3625</v>
      </c>
      <c r="G305" s="1" t="s">
        <v>660</v>
      </c>
      <c r="H305" s="1" t="s">
        <v>5391</v>
      </c>
      <c r="I305" s="1"/>
      <c r="J305" s="1"/>
      <c r="K305" s="1"/>
      <c r="L305" s="22" t="s">
        <v>645</v>
      </c>
      <c r="M305" s="22" t="s">
        <v>635</v>
      </c>
      <c r="N305" s="22" t="s">
        <v>287</v>
      </c>
      <c r="O305" s="22" t="s">
        <v>471</v>
      </c>
      <c r="P305" s="22" t="s">
        <v>655</v>
      </c>
      <c r="Q305" s="22" t="s">
        <v>5344</v>
      </c>
      <c r="R305" s="22" t="s">
        <v>2685</v>
      </c>
      <c r="S305" s="22"/>
      <c r="T305" s="8" t="s">
        <v>2703</v>
      </c>
      <c r="U305" s="8">
        <v>2</v>
      </c>
      <c r="V305" s="1" t="s">
        <v>2559</v>
      </c>
      <c r="W305" s="11">
        <v>0</v>
      </c>
      <c r="X305" s="11">
        <v>0</v>
      </c>
      <c r="Y305" s="8">
        <v>2</v>
      </c>
      <c r="Z305" s="1" t="s">
        <v>2559</v>
      </c>
      <c r="AA305" s="11">
        <v>0</v>
      </c>
      <c r="AB305" s="11">
        <v>0</v>
      </c>
      <c r="AC305" s="11">
        <v>0</v>
      </c>
      <c r="AD305" s="7">
        <v>2</v>
      </c>
      <c r="AE305" s="1" t="s">
        <v>2559</v>
      </c>
      <c r="AF305" s="7">
        <v>0</v>
      </c>
      <c r="AG305" s="1" t="s">
        <v>2559</v>
      </c>
      <c r="AH305" s="7">
        <v>0</v>
      </c>
      <c r="AI305" s="1" t="s">
        <v>2559</v>
      </c>
      <c r="AJ305" s="7">
        <v>0</v>
      </c>
      <c r="AK305" s="1" t="s">
        <v>2559</v>
      </c>
      <c r="AL305" s="11"/>
      <c r="AM305" s="1" t="s">
        <v>612</v>
      </c>
      <c r="AN305" s="11" t="s">
        <v>222</v>
      </c>
      <c r="AO305" s="11"/>
      <c r="AP305" s="14"/>
      <c r="AQ305" s="14"/>
      <c r="AR305" s="14"/>
      <c r="AS305" s="1" t="s">
        <v>2285</v>
      </c>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t="s">
        <v>952</v>
      </c>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6" t="s">
        <v>821</v>
      </c>
      <c r="DO305" s="2"/>
    </row>
    <row r="306" spans="1:119" s="34" customFormat="1" ht="23.25" customHeight="1" x14ac:dyDescent="0.35">
      <c r="A306" s="22">
        <v>304</v>
      </c>
      <c r="B306" s="23">
        <v>41662</v>
      </c>
      <c r="C306" s="24" t="s">
        <v>4</v>
      </c>
      <c r="D306" s="1" t="s">
        <v>606</v>
      </c>
      <c r="E306" s="22" t="s">
        <v>2124</v>
      </c>
      <c r="F306" s="22" t="s">
        <v>3613</v>
      </c>
      <c r="G306" s="1" t="s">
        <v>660</v>
      </c>
      <c r="H306" s="1" t="s">
        <v>5391</v>
      </c>
      <c r="I306" s="1"/>
      <c r="J306" s="1"/>
      <c r="K306" s="1"/>
      <c r="L306" s="22" t="s">
        <v>645</v>
      </c>
      <c r="M306" s="22" t="s">
        <v>635</v>
      </c>
      <c r="N306" s="22" t="s">
        <v>287</v>
      </c>
      <c r="O306" s="22" t="s">
        <v>471</v>
      </c>
      <c r="P306" s="22" t="s">
        <v>655</v>
      </c>
      <c r="Q306" s="22" t="s">
        <v>5338</v>
      </c>
      <c r="R306" s="22" t="s">
        <v>2885</v>
      </c>
      <c r="S306" s="22"/>
      <c r="T306" s="8" t="s">
        <v>2703</v>
      </c>
      <c r="U306" s="8" t="s">
        <v>612</v>
      </c>
      <c r="V306" s="1" t="s">
        <v>2559</v>
      </c>
      <c r="W306" s="11">
        <v>0</v>
      </c>
      <c r="X306" s="11">
        <v>0</v>
      </c>
      <c r="Y306" s="8" t="s">
        <v>612</v>
      </c>
      <c r="Z306" s="1" t="s">
        <v>2559</v>
      </c>
      <c r="AA306" s="11">
        <v>0</v>
      </c>
      <c r="AB306" s="11">
        <v>0</v>
      </c>
      <c r="AC306" s="11">
        <v>0</v>
      </c>
      <c r="AD306" s="7">
        <v>0</v>
      </c>
      <c r="AE306" s="1" t="s">
        <v>2559</v>
      </c>
      <c r="AF306" s="7">
        <v>0</v>
      </c>
      <c r="AG306" s="1" t="s">
        <v>2559</v>
      </c>
      <c r="AH306" s="7">
        <v>0</v>
      </c>
      <c r="AI306" s="1" t="s">
        <v>2559</v>
      </c>
      <c r="AJ306" s="7">
        <v>0</v>
      </c>
      <c r="AK306" s="1" t="s">
        <v>2559</v>
      </c>
      <c r="AL306" s="11"/>
      <c r="AM306" s="1" t="s">
        <v>612</v>
      </c>
      <c r="AN306" s="11"/>
      <c r="AO306" s="11"/>
      <c r="AP306" s="14"/>
      <c r="AQ306" s="14"/>
      <c r="AR306" s="14"/>
      <c r="AS306" s="1" t="s">
        <v>2284</v>
      </c>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t="s">
        <v>1952</v>
      </c>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2"/>
    </row>
    <row r="307" spans="1:119" s="34" customFormat="1" ht="23.25" customHeight="1" x14ac:dyDescent="0.35">
      <c r="A307" s="22">
        <v>305</v>
      </c>
      <c r="B307" s="23">
        <v>41663</v>
      </c>
      <c r="C307" s="24" t="s">
        <v>2086</v>
      </c>
      <c r="D307" s="1" t="s">
        <v>2066</v>
      </c>
      <c r="E307" s="22" t="s">
        <v>2145</v>
      </c>
      <c r="F307" s="27" t="s">
        <v>3822</v>
      </c>
      <c r="G307" s="1" t="s">
        <v>660</v>
      </c>
      <c r="H307" s="1" t="s">
        <v>5391</v>
      </c>
      <c r="I307" s="1"/>
      <c r="J307" s="1"/>
      <c r="K307" s="1"/>
      <c r="L307" s="22" t="s">
        <v>645</v>
      </c>
      <c r="M307" s="22" t="s">
        <v>635</v>
      </c>
      <c r="N307" s="22" t="s">
        <v>287</v>
      </c>
      <c r="O307" s="22" t="s">
        <v>471</v>
      </c>
      <c r="P307" s="22" t="s">
        <v>655</v>
      </c>
      <c r="Q307" s="22" t="s">
        <v>5223</v>
      </c>
      <c r="R307" s="22" t="s">
        <v>2886</v>
      </c>
      <c r="S307" s="22"/>
      <c r="T307" s="8" t="s">
        <v>2703</v>
      </c>
      <c r="U307" s="8">
        <v>76</v>
      </c>
      <c r="V307" s="1" t="s">
        <v>688</v>
      </c>
      <c r="W307" s="11">
        <v>0</v>
      </c>
      <c r="X307" s="11">
        <v>0</v>
      </c>
      <c r="Y307" s="8">
        <v>76</v>
      </c>
      <c r="Z307" s="1" t="s">
        <v>688</v>
      </c>
      <c r="AA307" s="11">
        <v>0</v>
      </c>
      <c r="AB307" s="11">
        <v>0</v>
      </c>
      <c r="AC307" s="11">
        <v>0</v>
      </c>
      <c r="AD307" s="7">
        <v>0</v>
      </c>
      <c r="AE307" s="1" t="s">
        <v>2559</v>
      </c>
      <c r="AF307" s="7">
        <v>0</v>
      </c>
      <c r="AG307" s="1" t="s">
        <v>2559</v>
      </c>
      <c r="AH307" s="7">
        <v>76</v>
      </c>
      <c r="AI307" s="1" t="s">
        <v>688</v>
      </c>
      <c r="AJ307" s="7">
        <v>0</v>
      </c>
      <c r="AK307" s="1" t="s">
        <v>2559</v>
      </c>
      <c r="AL307" s="11"/>
      <c r="AM307" s="1" t="s">
        <v>612</v>
      </c>
      <c r="AN307" s="11"/>
      <c r="AO307" s="11"/>
      <c r="AP307" s="14"/>
      <c r="AQ307" s="14"/>
      <c r="AR307" s="14"/>
      <c r="AS307" s="1" t="s">
        <v>2285</v>
      </c>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t="s">
        <v>821</v>
      </c>
      <c r="DO307" s="2"/>
    </row>
    <row r="308" spans="1:119" s="34" customFormat="1" ht="23.25" customHeight="1" x14ac:dyDescent="0.35">
      <c r="A308" s="22">
        <v>306</v>
      </c>
      <c r="B308" s="23">
        <v>41663</v>
      </c>
      <c r="C308" s="24" t="s">
        <v>2086</v>
      </c>
      <c r="D308" s="1" t="s">
        <v>2066</v>
      </c>
      <c r="E308" s="22" t="s">
        <v>89</v>
      </c>
      <c r="F308" s="22" t="s">
        <v>89</v>
      </c>
      <c r="G308" s="1" t="s">
        <v>660</v>
      </c>
      <c r="H308" s="1" t="s">
        <v>5391</v>
      </c>
      <c r="I308" s="1"/>
      <c r="J308" s="1"/>
      <c r="K308" s="1"/>
      <c r="L308" s="22" t="s">
        <v>645</v>
      </c>
      <c r="M308" s="22" t="s">
        <v>608</v>
      </c>
      <c r="N308" s="22" t="s">
        <v>610</v>
      </c>
      <c r="O308" s="22" t="s">
        <v>286</v>
      </c>
      <c r="P308" s="22" t="s">
        <v>655</v>
      </c>
      <c r="Q308" s="22" t="s">
        <v>4827</v>
      </c>
      <c r="R308" s="22" t="s">
        <v>2506</v>
      </c>
      <c r="S308" s="22"/>
      <c r="T308" s="8" t="s">
        <v>2703</v>
      </c>
      <c r="U308" s="8">
        <v>1</v>
      </c>
      <c r="V308" s="1" t="s">
        <v>2559</v>
      </c>
      <c r="W308" s="11">
        <v>0</v>
      </c>
      <c r="X308" s="11">
        <v>1</v>
      </c>
      <c r="Y308" s="8">
        <v>0</v>
      </c>
      <c r="Z308" s="1" t="s">
        <v>2559</v>
      </c>
      <c r="AA308" s="11">
        <v>0</v>
      </c>
      <c r="AB308" s="11">
        <v>0</v>
      </c>
      <c r="AC308" s="11">
        <v>0</v>
      </c>
      <c r="AD308" s="7">
        <v>0</v>
      </c>
      <c r="AE308" s="1" t="s">
        <v>2559</v>
      </c>
      <c r="AF308" s="7">
        <v>0</v>
      </c>
      <c r="AG308" s="1" t="s">
        <v>2559</v>
      </c>
      <c r="AH308" s="7">
        <v>1</v>
      </c>
      <c r="AI308" s="1" t="s">
        <v>2559</v>
      </c>
      <c r="AJ308" s="7">
        <v>0</v>
      </c>
      <c r="AK308" s="1" t="s">
        <v>2559</v>
      </c>
      <c r="AL308" s="11"/>
      <c r="AM308" s="1" t="s">
        <v>612</v>
      </c>
      <c r="AN308" s="11"/>
      <c r="AO308" s="11"/>
      <c r="AP308" s="14"/>
      <c r="AQ308" s="14" t="s">
        <v>3579</v>
      </c>
      <c r="AR308" s="14"/>
      <c r="AS308" s="1" t="s">
        <v>2284</v>
      </c>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2"/>
    </row>
    <row r="309" spans="1:119" s="34" customFormat="1" ht="23.25" customHeight="1" x14ac:dyDescent="0.35">
      <c r="A309" s="22">
        <v>307</v>
      </c>
      <c r="B309" s="23">
        <v>41663</v>
      </c>
      <c r="C309" s="24" t="s">
        <v>2086</v>
      </c>
      <c r="D309" s="1" t="s">
        <v>2066</v>
      </c>
      <c r="E309" s="22" t="s">
        <v>2152</v>
      </c>
      <c r="F309" s="22" t="s">
        <v>3910</v>
      </c>
      <c r="G309" s="1" t="s">
        <v>660</v>
      </c>
      <c r="H309" s="1" t="s">
        <v>5391</v>
      </c>
      <c r="I309" s="1"/>
      <c r="J309" s="1"/>
      <c r="K309" s="1"/>
      <c r="L309" s="22" t="s">
        <v>645</v>
      </c>
      <c r="M309" s="22" t="s">
        <v>635</v>
      </c>
      <c r="N309" s="22" t="s">
        <v>287</v>
      </c>
      <c r="O309" s="22" t="s">
        <v>471</v>
      </c>
      <c r="P309" s="22" t="s">
        <v>655</v>
      </c>
      <c r="Q309" s="22" t="s">
        <v>4565</v>
      </c>
      <c r="R309" s="22" t="s">
        <v>2887</v>
      </c>
      <c r="S309" s="22"/>
      <c r="T309" s="8" t="s">
        <v>2703</v>
      </c>
      <c r="U309" s="8">
        <v>67</v>
      </c>
      <c r="V309" s="1" t="s">
        <v>688</v>
      </c>
      <c r="W309" s="11">
        <v>67</v>
      </c>
      <c r="X309" s="11">
        <v>67</v>
      </c>
      <c r="Y309" s="8" t="s">
        <v>612</v>
      </c>
      <c r="Z309" s="1" t="s">
        <v>2559</v>
      </c>
      <c r="AA309" s="11">
        <v>0</v>
      </c>
      <c r="AB309" s="11">
        <v>0</v>
      </c>
      <c r="AC309" s="11">
        <v>0</v>
      </c>
      <c r="AD309" s="7">
        <v>0</v>
      </c>
      <c r="AE309" s="1" t="s">
        <v>2559</v>
      </c>
      <c r="AF309" s="7">
        <v>67</v>
      </c>
      <c r="AG309" s="1" t="s">
        <v>688</v>
      </c>
      <c r="AH309" s="7">
        <v>0</v>
      </c>
      <c r="AI309" s="1" t="s">
        <v>2559</v>
      </c>
      <c r="AJ309" s="7">
        <v>0</v>
      </c>
      <c r="AK309" s="1" t="s">
        <v>2559</v>
      </c>
      <c r="AL309" s="11"/>
      <c r="AM309" s="1" t="s">
        <v>612</v>
      </c>
      <c r="AN309" s="11"/>
      <c r="AO309" s="11"/>
      <c r="AP309" s="14"/>
      <c r="AQ309" s="14"/>
      <c r="AR309" s="14"/>
      <c r="AS309" s="1" t="s">
        <v>2284</v>
      </c>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t="s">
        <v>1952</v>
      </c>
      <c r="BQ309" s="17" t="s">
        <v>1348</v>
      </c>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2"/>
    </row>
    <row r="310" spans="1:119" s="34" customFormat="1" ht="23.25" customHeight="1" x14ac:dyDescent="0.35">
      <c r="A310" s="22">
        <v>308</v>
      </c>
      <c r="B310" s="23">
        <v>41663</v>
      </c>
      <c r="C310" s="24" t="s">
        <v>2086</v>
      </c>
      <c r="D310" s="1" t="s">
        <v>2066</v>
      </c>
      <c r="E310" s="22" t="s">
        <v>2372</v>
      </c>
      <c r="F310" s="22" t="s">
        <v>167</v>
      </c>
      <c r="G310" s="1" t="s">
        <v>660</v>
      </c>
      <c r="H310" s="1" t="s">
        <v>5391</v>
      </c>
      <c r="I310" s="1"/>
      <c r="J310" s="1"/>
      <c r="K310" s="1"/>
      <c r="L310" s="22" t="s">
        <v>645</v>
      </c>
      <c r="M310" s="22" t="s">
        <v>608</v>
      </c>
      <c r="N310" s="22" t="s">
        <v>610</v>
      </c>
      <c r="O310" s="22" t="s">
        <v>286</v>
      </c>
      <c r="P310" s="22" t="s">
        <v>655</v>
      </c>
      <c r="Q310" s="22" t="s">
        <v>4985</v>
      </c>
      <c r="R310" s="22" t="s">
        <v>2507</v>
      </c>
      <c r="S310" s="22"/>
      <c r="T310" s="8" t="s">
        <v>2703</v>
      </c>
      <c r="U310" s="8">
        <v>1</v>
      </c>
      <c r="V310" s="1" t="s">
        <v>2559</v>
      </c>
      <c r="W310" s="11">
        <v>0</v>
      </c>
      <c r="X310" s="11">
        <v>1</v>
      </c>
      <c r="Y310" s="8">
        <v>0</v>
      </c>
      <c r="Z310" s="1" t="s">
        <v>2559</v>
      </c>
      <c r="AA310" s="11">
        <v>0</v>
      </c>
      <c r="AB310" s="11">
        <v>0</v>
      </c>
      <c r="AC310" s="11">
        <v>0</v>
      </c>
      <c r="AD310" s="7">
        <v>0</v>
      </c>
      <c r="AE310" s="1" t="s">
        <v>2559</v>
      </c>
      <c r="AF310" s="7">
        <v>0</v>
      </c>
      <c r="AG310" s="1" t="s">
        <v>2559</v>
      </c>
      <c r="AH310" s="7">
        <v>1</v>
      </c>
      <c r="AI310" s="1" t="s">
        <v>2559</v>
      </c>
      <c r="AJ310" s="7">
        <v>0</v>
      </c>
      <c r="AK310" s="1" t="s">
        <v>2559</v>
      </c>
      <c r="AL310" s="11"/>
      <c r="AM310" s="1" t="s">
        <v>612</v>
      </c>
      <c r="AN310" s="11"/>
      <c r="AO310" s="11"/>
      <c r="AP310" s="14"/>
      <c r="AQ310" s="14" t="s">
        <v>3579</v>
      </c>
      <c r="AR310" s="14"/>
      <c r="AS310" s="1" t="s">
        <v>2284</v>
      </c>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2"/>
    </row>
    <row r="311" spans="1:119" s="34" customFormat="1" ht="23.25" customHeight="1" x14ac:dyDescent="0.35">
      <c r="A311" s="22">
        <v>309</v>
      </c>
      <c r="B311" s="23">
        <v>41663</v>
      </c>
      <c r="C311" s="24" t="s">
        <v>2086</v>
      </c>
      <c r="D311" s="1" t="s">
        <v>2066</v>
      </c>
      <c r="E311" s="22" t="s">
        <v>2372</v>
      </c>
      <c r="F311" s="22" t="s">
        <v>4106</v>
      </c>
      <c r="G311" s="1" t="s">
        <v>660</v>
      </c>
      <c r="H311" s="1" t="s">
        <v>5391</v>
      </c>
      <c r="I311" s="1"/>
      <c r="J311" s="1"/>
      <c r="K311" s="1"/>
      <c r="L311" s="22" t="s">
        <v>645</v>
      </c>
      <c r="M311" s="22" t="s">
        <v>608</v>
      </c>
      <c r="N311" s="22" t="s">
        <v>610</v>
      </c>
      <c r="O311" s="22" t="s">
        <v>286</v>
      </c>
      <c r="P311" s="22" t="s">
        <v>655</v>
      </c>
      <c r="Q311" s="22" t="s">
        <v>5087</v>
      </c>
      <c r="R311" s="22" t="s">
        <v>2888</v>
      </c>
      <c r="S311" s="22"/>
      <c r="T311" s="8" t="s">
        <v>2703</v>
      </c>
      <c r="U311" s="8">
        <v>1</v>
      </c>
      <c r="V311" s="1" t="s">
        <v>2559</v>
      </c>
      <c r="W311" s="11">
        <v>0</v>
      </c>
      <c r="X311" s="11">
        <v>1</v>
      </c>
      <c r="Y311" s="8">
        <v>0</v>
      </c>
      <c r="Z311" s="1" t="s">
        <v>2559</v>
      </c>
      <c r="AA311" s="11">
        <v>0</v>
      </c>
      <c r="AB311" s="11">
        <v>0</v>
      </c>
      <c r="AC311" s="11">
        <v>0</v>
      </c>
      <c r="AD311" s="7">
        <v>0</v>
      </c>
      <c r="AE311" s="1" t="s">
        <v>2559</v>
      </c>
      <c r="AF311" s="7">
        <v>0</v>
      </c>
      <c r="AG311" s="1" t="s">
        <v>2559</v>
      </c>
      <c r="AH311" s="7">
        <v>1</v>
      </c>
      <c r="AI311" s="1" t="s">
        <v>2559</v>
      </c>
      <c r="AJ311" s="7">
        <v>0</v>
      </c>
      <c r="AK311" s="1" t="s">
        <v>2559</v>
      </c>
      <c r="AL311" s="11"/>
      <c r="AM311" s="1" t="s">
        <v>612</v>
      </c>
      <c r="AN311" s="11"/>
      <c r="AO311" s="11"/>
      <c r="AP311" s="14"/>
      <c r="AQ311" s="14" t="s">
        <v>3579</v>
      </c>
      <c r="AR311" s="14"/>
      <c r="AS311" s="1" t="s">
        <v>2284</v>
      </c>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t="s">
        <v>1366</v>
      </c>
      <c r="BS311" s="15" t="s">
        <v>1367</v>
      </c>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2"/>
    </row>
    <row r="312" spans="1:119" s="34" customFormat="1" ht="23.25" customHeight="1" x14ac:dyDescent="0.35">
      <c r="A312" s="22">
        <v>310</v>
      </c>
      <c r="B312" s="23">
        <v>41663</v>
      </c>
      <c r="C312" s="24" t="s">
        <v>2086</v>
      </c>
      <c r="D312" s="1" t="s">
        <v>2066</v>
      </c>
      <c r="E312" s="22" t="s">
        <v>88</v>
      </c>
      <c r="F312" s="22" t="s">
        <v>88</v>
      </c>
      <c r="G312" s="1" t="s">
        <v>660</v>
      </c>
      <c r="H312" s="1" t="s">
        <v>5391</v>
      </c>
      <c r="I312" s="1"/>
      <c r="J312" s="1"/>
      <c r="K312" s="1"/>
      <c r="L312" s="22" t="s">
        <v>645</v>
      </c>
      <c r="M312" s="22" t="s">
        <v>608</v>
      </c>
      <c r="N312" s="22" t="s">
        <v>610</v>
      </c>
      <c r="O312" s="22" t="s">
        <v>286</v>
      </c>
      <c r="P312" s="22" t="s">
        <v>655</v>
      </c>
      <c r="Q312" s="22" t="s">
        <v>4891</v>
      </c>
      <c r="R312" s="22" t="s">
        <v>2509</v>
      </c>
      <c r="S312" s="22"/>
      <c r="T312" s="8" t="s">
        <v>2703</v>
      </c>
      <c r="U312" s="8">
        <v>2</v>
      </c>
      <c r="V312" s="1" t="s">
        <v>2559</v>
      </c>
      <c r="W312" s="11">
        <v>0</v>
      </c>
      <c r="X312" s="11">
        <v>0</v>
      </c>
      <c r="Y312" s="8">
        <v>2</v>
      </c>
      <c r="Z312" s="1" t="s">
        <v>2559</v>
      </c>
      <c r="AA312" s="11">
        <v>0</v>
      </c>
      <c r="AB312" s="11">
        <v>0</v>
      </c>
      <c r="AC312" s="11">
        <v>0</v>
      </c>
      <c r="AD312" s="7">
        <v>0</v>
      </c>
      <c r="AE312" s="1" t="s">
        <v>2559</v>
      </c>
      <c r="AF312" s="7">
        <v>0</v>
      </c>
      <c r="AG312" s="1" t="s">
        <v>2559</v>
      </c>
      <c r="AH312" s="7">
        <v>2</v>
      </c>
      <c r="AI312" s="1" t="s">
        <v>2559</v>
      </c>
      <c r="AJ312" s="7">
        <v>0</v>
      </c>
      <c r="AK312" s="1" t="s">
        <v>2559</v>
      </c>
      <c r="AL312" s="11" t="s">
        <v>98</v>
      </c>
      <c r="AM312" s="1" t="s">
        <v>2074</v>
      </c>
      <c r="AN312" s="11"/>
      <c r="AO312" s="11"/>
      <c r="AP312" s="14"/>
      <c r="AQ312" s="14"/>
      <c r="AR312" s="14"/>
      <c r="AS312" s="1" t="s">
        <v>2285</v>
      </c>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t="s">
        <v>1673</v>
      </c>
      <c r="DO312" s="2"/>
    </row>
    <row r="313" spans="1:119" s="34" customFormat="1" ht="23.25" customHeight="1" x14ac:dyDescent="0.35">
      <c r="A313" s="22">
        <v>311</v>
      </c>
      <c r="B313" s="23">
        <v>41663</v>
      </c>
      <c r="C313" s="24" t="s">
        <v>2086</v>
      </c>
      <c r="D313" s="1" t="s">
        <v>2066</v>
      </c>
      <c r="E313" s="22" t="s">
        <v>27</v>
      </c>
      <c r="F313" s="22" t="s">
        <v>27</v>
      </c>
      <c r="G313" s="1" t="s">
        <v>660</v>
      </c>
      <c r="H313" s="1" t="s">
        <v>5391</v>
      </c>
      <c r="I313" s="1"/>
      <c r="J313" s="1"/>
      <c r="K313" s="1"/>
      <c r="L313" s="22" t="s">
        <v>645</v>
      </c>
      <c r="M313" s="22" t="s">
        <v>608</v>
      </c>
      <c r="N313" s="22" t="s">
        <v>610</v>
      </c>
      <c r="O313" s="22" t="s">
        <v>286</v>
      </c>
      <c r="P313" s="22" t="s">
        <v>655</v>
      </c>
      <c r="Q313" s="22" t="s">
        <v>5061</v>
      </c>
      <c r="R313" s="22" t="s">
        <v>2508</v>
      </c>
      <c r="S313" s="22"/>
      <c r="T313" s="8" t="s">
        <v>2703</v>
      </c>
      <c r="U313" s="8">
        <v>8</v>
      </c>
      <c r="V313" s="1" t="s">
        <v>604</v>
      </c>
      <c r="W313" s="11">
        <v>0</v>
      </c>
      <c r="X313" s="11">
        <v>0</v>
      </c>
      <c r="Y313" s="8">
        <v>8</v>
      </c>
      <c r="Z313" s="1" t="s">
        <v>604</v>
      </c>
      <c r="AA313" s="11">
        <v>0</v>
      </c>
      <c r="AB313" s="11">
        <v>0</v>
      </c>
      <c r="AC313" s="11">
        <v>0</v>
      </c>
      <c r="AD313" s="7">
        <v>0</v>
      </c>
      <c r="AE313" s="1" t="s">
        <v>2559</v>
      </c>
      <c r="AF313" s="7">
        <v>0</v>
      </c>
      <c r="AG313" s="1" t="s">
        <v>2559</v>
      </c>
      <c r="AH313" s="7">
        <v>8</v>
      </c>
      <c r="AI313" s="1" t="s">
        <v>604</v>
      </c>
      <c r="AJ313" s="7">
        <v>0</v>
      </c>
      <c r="AK313" s="1" t="s">
        <v>2559</v>
      </c>
      <c r="AL313" s="11"/>
      <c r="AM313" s="1" t="s">
        <v>612</v>
      </c>
      <c r="AN313" s="11"/>
      <c r="AO313" s="11"/>
      <c r="AP313" s="14"/>
      <c r="AQ313" s="14"/>
      <c r="AR313" s="14"/>
      <c r="AS313" s="1" t="s">
        <v>2285</v>
      </c>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t="s">
        <v>1746</v>
      </c>
      <c r="DO313" s="2"/>
    </row>
    <row r="314" spans="1:119" s="34" customFormat="1" ht="23.25" customHeight="1" x14ac:dyDescent="0.35">
      <c r="A314" s="22">
        <v>312</v>
      </c>
      <c r="B314" s="23">
        <v>41663</v>
      </c>
      <c r="C314" s="24" t="s">
        <v>2086</v>
      </c>
      <c r="D314" s="1" t="s">
        <v>2066</v>
      </c>
      <c r="E314" s="22" t="s">
        <v>2136</v>
      </c>
      <c r="F314" s="27" t="s">
        <v>3692</v>
      </c>
      <c r="G314" s="1" t="s">
        <v>660</v>
      </c>
      <c r="H314" s="1" t="s">
        <v>5391</v>
      </c>
      <c r="I314" s="1"/>
      <c r="J314" s="1"/>
      <c r="K314" s="1"/>
      <c r="L314" s="22" t="s">
        <v>645</v>
      </c>
      <c r="M314" s="22" t="s">
        <v>608</v>
      </c>
      <c r="N314" s="22" t="s">
        <v>611</v>
      </c>
      <c r="O314" s="22" t="s">
        <v>472</v>
      </c>
      <c r="P314" s="22" t="s">
        <v>655</v>
      </c>
      <c r="Q314" s="22" t="s">
        <v>5091</v>
      </c>
      <c r="R314" s="22" t="s">
        <v>2889</v>
      </c>
      <c r="S314" s="22"/>
      <c r="T314" s="8" t="s">
        <v>2703</v>
      </c>
      <c r="U314" s="8" t="s">
        <v>612</v>
      </c>
      <c r="V314" s="1" t="s">
        <v>2559</v>
      </c>
      <c r="W314" s="11">
        <v>0</v>
      </c>
      <c r="X314" s="11">
        <v>0</v>
      </c>
      <c r="Y314" s="8" t="s">
        <v>612</v>
      </c>
      <c r="Z314" s="1" t="s">
        <v>2559</v>
      </c>
      <c r="AA314" s="11">
        <v>0</v>
      </c>
      <c r="AB314" s="11">
        <v>0</v>
      </c>
      <c r="AC314" s="11">
        <v>0</v>
      </c>
      <c r="AD314" s="7">
        <v>0</v>
      </c>
      <c r="AE314" s="1" t="s">
        <v>2559</v>
      </c>
      <c r="AF314" s="7">
        <v>0</v>
      </c>
      <c r="AG314" s="1" t="s">
        <v>2559</v>
      </c>
      <c r="AH314" s="7">
        <v>0</v>
      </c>
      <c r="AI314" s="1" t="s">
        <v>2559</v>
      </c>
      <c r="AJ314" s="7">
        <v>0</v>
      </c>
      <c r="AK314" s="1" t="s">
        <v>2559</v>
      </c>
      <c r="AL314" s="11"/>
      <c r="AM314" s="1" t="s">
        <v>612</v>
      </c>
      <c r="AN314" s="11"/>
      <c r="AO314" s="11"/>
      <c r="AP314" s="14"/>
      <c r="AQ314" s="14"/>
      <c r="AR314" s="14"/>
      <c r="AS314" s="1" t="s">
        <v>2284</v>
      </c>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2"/>
    </row>
    <row r="315" spans="1:119" s="34" customFormat="1" ht="23.25" customHeight="1" x14ac:dyDescent="0.35">
      <c r="A315" s="22">
        <v>313</v>
      </c>
      <c r="B315" s="23">
        <v>41663</v>
      </c>
      <c r="C315" s="24" t="s">
        <v>2082</v>
      </c>
      <c r="D315" s="1" t="s">
        <v>2066</v>
      </c>
      <c r="E315" s="22" t="s">
        <v>61</v>
      </c>
      <c r="F315" s="22" t="s">
        <v>4108</v>
      </c>
      <c r="G315" s="1" t="s">
        <v>660</v>
      </c>
      <c r="H315" s="1" t="s">
        <v>5391</v>
      </c>
      <c r="I315" s="1"/>
      <c r="J315" s="1"/>
      <c r="K315" s="1"/>
      <c r="L315" s="22" t="s">
        <v>645</v>
      </c>
      <c r="M315" s="22" t="s">
        <v>635</v>
      </c>
      <c r="N315" s="22" t="s">
        <v>634</v>
      </c>
      <c r="O315" s="22" t="s">
        <v>5403</v>
      </c>
      <c r="P315" s="22" t="s">
        <v>655</v>
      </c>
      <c r="Q315" s="22" t="s">
        <v>4527</v>
      </c>
      <c r="R315" s="22" t="s">
        <v>2891</v>
      </c>
      <c r="S315" s="22"/>
      <c r="T315" s="8" t="s">
        <v>2703</v>
      </c>
      <c r="U315" s="8">
        <v>15</v>
      </c>
      <c r="V315" s="1" t="s">
        <v>605</v>
      </c>
      <c r="W315" s="11">
        <v>0</v>
      </c>
      <c r="X315" s="11">
        <v>0</v>
      </c>
      <c r="Y315" s="8">
        <v>15</v>
      </c>
      <c r="Z315" s="1" t="s">
        <v>605</v>
      </c>
      <c r="AA315" s="11">
        <v>15</v>
      </c>
      <c r="AB315" s="11">
        <v>0</v>
      </c>
      <c r="AC315" s="11">
        <v>4</v>
      </c>
      <c r="AD315" s="7">
        <v>0</v>
      </c>
      <c r="AE315" s="1" t="s">
        <v>2559</v>
      </c>
      <c r="AF315" s="7">
        <v>0</v>
      </c>
      <c r="AG315" s="1" t="s">
        <v>2559</v>
      </c>
      <c r="AH315" s="7">
        <v>15</v>
      </c>
      <c r="AI315" s="1" t="s">
        <v>605</v>
      </c>
      <c r="AJ315" s="7">
        <v>0</v>
      </c>
      <c r="AK315" s="1" t="s">
        <v>2559</v>
      </c>
      <c r="AL315" s="11"/>
      <c r="AM315" s="1" t="s">
        <v>612</v>
      </c>
      <c r="AN315" s="11"/>
      <c r="AO315" s="11"/>
      <c r="AP315" s="14"/>
      <c r="AQ315" s="14"/>
      <c r="AR315" s="14"/>
      <c r="AS315" s="1" t="s">
        <v>2285</v>
      </c>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t="s">
        <v>821</v>
      </c>
      <c r="BQ315" s="15" t="s">
        <v>1759</v>
      </c>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t="s">
        <v>1758</v>
      </c>
      <c r="DO315" s="2"/>
    </row>
    <row r="316" spans="1:119" s="34" customFormat="1" ht="23.25" customHeight="1" x14ac:dyDescent="0.35">
      <c r="A316" s="22">
        <v>314</v>
      </c>
      <c r="B316" s="23">
        <v>41663</v>
      </c>
      <c r="C316" s="24" t="s">
        <v>2082</v>
      </c>
      <c r="D316" s="1" t="s">
        <v>2066</v>
      </c>
      <c r="E316" s="22" t="s">
        <v>2200</v>
      </c>
      <c r="F316" s="22" t="s">
        <v>3852</v>
      </c>
      <c r="G316" s="1" t="s">
        <v>5393</v>
      </c>
      <c r="H316" s="1" t="s">
        <v>5391</v>
      </c>
      <c r="I316" s="1" t="s">
        <v>5554</v>
      </c>
      <c r="J316" s="1"/>
      <c r="K316" s="1" t="s">
        <v>5396</v>
      </c>
      <c r="L316" s="22" t="s">
        <v>645</v>
      </c>
      <c r="M316" s="22" t="s">
        <v>608</v>
      </c>
      <c r="N316" s="22" t="s">
        <v>610</v>
      </c>
      <c r="O316" s="22" t="s">
        <v>286</v>
      </c>
      <c r="P316" s="22" t="s">
        <v>655</v>
      </c>
      <c r="Q316" s="22" t="s">
        <v>4846</v>
      </c>
      <c r="R316" s="22" t="s">
        <v>2892</v>
      </c>
      <c r="S316" s="22"/>
      <c r="T316" s="8" t="s">
        <v>2703</v>
      </c>
      <c r="U316" s="8">
        <v>1</v>
      </c>
      <c r="V316" s="1" t="s">
        <v>2559</v>
      </c>
      <c r="W316" s="11">
        <v>0</v>
      </c>
      <c r="X316" s="11">
        <v>1</v>
      </c>
      <c r="Y316" s="8">
        <v>0</v>
      </c>
      <c r="Z316" s="1" t="s">
        <v>2559</v>
      </c>
      <c r="AA316" s="11">
        <v>0</v>
      </c>
      <c r="AB316" s="11">
        <v>0</v>
      </c>
      <c r="AC316" s="11">
        <v>0</v>
      </c>
      <c r="AD316" s="7">
        <v>0</v>
      </c>
      <c r="AE316" s="1" t="s">
        <v>2559</v>
      </c>
      <c r="AF316" s="7">
        <v>0</v>
      </c>
      <c r="AG316" s="1" t="s">
        <v>2559</v>
      </c>
      <c r="AH316" s="7">
        <v>1</v>
      </c>
      <c r="AI316" s="1" t="s">
        <v>2559</v>
      </c>
      <c r="AJ316" s="7">
        <v>0</v>
      </c>
      <c r="AK316" s="1" t="s">
        <v>2559</v>
      </c>
      <c r="AL316" s="11"/>
      <c r="AM316" s="1" t="s">
        <v>612</v>
      </c>
      <c r="AN316" s="11"/>
      <c r="AO316" s="11"/>
      <c r="AP316" s="14"/>
      <c r="AQ316" s="14" t="s">
        <v>3579</v>
      </c>
      <c r="AR316" s="14"/>
      <c r="AS316" s="1" t="s">
        <v>2285</v>
      </c>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t="s">
        <v>1538</v>
      </c>
      <c r="BS316" s="15" t="s">
        <v>1539</v>
      </c>
      <c r="BT316" s="15" t="s">
        <v>1366</v>
      </c>
      <c r="BU316" s="15" t="s">
        <v>1367</v>
      </c>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t="s">
        <v>821</v>
      </c>
      <c r="DO316" s="2"/>
    </row>
    <row r="317" spans="1:119" s="34" customFormat="1" ht="23.25" customHeight="1" x14ac:dyDescent="0.35">
      <c r="A317" s="22">
        <v>315</v>
      </c>
      <c r="B317" s="23">
        <v>41663</v>
      </c>
      <c r="C317" s="24" t="s">
        <v>2082</v>
      </c>
      <c r="D317" s="1" t="s">
        <v>2066</v>
      </c>
      <c r="E317" s="22" t="s">
        <v>2208</v>
      </c>
      <c r="F317" s="22" t="s">
        <v>273</v>
      </c>
      <c r="G317" s="1" t="s">
        <v>660</v>
      </c>
      <c r="H317" s="1" t="s">
        <v>5391</v>
      </c>
      <c r="I317" s="1"/>
      <c r="J317" s="1"/>
      <c r="K317" s="1"/>
      <c r="L317" s="22" t="s">
        <v>645</v>
      </c>
      <c r="M317" s="22" t="s">
        <v>608</v>
      </c>
      <c r="N317" s="22" t="s">
        <v>610</v>
      </c>
      <c r="O317" s="22" t="s">
        <v>286</v>
      </c>
      <c r="P317" s="22" t="s">
        <v>655</v>
      </c>
      <c r="Q317" s="22" t="s">
        <v>4859</v>
      </c>
      <c r="R317" s="22" t="s">
        <v>2893</v>
      </c>
      <c r="S317" s="22"/>
      <c r="T317" s="8" t="s">
        <v>2703</v>
      </c>
      <c r="U317" s="8">
        <v>1</v>
      </c>
      <c r="V317" s="1" t="s">
        <v>2559</v>
      </c>
      <c r="W317" s="11">
        <v>0</v>
      </c>
      <c r="X317" s="11">
        <v>1</v>
      </c>
      <c r="Y317" s="8">
        <v>0</v>
      </c>
      <c r="Z317" s="1" t="s">
        <v>2559</v>
      </c>
      <c r="AA317" s="11">
        <v>0</v>
      </c>
      <c r="AB317" s="11">
        <v>0</v>
      </c>
      <c r="AC317" s="11">
        <v>0</v>
      </c>
      <c r="AD317" s="7">
        <v>0</v>
      </c>
      <c r="AE317" s="1" t="s">
        <v>2559</v>
      </c>
      <c r="AF317" s="7">
        <v>0</v>
      </c>
      <c r="AG317" s="1" t="s">
        <v>2559</v>
      </c>
      <c r="AH317" s="7">
        <v>1</v>
      </c>
      <c r="AI317" s="1" t="s">
        <v>2559</v>
      </c>
      <c r="AJ317" s="7">
        <v>0</v>
      </c>
      <c r="AK317" s="1" t="s">
        <v>2559</v>
      </c>
      <c r="AL317" s="11"/>
      <c r="AM317" s="1" t="s">
        <v>612</v>
      </c>
      <c r="AN317" s="11"/>
      <c r="AO317" s="11"/>
      <c r="AP317" s="14"/>
      <c r="AQ317" s="14" t="s">
        <v>3579</v>
      </c>
      <c r="AR317" s="14"/>
      <c r="AS317" s="1" t="s">
        <v>2284</v>
      </c>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2"/>
    </row>
    <row r="318" spans="1:119" s="34" customFormat="1" ht="23.25" customHeight="1" x14ac:dyDescent="0.35">
      <c r="A318" s="22">
        <v>316</v>
      </c>
      <c r="B318" s="23">
        <v>41663</v>
      </c>
      <c r="C318" s="24" t="s">
        <v>2082</v>
      </c>
      <c r="D318" s="1" t="s">
        <v>2066</v>
      </c>
      <c r="E318" s="22" t="s">
        <v>2208</v>
      </c>
      <c r="F318" s="27" t="s">
        <v>4015</v>
      </c>
      <c r="G318" s="1" t="s">
        <v>660</v>
      </c>
      <c r="H318" s="1" t="s">
        <v>5391</v>
      </c>
      <c r="I318" s="1"/>
      <c r="J318" s="1"/>
      <c r="K318" s="1"/>
      <c r="L318" s="22" t="s">
        <v>645</v>
      </c>
      <c r="M318" s="22" t="s">
        <v>635</v>
      </c>
      <c r="N318" s="22" t="s">
        <v>634</v>
      </c>
      <c r="O318" s="22" t="s">
        <v>5403</v>
      </c>
      <c r="P318" s="22" t="s">
        <v>655</v>
      </c>
      <c r="Q318" s="22" t="s">
        <v>4633</v>
      </c>
      <c r="R318" s="22" t="s">
        <v>2894</v>
      </c>
      <c r="S318" s="22"/>
      <c r="T318" s="8" t="s">
        <v>2703</v>
      </c>
      <c r="U318" s="8">
        <v>6</v>
      </c>
      <c r="V318" s="1" t="s">
        <v>604</v>
      </c>
      <c r="W318" s="11">
        <v>0</v>
      </c>
      <c r="X318" s="11">
        <v>0</v>
      </c>
      <c r="Y318" s="8">
        <v>6</v>
      </c>
      <c r="Z318" s="1" t="s">
        <v>604</v>
      </c>
      <c r="AA318" s="11">
        <v>0</v>
      </c>
      <c r="AB318" s="11">
        <v>0</v>
      </c>
      <c r="AC318" s="11">
        <v>6</v>
      </c>
      <c r="AD318" s="7">
        <v>0</v>
      </c>
      <c r="AE318" s="1" t="s">
        <v>2559</v>
      </c>
      <c r="AF318" s="7">
        <v>3</v>
      </c>
      <c r="AG318" s="1" t="s">
        <v>2559</v>
      </c>
      <c r="AH318" s="7">
        <v>3</v>
      </c>
      <c r="AI318" s="1" t="s">
        <v>2559</v>
      </c>
      <c r="AJ318" s="7">
        <v>0</v>
      </c>
      <c r="AK318" s="1" t="s">
        <v>2559</v>
      </c>
      <c r="AL318" s="11"/>
      <c r="AM318" s="1" t="s">
        <v>612</v>
      </c>
      <c r="AN318" s="11"/>
      <c r="AO318" s="11"/>
      <c r="AP318" s="14"/>
      <c r="AQ318" s="14" t="s">
        <v>94</v>
      </c>
      <c r="AR318" s="14"/>
      <c r="AS318" s="1" t="s">
        <v>2284</v>
      </c>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t="s">
        <v>1163</v>
      </c>
      <c r="BQ318" s="15" t="s">
        <v>1952</v>
      </c>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2"/>
    </row>
    <row r="319" spans="1:119" s="34" customFormat="1" ht="23.25" customHeight="1" x14ac:dyDescent="0.35">
      <c r="A319" s="22">
        <v>317</v>
      </c>
      <c r="B319" s="23">
        <v>41663</v>
      </c>
      <c r="C319" s="24" t="s">
        <v>2082</v>
      </c>
      <c r="D319" s="1" t="s">
        <v>2066</v>
      </c>
      <c r="E319" s="22" t="s">
        <v>2374</v>
      </c>
      <c r="F319" s="27" t="s">
        <v>3911</v>
      </c>
      <c r="G319" s="1" t="s">
        <v>660</v>
      </c>
      <c r="H319" s="1" t="s">
        <v>5391</v>
      </c>
      <c r="I319" s="1"/>
      <c r="J319" s="1"/>
      <c r="K319" s="1"/>
      <c r="L319" s="22" t="s">
        <v>645</v>
      </c>
      <c r="M319" s="22" t="s">
        <v>608</v>
      </c>
      <c r="N319" s="22" t="s">
        <v>610</v>
      </c>
      <c r="O319" s="22" t="s">
        <v>286</v>
      </c>
      <c r="P319" s="22" t="s">
        <v>655</v>
      </c>
      <c r="Q319" s="22" t="s">
        <v>4923</v>
      </c>
      <c r="R319" s="22" t="s">
        <v>2895</v>
      </c>
      <c r="S319" s="22"/>
      <c r="T319" s="8" t="s">
        <v>2703</v>
      </c>
      <c r="U319" s="8">
        <v>1</v>
      </c>
      <c r="V319" s="1" t="s">
        <v>2559</v>
      </c>
      <c r="W319" s="11">
        <v>0</v>
      </c>
      <c r="X319" s="11">
        <v>1</v>
      </c>
      <c r="Y319" s="8">
        <v>0</v>
      </c>
      <c r="Z319" s="1" t="s">
        <v>2559</v>
      </c>
      <c r="AA319" s="11">
        <v>0</v>
      </c>
      <c r="AB319" s="11">
        <v>0</v>
      </c>
      <c r="AC319" s="11">
        <v>0</v>
      </c>
      <c r="AD319" s="7">
        <v>0</v>
      </c>
      <c r="AE319" s="1" t="s">
        <v>2559</v>
      </c>
      <c r="AF319" s="7">
        <v>0</v>
      </c>
      <c r="AG319" s="1" t="s">
        <v>2559</v>
      </c>
      <c r="AH319" s="7">
        <v>1</v>
      </c>
      <c r="AI319" s="1" t="s">
        <v>2559</v>
      </c>
      <c r="AJ319" s="7">
        <v>0</v>
      </c>
      <c r="AK319" s="1" t="s">
        <v>2559</v>
      </c>
      <c r="AL319" s="11"/>
      <c r="AM319" s="1" t="s">
        <v>612</v>
      </c>
      <c r="AN319" s="11"/>
      <c r="AO319" s="11"/>
      <c r="AP319" s="14"/>
      <c r="AQ319" s="14" t="s">
        <v>3579</v>
      </c>
      <c r="AR319" s="14"/>
      <c r="AS319" s="1" t="s">
        <v>2284</v>
      </c>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t="s">
        <v>3520</v>
      </c>
      <c r="BS319" s="15" t="s">
        <v>1693</v>
      </c>
      <c r="BT319" s="15" t="s">
        <v>1694</v>
      </c>
      <c r="BU319" s="15"/>
      <c r="BV319" s="15" t="s">
        <v>1695</v>
      </c>
      <c r="BW319" s="15" t="s">
        <v>846</v>
      </c>
      <c r="BX319" s="15" t="s">
        <v>1696</v>
      </c>
      <c r="BY319" s="15" t="s">
        <v>2030</v>
      </c>
      <c r="BZ319" s="15" t="s">
        <v>1697</v>
      </c>
      <c r="CA319" s="15" t="s">
        <v>847</v>
      </c>
      <c r="CB319" s="15" t="s">
        <v>848</v>
      </c>
      <c r="CC319" s="15" t="s">
        <v>1348</v>
      </c>
      <c r="CD319" s="15" t="s">
        <v>2653</v>
      </c>
      <c r="CE319" s="15" t="s">
        <v>849</v>
      </c>
      <c r="CF319" s="15" t="s">
        <v>2654</v>
      </c>
      <c r="CG319" s="15" t="s">
        <v>1698</v>
      </c>
      <c r="CH319" s="15" t="s">
        <v>2655</v>
      </c>
      <c r="CI319" s="15" t="s">
        <v>2393</v>
      </c>
      <c r="CJ319" s="15"/>
      <c r="CK319" s="15"/>
      <c r="CL319" s="15"/>
      <c r="CM319" s="15"/>
      <c r="CN319" s="15"/>
      <c r="CO319" s="15"/>
      <c r="CP319" s="15"/>
      <c r="CQ319" s="15"/>
      <c r="CR319" s="15"/>
      <c r="CS319" s="15"/>
      <c r="CT319" s="15"/>
      <c r="CU319" s="15"/>
      <c r="CV319" s="15"/>
      <c r="CW319" s="15"/>
      <c r="CX319" s="15"/>
      <c r="CY319" s="15"/>
      <c r="CZ319" s="15" t="s">
        <v>2654</v>
      </c>
      <c r="DA319" s="15" t="s">
        <v>850</v>
      </c>
      <c r="DB319" s="15"/>
      <c r="DC319" s="15"/>
      <c r="DD319" s="15"/>
      <c r="DE319" s="15"/>
      <c r="DF319" s="15"/>
      <c r="DG319" s="15"/>
      <c r="DH319" s="15"/>
      <c r="DI319" s="15"/>
      <c r="DJ319" s="15"/>
      <c r="DK319" s="15"/>
      <c r="DL319" s="15"/>
      <c r="DM319" s="15"/>
      <c r="DN319" s="15"/>
      <c r="DO319" s="2"/>
    </row>
    <row r="320" spans="1:119" s="34" customFormat="1" ht="23.25" customHeight="1" x14ac:dyDescent="0.35">
      <c r="A320" s="22">
        <v>318</v>
      </c>
      <c r="B320" s="23">
        <v>41663</v>
      </c>
      <c r="C320" s="24" t="s">
        <v>2082</v>
      </c>
      <c r="D320" s="1" t="s">
        <v>2066</v>
      </c>
      <c r="E320" s="22" t="s">
        <v>2237</v>
      </c>
      <c r="F320" s="27" t="s">
        <v>4080</v>
      </c>
      <c r="G320" s="1" t="s">
        <v>660</v>
      </c>
      <c r="H320" s="1" t="s">
        <v>5391</v>
      </c>
      <c r="I320" s="1"/>
      <c r="J320" s="1"/>
      <c r="K320" s="1"/>
      <c r="L320" s="22" t="s">
        <v>645</v>
      </c>
      <c r="M320" s="22" t="s">
        <v>635</v>
      </c>
      <c r="N320" s="22" t="s">
        <v>287</v>
      </c>
      <c r="O320" s="22" t="s">
        <v>471</v>
      </c>
      <c r="P320" s="22" t="s">
        <v>655</v>
      </c>
      <c r="Q320" s="22" t="s">
        <v>4567</v>
      </c>
      <c r="R320" s="22" t="s">
        <v>2890</v>
      </c>
      <c r="S320" s="22"/>
      <c r="T320" s="8" t="s">
        <v>2703</v>
      </c>
      <c r="U320" s="8" t="s">
        <v>612</v>
      </c>
      <c r="V320" s="1" t="s">
        <v>2559</v>
      </c>
      <c r="W320" s="11">
        <v>0</v>
      </c>
      <c r="X320" s="11">
        <v>0</v>
      </c>
      <c r="Y320" s="8" t="s">
        <v>612</v>
      </c>
      <c r="Z320" s="1" t="s">
        <v>2559</v>
      </c>
      <c r="AA320" s="11">
        <v>0</v>
      </c>
      <c r="AB320" s="11">
        <v>0</v>
      </c>
      <c r="AC320" s="11">
        <v>0</v>
      </c>
      <c r="AD320" s="7">
        <v>0</v>
      </c>
      <c r="AE320" s="1" t="s">
        <v>2559</v>
      </c>
      <c r="AF320" s="7">
        <v>0</v>
      </c>
      <c r="AG320" s="1" t="s">
        <v>2559</v>
      </c>
      <c r="AH320" s="7">
        <v>0</v>
      </c>
      <c r="AI320" s="1" t="s">
        <v>2559</v>
      </c>
      <c r="AJ320" s="7">
        <v>0</v>
      </c>
      <c r="AK320" s="1" t="s">
        <v>2559</v>
      </c>
      <c r="AL320" s="11"/>
      <c r="AM320" s="1" t="s">
        <v>612</v>
      </c>
      <c r="AN320" s="11"/>
      <c r="AO320" s="11"/>
      <c r="AP320" s="14"/>
      <c r="AQ320" s="14"/>
      <c r="AR320" s="14"/>
      <c r="AS320" s="1" t="s">
        <v>2284</v>
      </c>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t="s">
        <v>1348</v>
      </c>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2"/>
    </row>
    <row r="321" spans="1:119" s="34" customFormat="1" ht="23.25" customHeight="1" x14ac:dyDescent="0.35">
      <c r="A321" s="22">
        <v>319</v>
      </c>
      <c r="B321" s="23">
        <v>41663</v>
      </c>
      <c r="C321" s="24" t="s">
        <v>2077</v>
      </c>
      <c r="D321" s="1" t="s">
        <v>2066</v>
      </c>
      <c r="E321" s="22" t="s">
        <v>2106</v>
      </c>
      <c r="F321" s="27" t="s">
        <v>3647</v>
      </c>
      <c r="G321" s="1" t="s">
        <v>660</v>
      </c>
      <c r="H321" s="1" t="s">
        <v>5391</v>
      </c>
      <c r="I321" s="1"/>
      <c r="J321" s="1"/>
      <c r="K321" s="1"/>
      <c r="L321" s="22" t="s">
        <v>645</v>
      </c>
      <c r="M321" s="22" t="s">
        <v>608</v>
      </c>
      <c r="N321" s="22" t="s">
        <v>610</v>
      </c>
      <c r="O321" s="22" t="s">
        <v>286</v>
      </c>
      <c r="P321" s="22" t="s">
        <v>655</v>
      </c>
      <c r="Q321" s="22" t="s">
        <v>4800</v>
      </c>
      <c r="R321" s="22" t="s">
        <v>2614</v>
      </c>
      <c r="S321" s="22"/>
      <c r="T321" s="8" t="s">
        <v>2703</v>
      </c>
      <c r="U321" s="8">
        <v>3</v>
      </c>
      <c r="V321" s="1" t="s">
        <v>2559</v>
      </c>
      <c r="W321" s="11">
        <v>0</v>
      </c>
      <c r="X321" s="11">
        <v>0</v>
      </c>
      <c r="Y321" s="8">
        <v>3</v>
      </c>
      <c r="Z321" s="1" t="s">
        <v>2559</v>
      </c>
      <c r="AA321" s="11">
        <v>0</v>
      </c>
      <c r="AB321" s="11">
        <v>0</v>
      </c>
      <c r="AC321" s="11">
        <v>0</v>
      </c>
      <c r="AD321" s="7">
        <v>0</v>
      </c>
      <c r="AE321" s="1" t="s">
        <v>2559</v>
      </c>
      <c r="AF321" s="7">
        <v>0</v>
      </c>
      <c r="AG321" s="1" t="s">
        <v>2559</v>
      </c>
      <c r="AH321" s="7">
        <v>3</v>
      </c>
      <c r="AI321" s="1" t="s">
        <v>2559</v>
      </c>
      <c r="AJ321" s="7">
        <v>0</v>
      </c>
      <c r="AK321" s="1" t="s">
        <v>2559</v>
      </c>
      <c r="AL321" s="11"/>
      <c r="AM321" s="1" t="s">
        <v>612</v>
      </c>
      <c r="AN321" s="11" t="s">
        <v>362</v>
      </c>
      <c r="AO321" s="11"/>
      <c r="AP321" s="14"/>
      <c r="AQ321" s="14"/>
      <c r="AR321" s="14"/>
      <c r="AS321" s="1" t="s">
        <v>2285</v>
      </c>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t="s">
        <v>836</v>
      </c>
      <c r="DO321" s="2"/>
    </row>
    <row r="322" spans="1:119" s="34" customFormat="1" ht="23.25" customHeight="1" x14ac:dyDescent="0.35">
      <c r="A322" s="22">
        <v>320</v>
      </c>
      <c r="B322" s="23">
        <v>41663</v>
      </c>
      <c r="C322" s="24" t="s">
        <v>2077</v>
      </c>
      <c r="D322" s="1" t="s">
        <v>2066</v>
      </c>
      <c r="E322" s="22" t="s">
        <v>2382</v>
      </c>
      <c r="F322" s="27" t="s">
        <v>202</v>
      </c>
      <c r="G322" s="1" t="s">
        <v>660</v>
      </c>
      <c r="H322" s="1" t="s">
        <v>5391</v>
      </c>
      <c r="I322" s="1"/>
      <c r="J322" s="1"/>
      <c r="K322" s="1"/>
      <c r="L322" s="22" t="s">
        <v>645</v>
      </c>
      <c r="M322" s="22" t="s">
        <v>608</v>
      </c>
      <c r="N322" s="22" t="s">
        <v>610</v>
      </c>
      <c r="O322" s="22" t="s">
        <v>286</v>
      </c>
      <c r="P322" s="22" t="s">
        <v>655</v>
      </c>
      <c r="Q322" s="22" t="s">
        <v>5013</v>
      </c>
      <c r="R322" s="22" t="s">
        <v>2510</v>
      </c>
      <c r="S322" s="22"/>
      <c r="T322" s="8" t="s">
        <v>2703</v>
      </c>
      <c r="U322" s="8">
        <v>3</v>
      </c>
      <c r="V322" s="1" t="s">
        <v>2559</v>
      </c>
      <c r="W322" s="11">
        <v>0</v>
      </c>
      <c r="X322" s="11">
        <v>0</v>
      </c>
      <c r="Y322" s="8">
        <v>3</v>
      </c>
      <c r="Z322" s="1" t="s">
        <v>2559</v>
      </c>
      <c r="AA322" s="11">
        <v>0</v>
      </c>
      <c r="AB322" s="11">
        <v>0</v>
      </c>
      <c r="AC322" s="11">
        <v>0</v>
      </c>
      <c r="AD322" s="7">
        <v>0</v>
      </c>
      <c r="AE322" s="1" t="s">
        <v>2559</v>
      </c>
      <c r="AF322" s="7">
        <v>0</v>
      </c>
      <c r="AG322" s="1" t="s">
        <v>2559</v>
      </c>
      <c r="AH322" s="7">
        <v>3</v>
      </c>
      <c r="AI322" s="1" t="s">
        <v>2559</v>
      </c>
      <c r="AJ322" s="7">
        <v>0</v>
      </c>
      <c r="AK322" s="1" t="s">
        <v>2559</v>
      </c>
      <c r="AL322" s="11" t="s">
        <v>98</v>
      </c>
      <c r="AM322" s="1" t="s">
        <v>2074</v>
      </c>
      <c r="AN322" s="11" t="s">
        <v>379</v>
      </c>
      <c r="AO322" s="11"/>
      <c r="AP322" s="14"/>
      <c r="AQ322" s="14"/>
      <c r="AR322" s="14"/>
      <c r="AS322" s="1" t="s">
        <v>2285</v>
      </c>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t="s">
        <v>1722</v>
      </c>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t="s">
        <v>836</v>
      </c>
      <c r="DO322" s="2"/>
    </row>
    <row r="323" spans="1:119" s="34" customFormat="1" ht="23.25" customHeight="1" x14ac:dyDescent="0.35">
      <c r="A323" s="22">
        <v>321</v>
      </c>
      <c r="B323" s="23">
        <v>41663</v>
      </c>
      <c r="C323" s="24" t="s">
        <v>2077</v>
      </c>
      <c r="D323" s="1" t="s">
        <v>2066</v>
      </c>
      <c r="E323" s="22" t="s">
        <v>256</v>
      </c>
      <c r="F323" s="27" t="s">
        <v>53</v>
      </c>
      <c r="G323" s="1" t="s">
        <v>660</v>
      </c>
      <c r="H323" s="1" t="s">
        <v>5391</v>
      </c>
      <c r="I323" s="1"/>
      <c r="J323" s="1"/>
      <c r="K323" s="1"/>
      <c r="L323" s="22" t="s">
        <v>645</v>
      </c>
      <c r="M323" s="22" t="s">
        <v>608</v>
      </c>
      <c r="N323" s="22" t="s">
        <v>610</v>
      </c>
      <c r="O323" s="22" t="s">
        <v>286</v>
      </c>
      <c r="P323" s="22" t="s">
        <v>655</v>
      </c>
      <c r="Q323" s="22" t="s">
        <v>4980</v>
      </c>
      <c r="R323" s="22" t="s">
        <v>2896</v>
      </c>
      <c r="S323" s="22"/>
      <c r="T323" s="8" t="s">
        <v>2703</v>
      </c>
      <c r="U323" s="8">
        <v>4</v>
      </c>
      <c r="V323" s="1" t="s">
        <v>2559</v>
      </c>
      <c r="W323" s="11">
        <v>4</v>
      </c>
      <c r="X323" s="11">
        <v>0</v>
      </c>
      <c r="Y323" s="8">
        <v>2</v>
      </c>
      <c r="Z323" s="1" t="s">
        <v>2559</v>
      </c>
      <c r="AA323" s="11">
        <v>0</v>
      </c>
      <c r="AB323" s="11">
        <v>0</v>
      </c>
      <c r="AC323" s="11">
        <v>2</v>
      </c>
      <c r="AD323" s="7">
        <v>0</v>
      </c>
      <c r="AE323" s="1" t="s">
        <v>2559</v>
      </c>
      <c r="AF323" s="7">
        <v>0</v>
      </c>
      <c r="AG323" s="1" t="s">
        <v>2559</v>
      </c>
      <c r="AH323" s="7">
        <v>4</v>
      </c>
      <c r="AI323" s="1" t="s">
        <v>2559</v>
      </c>
      <c r="AJ323" s="7">
        <v>0</v>
      </c>
      <c r="AK323" s="1" t="s">
        <v>2559</v>
      </c>
      <c r="AL323" s="11"/>
      <c r="AM323" s="1" t="s">
        <v>612</v>
      </c>
      <c r="AN323" s="11" t="s">
        <v>5573</v>
      </c>
      <c r="AO323" s="11"/>
      <c r="AP323" s="14"/>
      <c r="AQ323" s="14"/>
      <c r="AR323" s="14"/>
      <c r="AS323" s="1" t="s">
        <v>2285</v>
      </c>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t="s">
        <v>1775</v>
      </c>
      <c r="DO323" s="2"/>
    </row>
    <row r="324" spans="1:119" s="34" customFormat="1" ht="23.25" customHeight="1" x14ac:dyDescent="0.35">
      <c r="A324" s="22">
        <v>322</v>
      </c>
      <c r="B324" s="23">
        <v>41663</v>
      </c>
      <c r="C324" s="24" t="s">
        <v>2087</v>
      </c>
      <c r="D324" s="1" t="s">
        <v>607</v>
      </c>
      <c r="E324" s="22" t="s">
        <v>2135</v>
      </c>
      <c r="F324" s="22" t="s">
        <v>3844</v>
      </c>
      <c r="G324" s="1" t="s">
        <v>5393</v>
      </c>
      <c r="H324" s="1" t="s">
        <v>5391</v>
      </c>
      <c r="I324" s="1" t="s">
        <v>5554</v>
      </c>
      <c r="J324" s="1"/>
      <c r="K324" s="1" t="s">
        <v>5395</v>
      </c>
      <c r="L324" s="22" t="s">
        <v>645</v>
      </c>
      <c r="M324" s="22" t="s">
        <v>608</v>
      </c>
      <c r="N324" s="22" t="s">
        <v>610</v>
      </c>
      <c r="O324" s="22" t="s">
        <v>286</v>
      </c>
      <c r="P324" s="22" t="s">
        <v>655</v>
      </c>
      <c r="Q324" s="22" t="s">
        <v>4812</v>
      </c>
      <c r="R324" s="22" t="s">
        <v>2897</v>
      </c>
      <c r="S324" s="22"/>
      <c r="T324" s="8" t="s">
        <v>2703</v>
      </c>
      <c r="U324" s="8">
        <v>1</v>
      </c>
      <c r="V324" s="1" t="s">
        <v>2559</v>
      </c>
      <c r="W324" s="11">
        <v>0</v>
      </c>
      <c r="X324" s="11">
        <v>1</v>
      </c>
      <c r="Y324" s="8">
        <v>0</v>
      </c>
      <c r="Z324" s="1" t="s">
        <v>2559</v>
      </c>
      <c r="AA324" s="11">
        <v>0</v>
      </c>
      <c r="AB324" s="11">
        <v>0</v>
      </c>
      <c r="AC324" s="11">
        <v>0</v>
      </c>
      <c r="AD324" s="7">
        <v>0</v>
      </c>
      <c r="AE324" s="1" t="s">
        <v>2559</v>
      </c>
      <c r="AF324" s="7">
        <v>0</v>
      </c>
      <c r="AG324" s="1" t="s">
        <v>2559</v>
      </c>
      <c r="AH324" s="7">
        <v>1</v>
      </c>
      <c r="AI324" s="1" t="s">
        <v>2559</v>
      </c>
      <c r="AJ324" s="7">
        <v>0</v>
      </c>
      <c r="AK324" s="1" t="s">
        <v>2559</v>
      </c>
      <c r="AL324" s="11"/>
      <c r="AM324" s="1" t="s">
        <v>612</v>
      </c>
      <c r="AN324" s="11"/>
      <c r="AO324" s="11"/>
      <c r="AP324" s="14"/>
      <c r="AQ324" s="14" t="s">
        <v>3579</v>
      </c>
      <c r="AR324" s="14"/>
      <c r="AS324" s="1" t="s">
        <v>2284</v>
      </c>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t="s">
        <v>1361</v>
      </c>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2"/>
    </row>
    <row r="325" spans="1:119" s="34" customFormat="1" ht="23.25" customHeight="1" x14ac:dyDescent="0.35">
      <c r="A325" s="22">
        <v>323</v>
      </c>
      <c r="B325" s="23">
        <v>41663</v>
      </c>
      <c r="C325" s="24" t="s">
        <v>2087</v>
      </c>
      <c r="D325" s="1" t="s">
        <v>607</v>
      </c>
      <c r="E325" s="22" t="s">
        <v>55</v>
      </c>
      <c r="F325" s="22" t="s">
        <v>55</v>
      </c>
      <c r="G325" s="1" t="s">
        <v>660</v>
      </c>
      <c r="H325" s="1" t="s">
        <v>5391</v>
      </c>
      <c r="I325" s="1"/>
      <c r="J325" s="1"/>
      <c r="K325" s="1"/>
      <c r="L325" s="22" t="s">
        <v>645</v>
      </c>
      <c r="M325" s="22" t="s">
        <v>608</v>
      </c>
      <c r="N325" s="22" t="s">
        <v>610</v>
      </c>
      <c r="O325" s="22" t="s">
        <v>286</v>
      </c>
      <c r="P325" s="22" t="s">
        <v>655</v>
      </c>
      <c r="Q325" s="22" t="s">
        <v>5028</v>
      </c>
      <c r="R325" s="22" t="s">
        <v>2511</v>
      </c>
      <c r="S325" s="22"/>
      <c r="T325" s="8" t="s">
        <v>2703</v>
      </c>
      <c r="U325" s="8">
        <v>4</v>
      </c>
      <c r="V325" s="1" t="s">
        <v>2559</v>
      </c>
      <c r="W325" s="11">
        <v>0</v>
      </c>
      <c r="X325" s="11">
        <v>0</v>
      </c>
      <c r="Y325" s="8">
        <v>4</v>
      </c>
      <c r="Z325" s="1" t="s">
        <v>2559</v>
      </c>
      <c r="AA325" s="11">
        <v>0</v>
      </c>
      <c r="AB325" s="11">
        <v>0</v>
      </c>
      <c r="AC325" s="11">
        <v>0</v>
      </c>
      <c r="AD325" s="7">
        <v>0</v>
      </c>
      <c r="AE325" s="1" t="s">
        <v>2559</v>
      </c>
      <c r="AF325" s="7">
        <v>0</v>
      </c>
      <c r="AG325" s="1" t="s">
        <v>2559</v>
      </c>
      <c r="AH325" s="7">
        <v>4</v>
      </c>
      <c r="AI325" s="1" t="s">
        <v>2559</v>
      </c>
      <c r="AJ325" s="7">
        <v>0</v>
      </c>
      <c r="AK325" s="1" t="s">
        <v>2559</v>
      </c>
      <c r="AL325" s="11"/>
      <c r="AM325" s="1" t="s">
        <v>612</v>
      </c>
      <c r="AN325" s="11"/>
      <c r="AO325" s="11"/>
      <c r="AP325" s="14"/>
      <c r="AQ325" s="14"/>
      <c r="AR325" s="14"/>
      <c r="AS325" s="1" t="s">
        <v>2285</v>
      </c>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t="s">
        <v>523</v>
      </c>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t="s">
        <v>1731</v>
      </c>
      <c r="DO325" s="2"/>
    </row>
    <row r="326" spans="1:119" s="34" customFormat="1" ht="23.25" customHeight="1" x14ac:dyDescent="0.35">
      <c r="A326" s="22">
        <v>324</v>
      </c>
      <c r="B326" s="23">
        <v>41663</v>
      </c>
      <c r="C326" s="24" t="s">
        <v>2087</v>
      </c>
      <c r="D326" s="1" t="s">
        <v>607</v>
      </c>
      <c r="E326" s="22" t="s">
        <v>45</v>
      </c>
      <c r="F326" s="22" t="s">
        <v>45</v>
      </c>
      <c r="G326" s="1" t="s">
        <v>660</v>
      </c>
      <c r="H326" s="1" t="s">
        <v>5391</v>
      </c>
      <c r="I326" s="1"/>
      <c r="J326" s="1"/>
      <c r="K326" s="1"/>
      <c r="L326" s="22" t="s">
        <v>645</v>
      </c>
      <c r="M326" s="22" t="s">
        <v>608</v>
      </c>
      <c r="N326" s="22" t="s">
        <v>610</v>
      </c>
      <c r="O326" s="22" t="s">
        <v>286</v>
      </c>
      <c r="P326" s="22" t="s">
        <v>655</v>
      </c>
      <c r="Q326" s="22" t="s">
        <v>5072</v>
      </c>
      <c r="R326" s="22" t="s">
        <v>2512</v>
      </c>
      <c r="S326" s="22"/>
      <c r="T326" s="8" t="s">
        <v>2703</v>
      </c>
      <c r="U326" s="8">
        <v>1</v>
      </c>
      <c r="V326" s="1" t="s">
        <v>2559</v>
      </c>
      <c r="W326" s="11">
        <v>0</v>
      </c>
      <c r="X326" s="11">
        <v>1</v>
      </c>
      <c r="Y326" s="8">
        <v>0</v>
      </c>
      <c r="Z326" s="1" t="s">
        <v>2559</v>
      </c>
      <c r="AA326" s="11">
        <v>0</v>
      </c>
      <c r="AB326" s="11">
        <v>0</v>
      </c>
      <c r="AC326" s="11">
        <v>0</v>
      </c>
      <c r="AD326" s="7">
        <v>0</v>
      </c>
      <c r="AE326" s="1" t="s">
        <v>2559</v>
      </c>
      <c r="AF326" s="7">
        <v>0</v>
      </c>
      <c r="AG326" s="1" t="s">
        <v>2559</v>
      </c>
      <c r="AH326" s="7">
        <v>1</v>
      </c>
      <c r="AI326" s="1" t="s">
        <v>2559</v>
      </c>
      <c r="AJ326" s="7">
        <v>0</v>
      </c>
      <c r="AK326" s="1" t="s">
        <v>2559</v>
      </c>
      <c r="AL326" s="11"/>
      <c r="AM326" s="1" t="s">
        <v>612</v>
      </c>
      <c r="AN326" s="11"/>
      <c r="AO326" s="11"/>
      <c r="AP326" s="14"/>
      <c r="AQ326" s="14" t="s">
        <v>3579</v>
      </c>
      <c r="AR326" s="14"/>
      <c r="AS326" s="1" t="s">
        <v>2284</v>
      </c>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t="s">
        <v>1752</v>
      </c>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2"/>
    </row>
    <row r="327" spans="1:119" s="34" customFormat="1" ht="23.25" customHeight="1" x14ac:dyDescent="0.35">
      <c r="A327" s="22">
        <v>325</v>
      </c>
      <c r="B327" s="23">
        <v>41663</v>
      </c>
      <c r="C327" s="24" t="s">
        <v>2083</v>
      </c>
      <c r="D327" s="1" t="s">
        <v>607</v>
      </c>
      <c r="E327" s="22" t="s">
        <v>2134</v>
      </c>
      <c r="F327" s="27" t="s">
        <v>79</v>
      </c>
      <c r="G327" s="1" t="s">
        <v>660</v>
      </c>
      <c r="H327" s="1" t="s">
        <v>5391</v>
      </c>
      <c r="I327" s="1"/>
      <c r="J327" s="1"/>
      <c r="K327" s="1"/>
      <c r="L327" s="22" t="s">
        <v>645</v>
      </c>
      <c r="M327" s="22" t="s">
        <v>608</v>
      </c>
      <c r="N327" s="22" t="s">
        <v>610</v>
      </c>
      <c r="O327" s="22" t="s">
        <v>286</v>
      </c>
      <c r="P327" s="22" t="s">
        <v>655</v>
      </c>
      <c r="Q327" s="22" t="s">
        <v>4896</v>
      </c>
      <c r="R327" s="22" t="s">
        <v>2898</v>
      </c>
      <c r="S327" s="22"/>
      <c r="T327" s="8" t="s">
        <v>2703</v>
      </c>
      <c r="U327" s="8">
        <v>1</v>
      </c>
      <c r="V327" s="1" t="s">
        <v>2559</v>
      </c>
      <c r="W327" s="11">
        <v>0</v>
      </c>
      <c r="X327" s="11">
        <v>1</v>
      </c>
      <c r="Y327" s="8">
        <v>0</v>
      </c>
      <c r="Z327" s="1" t="s">
        <v>2559</v>
      </c>
      <c r="AA327" s="11">
        <v>0</v>
      </c>
      <c r="AB327" s="11">
        <v>0</v>
      </c>
      <c r="AC327" s="11">
        <v>0</v>
      </c>
      <c r="AD327" s="7">
        <v>0</v>
      </c>
      <c r="AE327" s="1" t="s">
        <v>2559</v>
      </c>
      <c r="AF327" s="7">
        <v>0</v>
      </c>
      <c r="AG327" s="1" t="s">
        <v>2559</v>
      </c>
      <c r="AH327" s="7">
        <v>1</v>
      </c>
      <c r="AI327" s="1" t="s">
        <v>2559</v>
      </c>
      <c r="AJ327" s="7">
        <v>0</v>
      </c>
      <c r="AK327" s="1" t="s">
        <v>2559</v>
      </c>
      <c r="AL327" s="11"/>
      <c r="AM327" s="1" t="s">
        <v>612</v>
      </c>
      <c r="AN327" s="11"/>
      <c r="AO327" s="11"/>
      <c r="AP327" s="14"/>
      <c r="AQ327" s="14" t="s">
        <v>3579</v>
      </c>
      <c r="AR327" s="14"/>
      <c r="AS327" s="1" t="s">
        <v>2284</v>
      </c>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2"/>
    </row>
    <row r="328" spans="1:119" s="34" customFormat="1" ht="23.25" customHeight="1" x14ac:dyDescent="0.35">
      <c r="A328" s="22">
        <v>326</v>
      </c>
      <c r="B328" s="23">
        <v>41663</v>
      </c>
      <c r="C328" s="24" t="s">
        <v>2084</v>
      </c>
      <c r="D328" s="1" t="s">
        <v>607</v>
      </c>
      <c r="E328" s="22" t="s">
        <v>2211</v>
      </c>
      <c r="F328" s="27" t="s">
        <v>4127</v>
      </c>
      <c r="G328" s="1" t="s">
        <v>5393</v>
      </c>
      <c r="H328" s="1" t="s">
        <v>5391</v>
      </c>
      <c r="I328" s="1" t="s">
        <v>5555</v>
      </c>
      <c r="J328" s="1"/>
      <c r="K328" s="1" t="s">
        <v>5574</v>
      </c>
      <c r="L328" s="22" t="s">
        <v>645</v>
      </c>
      <c r="M328" s="22" t="s">
        <v>635</v>
      </c>
      <c r="N328" s="22" t="s">
        <v>287</v>
      </c>
      <c r="O328" s="22" t="s">
        <v>471</v>
      </c>
      <c r="P328" s="22" t="s">
        <v>655</v>
      </c>
      <c r="Q328" s="22" t="s">
        <v>4493</v>
      </c>
      <c r="R328" s="22" t="s">
        <v>5575</v>
      </c>
      <c r="S328" s="22"/>
      <c r="T328" s="8" t="s">
        <v>2703</v>
      </c>
      <c r="U328" s="8">
        <v>1</v>
      </c>
      <c r="V328" s="1" t="s">
        <v>2559</v>
      </c>
      <c r="W328" s="11">
        <v>0</v>
      </c>
      <c r="X328" s="11">
        <v>0</v>
      </c>
      <c r="Y328" s="8">
        <v>1</v>
      </c>
      <c r="Z328" s="1" t="s">
        <v>2559</v>
      </c>
      <c r="AA328" s="11">
        <v>0</v>
      </c>
      <c r="AB328" s="11">
        <v>0</v>
      </c>
      <c r="AC328" s="11">
        <v>1</v>
      </c>
      <c r="AD328" s="7">
        <v>0</v>
      </c>
      <c r="AE328" s="1" t="s">
        <v>2559</v>
      </c>
      <c r="AF328" s="7">
        <v>0</v>
      </c>
      <c r="AG328" s="1" t="s">
        <v>2559</v>
      </c>
      <c r="AH328" s="7">
        <v>1</v>
      </c>
      <c r="AI328" s="1" t="s">
        <v>2559</v>
      </c>
      <c r="AJ328" s="7">
        <v>0</v>
      </c>
      <c r="AK328" s="1" t="s">
        <v>2559</v>
      </c>
      <c r="AL328" s="11" t="s">
        <v>475</v>
      </c>
      <c r="AM328" s="1" t="s">
        <v>613</v>
      </c>
      <c r="AN328" s="11" t="s">
        <v>603</v>
      </c>
      <c r="AO328" s="11"/>
      <c r="AP328" s="14"/>
      <c r="AQ328" s="14"/>
      <c r="AR328" s="14"/>
      <c r="AS328" s="1" t="s">
        <v>2284</v>
      </c>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t="s">
        <v>1354</v>
      </c>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2"/>
    </row>
    <row r="329" spans="1:119" s="34" customFormat="1" ht="23.25" customHeight="1" x14ac:dyDescent="0.35">
      <c r="A329" s="22">
        <v>327</v>
      </c>
      <c r="B329" s="23">
        <v>41663</v>
      </c>
      <c r="C329" s="24" t="s">
        <v>2084</v>
      </c>
      <c r="D329" s="1" t="s">
        <v>607</v>
      </c>
      <c r="E329" s="22" t="s">
        <v>2216</v>
      </c>
      <c r="F329" s="27" t="s">
        <v>3681</v>
      </c>
      <c r="G329" s="1" t="s">
        <v>660</v>
      </c>
      <c r="H329" s="1" t="s">
        <v>5391</v>
      </c>
      <c r="I329" s="1"/>
      <c r="J329" s="1"/>
      <c r="K329" s="1"/>
      <c r="L329" s="22" t="s">
        <v>645</v>
      </c>
      <c r="M329" s="22" t="s">
        <v>608</v>
      </c>
      <c r="N329" s="22" t="s">
        <v>610</v>
      </c>
      <c r="O329" s="22" t="s">
        <v>286</v>
      </c>
      <c r="P329" s="22" t="s">
        <v>655</v>
      </c>
      <c r="Q329" s="22" t="s">
        <v>4735</v>
      </c>
      <c r="R329" s="22" t="s">
        <v>2513</v>
      </c>
      <c r="S329" s="22"/>
      <c r="T329" s="8" t="s">
        <v>2703</v>
      </c>
      <c r="U329" s="8">
        <v>5</v>
      </c>
      <c r="V329" s="1" t="s">
        <v>604</v>
      </c>
      <c r="W329" s="11">
        <v>0</v>
      </c>
      <c r="X329" s="11">
        <v>0</v>
      </c>
      <c r="Y329" s="8">
        <v>5</v>
      </c>
      <c r="Z329" s="1" t="s">
        <v>604</v>
      </c>
      <c r="AA329" s="11">
        <v>0</v>
      </c>
      <c r="AB329" s="11">
        <v>0</v>
      </c>
      <c r="AC329" s="11">
        <v>0</v>
      </c>
      <c r="AD329" s="7">
        <v>0</v>
      </c>
      <c r="AE329" s="1" t="s">
        <v>2559</v>
      </c>
      <c r="AF329" s="7">
        <v>0</v>
      </c>
      <c r="AG329" s="1" t="s">
        <v>2559</v>
      </c>
      <c r="AH329" s="7">
        <v>5</v>
      </c>
      <c r="AI329" s="1" t="s">
        <v>604</v>
      </c>
      <c r="AJ329" s="7">
        <v>0</v>
      </c>
      <c r="AK329" s="1" t="s">
        <v>2559</v>
      </c>
      <c r="AL329" s="11" t="s">
        <v>2899</v>
      </c>
      <c r="AM329" s="1" t="s">
        <v>2074</v>
      </c>
      <c r="AN329" s="11" t="s">
        <v>566</v>
      </c>
      <c r="AO329" s="11"/>
      <c r="AP329" s="14"/>
      <c r="AQ329" s="14"/>
      <c r="AR329" s="14"/>
      <c r="AS329" s="1" t="s">
        <v>2285</v>
      </c>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t="s">
        <v>833</v>
      </c>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t="s">
        <v>1582</v>
      </c>
      <c r="DO329" s="2"/>
    </row>
    <row r="330" spans="1:119" s="34" customFormat="1" ht="23.25" customHeight="1" x14ac:dyDescent="0.35">
      <c r="A330" s="22">
        <v>328</v>
      </c>
      <c r="B330" s="23">
        <v>41663</v>
      </c>
      <c r="C330" s="24" t="s">
        <v>2084</v>
      </c>
      <c r="D330" s="1" t="s">
        <v>607</v>
      </c>
      <c r="E330" s="22" t="s">
        <v>612</v>
      </c>
      <c r="F330" s="27" t="s">
        <v>51</v>
      </c>
      <c r="G330" s="1" t="s">
        <v>660</v>
      </c>
      <c r="H330" s="1" t="s">
        <v>5391</v>
      </c>
      <c r="I330" s="1"/>
      <c r="J330" s="1"/>
      <c r="K330" s="1"/>
      <c r="L330" s="22" t="s">
        <v>645</v>
      </c>
      <c r="M330" s="22" t="s">
        <v>608</v>
      </c>
      <c r="N330" s="22" t="s">
        <v>610</v>
      </c>
      <c r="O330" s="22" t="s">
        <v>3540</v>
      </c>
      <c r="P330" s="22" t="s">
        <v>2278</v>
      </c>
      <c r="Q330" s="22" t="s">
        <v>4849</v>
      </c>
      <c r="R330" s="22" t="s">
        <v>2514</v>
      </c>
      <c r="S330" s="22"/>
      <c r="T330" s="8" t="s">
        <v>2703</v>
      </c>
      <c r="U330" s="8">
        <v>4</v>
      </c>
      <c r="V330" s="1" t="s">
        <v>2559</v>
      </c>
      <c r="W330" s="11">
        <v>0</v>
      </c>
      <c r="X330" s="11">
        <v>0</v>
      </c>
      <c r="Y330" s="8">
        <v>4</v>
      </c>
      <c r="Z330" s="1" t="s">
        <v>2559</v>
      </c>
      <c r="AA330" s="11">
        <v>0</v>
      </c>
      <c r="AB330" s="11">
        <v>0</v>
      </c>
      <c r="AC330" s="11">
        <v>0</v>
      </c>
      <c r="AD330" s="7">
        <v>0</v>
      </c>
      <c r="AE330" s="1" t="s">
        <v>2559</v>
      </c>
      <c r="AF330" s="7">
        <v>0</v>
      </c>
      <c r="AG330" s="1" t="s">
        <v>2559</v>
      </c>
      <c r="AH330" s="7">
        <v>4</v>
      </c>
      <c r="AI330" s="1" t="s">
        <v>2559</v>
      </c>
      <c r="AJ330" s="7">
        <v>0</v>
      </c>
      <c r="AK330" s="1" t="s">
        <v>2559</v>
      </c>
      <c r="AL330" s="11"/>
      <c r="AM330" s="1" t="s">
        <v>612</v>
      </c>
      <c r="AN330" s="11"/>
      <c r="AO330" s="11"/>
      <c r="AP330" s="14"/>
      <c r="AQ330" s="14"/>
      <c r="AR330" s="14"/>
      <c r="AS330" s="1" t="s">
        <v>2285</v>
      </c>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t="s">
        <v>1623</v>
      </c>
      <c r="DO330" s="2"/>
    </row>
    <row r="331" spans="1:119" s="34" customFormat="1" ht="23.25" customHeight="1" x14ac:dyDescent="0.35">
      <c r="A331" s="22">
        <v>329</v>
      </c>
      <c r="B331" s="23">
        <v>41663</v>
      </c>
      <c r="C331" s="24" t="s">
        <v>2081</v>
      </c>
      <c r="D331" s="1" t="s">
        <v>607</v>
      </c>
      <c r="E331" s="22" t="s">
        <v>205</v>
      </c>
      <c r="F331" s="22" t="s">
        <v>205</v>
      </c>
      <c r="G331" s="1" t="s">
        <v>660</v>
      </c>
      <c r="H331" s="1" t="s">
        <v>5391</v>
      </c>
      <c r="I331" s="1"/>
      <c r="J331" s="1"/>
      <c r="K331" s="1"/>
      <c r="L331" s="22" t="s">
        <v>645</v>
      </c>
      <c r="M331" s="22" t="s">
        <v>608</v>
      </c>
      <c r="N331" s="22" t="s">
        <v>610</v>
      </c>
      <c r="O331" s="22" t="s">
        <v>286</v>
      </c>
      <c r="P331" s="22" t="s">
        <v>655</v>
      </c>
      <c r="Q331" s="22" t="s">
        <v>4989</v>
      </c>
      <c r="R331" s="22" t="s">
        <v>2515</v>
      </c>
      <c r="S331" s="22"/>
      <c r="T331" s="8" t="s">
        <v>2703</v>
      </c>
      <c r="U331" s="8">
        <v>8</v>
      </c>
      <c r="V331" s="1" t="s">
        <v>604</v>
      </c>
      <c r="W331" s="11">
        <v>8</v>
      </c>
      <c r="X331" s="11">
        <v>8</v>
      </c>
      <c r="Y331" s="8" t="s">
        <v>612</v>
      </c>
      <c r="Z331" s="1" t="s">
        <v>2559</v>
      </c>
      <c r="AA331" s="11">
        <v>0</v>
      </c>
      <c r="AB331" s="11">
        <v>0</v>
      </c>
      <c r="AC331" s="11">
        <v>0</v>
      </c>
      <c r="AD331" s="7">
        <v>0</v>
      </c>
      <c r="AE331" s="1" t="s">
        <v>2559</v>
      </c>
      <c r="AF331" s="7">
        <v>1</v>
      </c>
      <c r="AG331" s="1" t="s">
        <v>2559</v>
      </c>
      <c r="AH331" s="7">
        <v>7</v>
      </c>
      <c r="AI331" s="1" t="s">
        <v>604</v>
      </c>
      <c r="AJ331" s="7">
        <v>0</v>
      </c>
      <c r="AK331" s="1" t="s">
        <v>2559</v>
      </c>
      <c r="AL331" s="11"/>
      <c r="AM331" s="1" t="s">
        <v>612</v>
      </c>
      <c r="AN331" s="11"/>
      <c r="AO331" s="11"/>
      <c r="AP331" s="14"/>
      <c r="AQ331" s="14"/>
      <c r="AR331" s="14"/>
      <c r="AS331" s="1" t="s">
        <v>2285</v>
      </c>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t="s">
        <v>1930</v>
      </c>
      <c r="DO331" s="2"/>
    </row>
    <row r="332" spans="1:119" s="34" customFormat="1" ht="23.25" customHeight="1" x14ac:dyDescent="0.35">
      <c r="A332" s="22">
        <v>330</v>
      </c>
      <c r="B332" s="23">
        <v>41663</v>
      </c>
      <c r="C332" s="24" t="s">
        <v>2</v>
      </c>
      <c r="D332" s="1" t="s">
        <v>607</v>
      </c>
      <c r="E332" s="22" t="s">
        <v>59</v>
      </c>
      <c r="F332" s="27" t="s">
        <v>3912</v>
      </c>
      <c r="G332" s="1" t="s">
        <v>660</v>
      </c>
      <c r="H332" s="1" t="s">
        <v>5391</v>
      </c>
      <c r="I332" s="1"/>
      <c r="J332" s="1"/>
      <c r="K332" s="1"/>
      <c r="L332" s="22" t="s">
        <v>645</v>
      </c>
      <c r="M332" s="22" t="s">
        <v>608</v>
      </c>
      <c r="N332" s="22" t="s">
        <v>610</v>
      </c>
      <c r="O332" s="22" t="s">
        <v>3540</v>
      </c>
      <c r="P332" s="22" t="s">
        <v>2278</v>
      </c>
      <c r="Q332" s="22" t="s">
        <v>4935</v>
      </c>
      <c r="R332" s="22" t="s">
        <v>2900</v>
      </c>
      <c r="S332" s="22"/>
      <c r="T332" s="8" t="s">
        <v>2703</v>
      </c>
      <c r="U332" s="8">
        <v>10</v>
      </c>
      <c r="V332" s="1" t="s">
        <v>604</v>
      </c>
      <c r="W332" s="11">
        <v>0</v>
      </c>
      <c r="X332" s="11">
        <v>0</v>
      </c>
      <c r="Y332" s="8" t="s">
        <v>612</v>
      </c>
      <c r="Z332" s="1" t="s">
        <v>2559</v>
      </c>
      <c r="AA332" s="11">
        <v>0</v>
      </c>
      <c r="AB332" s="11">
        <v>0</v>
      </c>
      <c r="AC332" s="11">
        <v>0</v>
      </c>
      <c r="AD332" s="7">
        <v>0</v>
      </c>
      <c r="AE332" s="1" t="s">
        <v>2559</v>
      </c>
      <c r="AF332" s="7">
        <v>0</v>
      </c>
      <c r="AG332" s="1" t="s">
        <v>2559</v>
      </c>
      <c r="AH332" s="7">
        <v>10</v>
      </c>
      <c r="AI332" s="1" t="s">
        <v>604</v>
      </c>
      <c r="AJ332" s="7">
        <v>0</v>
      </c>
      <c r="AK332" s="1" t="s">
        <v>2559</v>
      </c>
      <c r="AL332" s="11"/>
      <c r="AM332" s="1" t="s">
        <v>612</v>
      </c>
      <c r="AN332" s="11"/>
      <c r="AO332" s="11"/>
      <c r="AP332" s="14"/>
      <c r="AQ332" s="14"/>
      <c r="AR332" s="14"/>
      <c r="AS332" s="1" t="s">
        <v>2285</v>
      </c>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t="s">
        <v>1700</v>
      </c>
      <c r="DO332" s="2"/>
    </row>
    <row r="333" spans="1:119" s="34" customFormat="1" ht="23.25" customHeight="1" x14ac:dyDescent="0.35">
      <c r="A333" s="22">
        <v>331</v>
      </c>
      <c r="B333" s="23">
        <v>41663</v>
      </c>
      <c r="C333" s="24" t="s">
        <v>20</v>
      </c>
      <c r="D333" s="1" t="s">
        <v>607</v>
      </c>
      <c r="E333" s="22" t="s">
        <v>2107</v>
      </c>
      <c r="F333" s="22" t="s">
        <v>3740</v>
      </c>
      <c r="G333" s="1" t="s">
        <v>660</v>
      </c>
      <c r="H333" s="1" t="s">
        <v>5391</v>
      </c>
      <c r="I333" s="1"/>
      <c r="J333" s="1"/>
      <c r="K333" s="1"/>
      <c r="L333" s="22" t="s">
        <v>645</v>
      </c>
      <c r="M333" s="22" t="s">
        <v>608</v>
      </c>
      <c r="N333" s="22" t="s">
        <v>610</v>
      </c>
      <c r="O333" s="22" t="s">
        <v>286</v>
      </c>
      <c r="P333" s="22" t="s">
        <v>655</v>
      </c>
      <c r="Q333" s="22" t="s">
        <v>5004</v>
      </c>
      <c r="R333" s="22" t="s">
        <v>2901</v>
      </c>
      <c r="S333" s="22"/>
      <c r="T333" s="8" t="s">
        <v>2703</v>
      </c>
      <c r="U333" s="8">
        <v>11</v>
      </c>
      <c r="V333" s="1" t="s">
        <v>605</v>
      </c>
      <c r="W333" s="11">
        <v>0</v>
      </c>
      <c r="X333" s="11">
        <v>0</v>
      </c>
      <c r="Y333" s="8" t="s">
        <v>612</v>
      </c>
      <c r="Z333" s="1" t="s">
        <v>2559</v>
      </c>
      <c r="AA333" s="11">
        <v>0</v>
      </c>
      <c r="AB333" s="11">
        <v>0</v>
      </c>
      <c r="AC333" s="11">
        <v>0</v>
      </c>
      <c r="AD333" s="7">
        <v>0</v>
      </c>
      <c r="AE333" s="1" t="s">
        <v>2559</v>
      </c>
      <c r="AF333" s="7">
        <v>0</v>
      </c>
      <c r="AG333" s="1" t="s">
        <v>2559</v>
      </c>
      <c r="AH333" s="7">
        <v>11</v>
      </c>
      <c r="AI333" s="1" t="s">
        <v>605</v>
      </c>
      <c r="AJ333" s="7">
        <v>0</v>
      </c>
      <c r="AK333" s="1" t="s">
        <v>2559</v>
      </c>
      <c r="AL333" s="11"/>
      <c r="AM333" s="1" t="s">
        <v>612</v>
      </c>
      <c r="AN333" s="11"/>
      <c r="AO333" s="11"/>
      <c r="AP333" s="14"/>
      <c r="AQ333" s="14"/>
      <c r="AR333" s="14"/>
      <c r="AS333" s="1" t="s">
        <v>2285</v>
      </c>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t="s">
        <v>2035</v>
      </c>
      <c r="DO333" s="2"/>
    </row>
    <row r="334" spans="1:119" s="34" customFormat="1" ht="23.25" customHeight="1" x14ac:dyDescent="0.35">
      <c r="A334" s="22">
        <v>332</v>
      </c>
      <c r="B334" s="23">
        <v>41663</v>
      </c>
      <c r="C334" s="24" t="s">
        <v>2078</v>
      </c>
      <c r="D334" s="1" t="s">
        <v>2068</v>
      </c>
      <c r="E334" s="22" t="s">
        <v>2165</v>
      </c>
      <c r="F334" s="27" t="s">
        <v>3693</v>
      </c>
      <c r="G334" s="1" t="s">
        <v>660</v>
      </c>
      <c r="H334" s="1" t="s">
        <v>5391</v>
      </c>
      <c r="I334" s="1"/>
      <c r="J334" s="1"/>
      <c r="K334" s="1"/>
      <c r="L334" s="22" t="s">
        <v>645</v>
      </c>
      <c r="M334" s="22" t="s">
        <v>608</v>
      </c>
      <c r="N334" s="22" t="s">
        <v>652</v>
      </c>
      <c r="O334" s="22" t="s">
        <v>413</v>
      </c>
      <c r="P334" s="22" t="s">
        <v>655</v>
      </c>
      <c r="Q334" s="22" t="s">
        <v>4805</v>
      </c>
      <c r="R334" s="22" t="s">
        <v>2608</v>
      </c>
      <c r="S334" s="22"/>
      <c r="T334" s="8" t="s">
        <v>2703</v>
      </c>
      <c r="U334" s="8" t="s">
        <v>612</v>
      </c>
      <c r="V334" s="1" t="s">
        <v>2559</v>
      </c>
      <c r="W334" s="11">
        <v>0</v>
      </c>
      <c r="X334" s="11">
        <v>0</v>
      </c>
      <c r="Y334" s="8" t="s">
        <v>612</v>
      </c>
      <c r="Z334" s="1" t="s">
        <v>2559</v>
      </c>
      <c r="AA334" s="11">
        <v>0</v>
      </c>
      <c r="AB334" s="11">
        <v>0</v>
      </c>
      <c r="AC334" s="11">
        <v>0</v>
      </c>
      <c r="AD334" s="7">
        <v>0</v>
      </c>
      <c r="AE334" s="1" t="s">
        <v>2559</v>
      </c>
      <c r="AF334" s="7">
        <v>0</v>
      </c>
      <c r="AG334" s="1" t="s">
        <v>2559</v>
      </c>
      <c r="AH334" s="7">
        <v>0</v>
      </c>
      <c r="AI334" s="1" t="s">
        <v>2559</v>
      </c>
      <c r="AJ334" s="7">
        <v>0</v>
      </c>
      <c r="AK334" s="1" t="s">
        <v>2559</v>
      </c>
      <c r="AL334" s="11"/>
      <c r="AM334" s="1" t="s">
        <v>612</v>
      </c>
      <c r="AN334" s="11"/>
      <c r="AO334" s="11"/>
      <c r="AP334" s="14"/>
      <c r="AQ334" s="14"/>
      <c r="AR334" s="14"/>
      <c r="AS334" s="1" t="s">
        <v>2284</v>
      </c>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2"/>
    </row>
    <row r="335" spans="1:119" s="34" customFormat="1" ht="23.25" customHeight="1" x14ac:dyDescent="0.35">
      <c r="A335" s="22">
        <v>333</v>
      </c>
      <c r="B335" s="23">
        <v>41663</v>
      </c>
      <c r="C335" s="24" t="s">
        <v>29</v>
      </c>
      <c r="D335" s="1" t="s">
        <v>2068</v>
      </c>
      <c r="E335" s="22" t="s">
        <v>2119</v>
      </c>
      <c r="F335" s="27" t="s">
        <v>3666</v>
      </c>
      <c r="G335" s="1" t="s">
        <v>660</v>
      </c>
      <c r="H335" s="1" t="s">
        <v>5391</v>
      </c>
      <c r="I335" s="1"/>
      <c r="J335" s="1"/>
      <c r="K335" s="1"/>
      <c r="L335" s="22" t="s">
        <v>645</v>
      </c>
      <c r="M335" s="22" t="s">
        <v>608</v>
      </c>
      <c r="N335" s="22" t="s">
        <v>610</v>
      </c>
      <c r="O335" s="22" t="s">
        <v>3540</v>
      </c>
      <c r="P335" s="22" t="s">
        <v>2278</v>
      </c>
      <c r="Q335" s="22" t="s">
        <v>4835</v>
      </c>
      <c r="R335" s="22" t="s">
        <v>2516</v>
      </c>
      <c r="S335" s="22"/>
      <c r="T335" s="8" t="s">
        <v>2703</v>
      </c>
      <c r="U335" s="8">
        <v>8</v>
      </c>
      <c r="V335" s="1" t="s">
        <v>604</v>
      </c>
      <c r="W335" s="11">
        <v>0</v>
      </c>
      <c r="X335" s="11">
        <v>0</v>
      </c>
      <c r="Y335" s="8">
        <v>8</v>
      </c>
      <c r="Z335" s="1" t="s">
        <v>604</v>
      </c>
      <c r="AA335" s="11">
        <v>0</v>
      </c>
      <c r="AB335" s="11">
        <v>0</v>
      </c>
      <c r="AC335" s="11">
        <v>0</v>
      </c>
      <c r="AD335" s="7">
        <v>0</v>
      </c>
      <c r="AE335" s="1" t="s">
        <v>2559</v>
      </c>
      <c r="AF335" s="7">
        <v>0</v>
      </c>
      <c r="AG335" s="1" t="s">
        <v>2559</v>
      </c>
      <c r="AH335" s="7">
        <v>8</v>
      </c>
      <c r="AI335" s="1" t="s">
        <v>604</v>
      </c>
      <c r="AJ335" s="7">
        <v>0</v>
      </c>
      <c r="AK335" s="1" t="s">
        <v>2559</v>
      </c>
      <c r="AL335" s="11" t="s">
        <v>333</v>
      </c>
      <c r="AM335" s="1" t="s">
        <v>2074</v>
      </c>
      <c r="AN335" s="11" t="s">
        <v>363</v>
      </c>
      <c r="AO335" s="11"/>
      <c r="AP335" s="14"/>
      <c r="AQ335" s="14"/>
      <c r="AR335" s="14"/>
      <c r="AS335" s="1" t="s">
        <v>2285</v>
      </c>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t="s">
        <v>1616</v>
      </c>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t="s">
        <v>1615</v>
      </c>
      <c r="DO335" s="2"/>
    </row>
    <row r="336" spans="1:119" s="34" customFormat="1" ht="23.25" customHeight="1" x14ac:dyDescent="0.35">
      <c r="A336" s="22">
        <v>334</v>
      </c>
      <c r="B336" s="23">
        <v>41663</v>
      </c>
      <c r="C336" s="24" t="s">
        <v>14</v>
      </c>
      <c r="D336" s="1" t="s">
        <v>606</v>
      </c>
      <c r="E336" s="22" t="s">
        <v>2194</v>
      </c>
      <c r="F336" s="27" t="s">
        <v>39</v>
      </c>
      <c r="G336" s="1" t="s">
        <v>660</v>
      </c>
      <c r="H336" s="1" t="s">
        <v>5391</v>
      </c>
      <c r="I336" s="1"/>
      <c r="J336" s="1"/>
      <c r="K336" s="1"/>
      <c r="L336" s="22" t="s">
        <v>645</v>
      </c>
      <c r="M336" s="22" t="s">
        <v>608</v>
      </c>
      <c r="N336" s="22" t="s">
        <v>610</v>
      </c>
      <c r="O336" s="22" t="s">
        <v>3540</v>
      </c>
      <c r="P336" s="22" t="s">
        <v>2278</v>
      </c>
      <c r="Q336" s="22" t="s">
        <v>4868</v>
      </c>
      <c r="R336" s="22" t="s">
        <v>2517</v>
      </c>
      <c r="S336" s="22"/>
      <c r="T336" s="8" t="s">
        <v>2703</v>
      </c>
      <c r="U336" s="8">
        <v>14</v>
      </c>
      <c r="V336" s="1" t="s">
        <v>605</v>
      </c>
      <c r="W336" s="11">
        <v>0</v>
      </c>
      <c r="X336" s="11">
        <v>0</v>
      </c>
      <c r="Y336" s="8">
        <v>14</v>
      </c>
      <c r="Z336" s="1" t="s">
        <v>605</v>
      </c>
      <c r="AA336" s="11">
        <v>0</v>
      </c>
      <c r="AB336" s="11">
        <v>0</v>
      </c>
      <c r="AC336" s="11">
        <v>0</v>
      </c>
      <c r="AD336" s="7">
        <v>0</v>
      </c>
      <c r="AE336" s="1" t="s">
        <v>2559</v>
      </c>
      <c r="AF336" s="7">
        <v>0</v>
      </c>
      <c r="AG336" s="1" t="s">
        <v>2559</v>
      </c>
      <c r="AH336" s="7">
        <v>14</v>
      </c>
      <c r="AI336" s="1" t="s">
        <v>605</v>
      </c>
      <c r="AJ336" s="7">
        <v>0</v>
      </c>
      <c r="AK336" s="1" t="s">
        <v>2559</v>
      </c>
      <c r="AL336" s="11"/>
      <c r="AM336" s="1" t="s">
        <v>612</v>
      </c>
      <c r="AN336" s="11" t="s">
        <v>213</v>
      </c>
      <c r="AO336" s="11"/>
      <c r="AP336" s="14"/>
      <c r="AQ336" s="14"/>
      <c r="AR336" s="14"/>
      <c r="AS336" s="1" t="s">
        <v>2285</v>
      </c>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t="s">
        <v>524</v>
      </c>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t="s">
        <v>1629</v>
      </c>
      <c r="DO336" s="2"/>
    </row>
    <row r="337" spans="1:119" s="34" customFormat="1" ht="23.25" customHeight="1" x14ac:dyDescent="0.35">
      <c r="A337" s="22">
        <v>335</v>
      </c>
      <c r="B337" s="23">
        <v>41663</v>
      </c>
      <c r="C337" s="24" t="s">
        <v>4</v>
      </c>
      <c r="D337" s="1" t="s">
        <v>606</v>
      </c>
      <c r="E337" s="22" t="s">
        <v>2124</v>
      </c>
      <c r="F337" s="27" t="s">
        <v>445</v>
      </c>
      <c r="G337" s="1" t="s">
        <v>660</v>
      </c>
      <c r="H337" s="1" t="s">
        <v>5391</v>
      </c>
      <c r="I337" s="1"/>
      <c r="J337" s="1"/>
      <c r="K337" s="1"/>
      <c r="L337" s="22" t="s">
        <v>645</v>
      </c>
      <c r="M337" s="22" t="s">
        <v>608</v>
      </c>
      <c r="N337" s="22" t="s">
        <v>610</v>
      </c>
      <c r="O337" s="22" t="s">
        <v>286</v>
      </c>
      <c r="P337" s="22" t="s">
        <v>655</v>
      </c>
      <c r="Q337" s="22" t="s">
        <v>4939</v>
      </c>
      <c r="R337" s="22" t="s">
        <v>2902</v>
      </c>
      <c r="S337" s="22"/>
      <c r="T337" s="8" t="s">
        <v>2703</v>
      </c>
      <c r="U337" s="8">
        <v>8</v>
      </c>
      <c r="V337" s="1" t="s">
        <v>604</v>
      </c>
      <c r="W337" s="11">
        <v>8</v>
      </c>
      <c r="X337" s="11">
        <v>8</v>
      </c>
      <c r="Y337" s="8">
        <v>2</v>
      </c>
      <c r="Z337" s="1" t="s">
        <v>2559</v>
      </c>
      <c r="AA337" s="11">
        <v>0</v>
      </c>
      <c r="AB337" s="11">
        <v>0</v>
      </c>
      <c r="AC337" s="11">
        <v>0</v>
      </c>
      <c r="AD337" s="7">
        <v>0</v>
      </c>
      <c r="AE337" s="1" t="s">
        <v>2559</v>
      </c>
      <c r="AF337" s="7">
        <v>4</v>
      </c>
      <c r="AG337" s="1" t="s">
        <v>2559</v>
      </c>
      <c r="AH337" s="7">
        <v>4</v>
      </c>
      <c r="AI337" s="1" t="s">
        <v>2559</v>
      </c>
      <c r="AJ337" s="7">
        <v>0</v>
      </c>
      <c r="AK337" s="1" t="s">
        <v>2559</v>
      </c>
      <c r="AL337" s="11"/>
      <c r="AM337" s="1" t="s">
        <v>612</v>
      </c>
      <c r="AN337" s="11" t="s">
        <v>220</v>
      </c>
      <c r="AO337" s="11"/>
      <c r="AP337" s="14"/>
      <c r="AQ337" s="14"/>
      <c r="AR337" s="14"/>
      <c r="AS337" s="1" t="s">
        <v>2285</v>
      </c>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t="s">
        <v>526</v>
      </c>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t="s">
        <v>525</v>
      </c>
      <c r="DO337" s="2"/>
    </row>
    <row r="338" spans="1:119" s="34" customFormat="1" ht="23.25" customHeight="1" x14ac:dyDescent="0.35">
      <c r="A338" s="22">
        <v>336</v>
      </c>
      <c r="B338" s="23">
        <v>41663</v>
      </c>
      <c r="C338" s="24" t="s">
        <v>17</v>
      </c>
      <c r="D338" s="1" t="s">
        <v>606</v>
      </c>
      <c r="E338" s="22" t="s">
        <v>2138</v>
      </c>
      <c r="F338" s="27" t="s">
        <v>3621</v>
      </c>
      <c r="G338" s="1" t="s">
        <v>660</v>
      </c>
      <c r="H338" s="1" t="s">
        <v>5391</v>
      </c>
      <c r="I338" s="1"/>
      <c r="J338" s="1"/>
      <c r="K338" s="1"/>
      <c r="L338" s="22" t="s">
        <v>645</v>
      </c>
      <c r="M338" s="22" t="s">
        <v>608</v>
      </c>
      <c r="N338" s="22" t="s">
        <v>610</v>
      </c>
      <c r="O338" s="22" t="s">
        <v>286</v>
      </c>
      <c r="P338" s="22" t="s">
        <v>655</v>
      </c>
      <c r="Q338" s="22" t="s">
        <v>4906</v>
      </c>
      <c r="R338" s="22" t="s">
        <v>2518</v>
      </c>
      <c r="S338" s="22"/>
      <c r="T338" s="8" t="s">
        <v>2703</v>
      </c>
      <c r="U338" s="8">
        <v>1</v>
      </c>
      <c r="V338" s="1" t="s">
        <v>2559</v>
      </c>
      <c r="W338" s="11">
        <v>0</v>
      </c>
      <c r="X338" s="11">
        <v>1</v>
      </c>
      <c r="Y338" s="8">
        <v>0</v>
      </c>
      <c r="Z338" s="1" t="s">
        <v>2559</v>
      </c>
      <c r="AA338" s="11">
        <v>0</v>
      </c>
      <c r="AB338" s="11">
        <v>0</v>
      </c>
      <c r="AC338" s="11">
        <v>0</v>
      </c>
      <c r="AD338" s="7">
        <v>0</v>
      </c>
      <c r="AE338" s="1" t="s">
        <v>2559</v>
      </c>
      <c r="AF338" s="7">
        <v>0</v>
      </c>
      <c r="AG338" s="1" t="s">
        <v>2559</v>
      </c>
      <c r="AH338" s="7">
        <v>1</v>
      </c>
      <c r="AI338" s="1" t="s">
        <v>2559</v>
      </c>
      <c r="AJ338" s="7">
        <v>0</v>
      </c>
      <c r="AK338" s="1" t="s">
        <v>2559</v>
      </c>
      <c r="AL338" s="11"/>
      <c r="AM338" s="1" t="s">
        <v>612</v>
      </c>
      <c r="AN338" s="11"/>
      <c r="AO338" s="11"/>
      <c r="AP338" s="14"/>
      <c r="AQ338" s="14" t="s">
        <v>3579</v>
      </c>
      <c r="AR338" s="14"/>
      <c r="AS338" s="1" t="s">
        <v>2285</v>
      </c>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t="s">
        <v>1683</v>
      </c>
      <c r="BS338" s="15" t="s">
        <v>1684</v>
      </c>
      <c r="BT338" s="15" t="s">
        <v>843</v>
      </c>
      <c r="BU338" s="15" t="s">
        <v>1685</v>
      </c>
      <c r="BV338" s="15" t="s">
        <v>1686</v>
      </c>
      <c r="BW338" s="15" t="s">
        <v>951</v>
      </c>
      <c r="BX338" s="15" t="s">
        <v>2029</v>
      </c>
      <c r="BY338" s="15" t="s">
        <v>1687</v>
      </c>
      <c r="BZ338" s="15" t="s">
        <v>844</v>
      </c>
      <c r="CA338" s="15" t="s">
        <v>1688</v>
      </c>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t="s">
        <v>1682</v>
      </c>
      <c r="DO338" s="2"/>
    </row>
    <row r="339" spans="1:119" s="34" customFormat="1" ht="23.25" customHeight="1" x14ac:dyDescent="0.35">
      <c r="A339" s="22">
        <v>337</v>
      </c>
      <c r="B339" s="23">
        <v>41663</v>
      </c>
      <c r="C339" s="24" t="s">
        <v>17</v>
      </c>
      <c r="D339" s="1" t="s">
        <v>606</v>
      </c>
      <c r="E339" s="22" t="s">
        <v>18</v>
      </c>
      <c r="F339" s="22" t="s">
        <v>18</v>
      </c>
      <c r="G339" s="1" t="s">
        <v>660</v>
      </c>
      <c r="H339" s="1" t="s">
        <v>5391</v>
      </c>
      <c r="I339" s="1"/>
      <c r="J339" s="1"/>
      <c r="K339" s="1"/>
      <c r="L339" s="22" t="s">
        <v>645</v>
      </c>
      <c r="M339" s="22" t="s">
        <v>608</v>
      </c>
      <c r="N339" s="22" t="s">
        <v>610</v>
      </c>
      <c r="O339" s="22" t="s">
        <v>286</v>
      </c>
      <c r="P339" s="22" t="s">
        <v>655</v>
      </c>
      <c r="Q339" s="22" t="s">
        <v>5018</v>
      </c>
      <c r="R339" s="22" t="s">
        <v>2519</v>
      </c>
      <c r="S339" s="22"/>
      <c r="T339" s="8" t="s">
        <v>2703</v>
      </c>
      <c r="U339" s="8">
        <v>1</v>
      </c>
      <c r="V339" s="1" t="s">
        <v>2559</v>
      </c>
      <c r="W339" s="11">
        <v>0</v>
      </c>
      <c r="X339" s="11">
        <v>1</v>
      </c>
      <c r="Y339" s="8">
        <v>0</v>
      </c>
      <c r="Z339" s="1" t="s">
        <v>2559</v>
      </c>
      <c r="AA339" s="11">
        <v>0</v>
      </c>
      <c r="AB339" s="11">
        <v>0</v>
      </c>
      <c r="AC339" s="11">
        <v>0</v>
      </c>
      <c r="AD339" s="7">
        <v>0</v>
      </c>
      <c r="AE339" s="1" t="s">
        <v>2559</v>
      </c>
      <c r="AF339" s="7">
        <v>0</v>
      </c>
      <c r="AG339" s="1" t="s">
        <v>2559</v>
      </c>
      <c r="AH339" s="7">
        <v>1</v>
      </c>
      <c r="AI339" s="1" t="s">
        <v>2559</v>
      </c>
      <c r="AJ339" s="7">
        <v>0</v>
      </c>
      <c r="AK339" s="1" t="s">
        <v>2559</v>
      </c>
      <c r="AL339" s="11"/>
      <c r="AM339" s="1" t="s">
        <v>612</v>
      </c>
      <c r="AN339" s="11"/>
      <c r="AO339" s="11"/>
      <c r="AP339" s="14"/>
      <c r="AQ339" s="14" t="s">
        <v>3579</v>
      </c>
      <c r="AR339" s="14"/>
      <c r="AS339" s="1" t="s">
        <v>2284</v>
      </c>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2"/>
    </row>
    <row r="340" spans="1:119" s="34" customFormat="1" ht="23.25" customHeight="1" x14ac:dyDescent="0.35">
      <c r="A340" s="22">
        <v>338</v>
      </c>
      <c r="B340" s="23">
        <v>41663</v>
      </c>
      <c r="C340" s="24" t="s">
        <v>17</v>
      </c>
      <c r="D340" s="1" t="s">
        <v>606</v>
      </c>
      <c r="E340" s="22" t="s">
        <v>272</v>
      </c>
      <c r="F340" s="22" t="s">
        <v>272</v>
      </c>
      <c r="G340" s="1" t="s">
        <v>660</v>
      </c>
      <c r="H340" s="1" t="s">
        <v>5391</v>
      </c>
      <c r="I340" s="1"/>
      <c r="J340" s="1"/>
      <c r="K340" s="1"/>
      <c r="L340" s="22" t="s">
        <v>645</v>
      </c>
      <c r="M340" s="22" t="s">
        <v>608</v>
      </c>
      <c r="N340" s="22" t="s">
        <v>610</v>
      </c>
      <c r="O340" s="22" t="s">
        <v>3540</v>
      </c>
      <c r="P340" s="22" t="s">
        <v>2278</v>
      </c>
      <c r="Q340" s="22" t="s">
        <v>5104</v>
      </c>
      <c r="R340" s="22" t="s">
        <v>2520</v>
      </c>
      <c r="S340" s="22"/>
      <c r="T340" s="8" t="s">
        <v>2703</v>
      </c>
      <c r="U340" s="8">
        <v>1</v>
      </c>
      <c r="V340" s="1" t="s">
        <v>2559</v>
      </c>
      <c r="W340" s="11">
        <v>0</v>
      </c>
      <c r="X340" s="11">
        <v>0</v>
      </c>
      <c r="Y340" s="8">
        <v>1</v>
      </c>
      <c r="Z340" s="1" t="s">
        <v>2559</v>
      </c>
      <c r="AA340" s="11">
        <v>0</v>
      </c>
      <c r="AB340" s="11">
        <v>0</v>
      </c>
      <c r="AC340" s="11">
        <v>0</v>
      </c>
      <c r="AD340" s="7">
        <v>0</v>
      </c>
      <c r="AE340" s="1" t="s">
        <v>2559</v>
      </c>
      <c r="AF340" s="7">
        <v>0</v>
      </c>
      <c r="AG340" s="1" t="s">
        <v>2559</v>
      </c>
      <c r="AH340" s="7">
        <v>1</v>
      </c>
      <c r="AI340" s="1" t="s">
        <v>2559</v>
      </c>
      <c r="AJ340" s="7">
        <v>0</v>
      </c>
      <c r="AK340" s="1" t="s">
        <v>2559</v>
      </c>
      <c r="AL340" s="11" t="s">
        <v>99</v>
      </c>
      <c r="AM340" s="1" t="s">
        <v>2074</v>
      </c>
      <c r="AN340" s="11"/>
      <c r="AO340" s="11"/>
      <c r="AP340" s="14"/>
      <c r="AQ340" s="14"/>
      <c r="AR340" s="14"/>
      <c r="AS340" s="1" t="s">
        <v>2285</v>
      </c>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t="s">
        <v>1767</v>
      </c>
      <c r="DO340" s="2"/>
    </row>
    <row r="341" spans="1:119" s="34" customFormat="1" ht="23.25" customHeight="1" x14ac:dyDescent="0.35">
      <c r="A341" s="22">
        <v>339</v>
      </c>
      <c r="B341" s="23">
        <v>41663</v>
      </c>
      <c r="C341" s="24" t="s">
        <v>2089</v>
      </c>
      <c r="D341" s="1" t="s">
        <v>606</v>
      </c>
      <c r="E341" s="22" t="s">
        <v>76</v>
      </c>
      <c r="F341" s="22" t="s">
        <v>76</v>
      </c>
      <c r="G341" s="1" t="s">
        <v>660</v>
      </c>
      <c r="H341" s="1" t="s">
        <v>5391</v>
      </c>
      <c r="I341" s="1"/>
      <c r="J341" s="1"/>
      <c r="K341" s="1"/>
      <c r="L341" s="22" t="s">
        <v>645</v>
      </c>
      <c r="M341" s="22" t="s">
        <v>608</v>
      </c>
      <c r="N341" s="22" t="s">
        <v>610</v>
      </c>
      <c r="O341" s="22" t="s">
        <v>286</v>
      </c>
      <c r="P341" s="22" t="s">
        <v>655</v>
      </c>
      <c r="Q341" s="22" t="s">
        <v>5011</v>
      </c>
      <c r="R341" s="22" t="s">
        <v>2521</v>
      </c>
      <c r="S341" s="22"/>
      <c r="T341" s="8" t="s">
        <v>2703</v>
      </c>
      <c r="U341" s="8">
        <v>1</v>
      </c>
      <c r="V341" s="1" t="s">
        <v>2559</v>
      </c>
      <c r="W341" s="11">
        <v>0</v>
      </c>
      <c r="X341" s="11">
        <v>1</v>
      </c>
      <c r="Y341" s="8">
        <v>0</v>
      </c>
      <c r="Z341" s="1" t="s">
        <v>2559</v>
      </c>
      <c r="AA341" s="11">
        <v>0</v>
      </c>
      <c r="AB341" s="11">
        <v>0</v>
      </c>
      <c r="AC341" s="11">
        <v>0</v>
      </c>
      <c r="AD341" s="7">
        <v>0</v>
      </c>
      <c r="AE341" s="1" t="s">
        <v>2559</v>
      </c>
      <c r="AF341" s="7">
        <v>0</v>
      </c>
      <c r="AG341" s="1" t="s">
        <v>2559</v>
      </c>
      <c r="AH341" s="7">
        <v>1</v>
      </c>
      <c r="AI341" s="1" t="s">
        <v>2559</v>
      </c>
      <c r="AJ341" s="7">
        <v>0</v>
      </c>
      <c r="AK341" s="1" t="s">
        <v>2559</v>
      </c>
      <c r="AL341" s="11"/>
      <c r="AM341" s="1" t="s">
        <v>612</v>
      </c>
      <c r="AN341" s="11"/>
      <c r="AO341" s="11"/>
      <c r="AP341" s="14"/>
      <c r="AQ341" s="14" t="s">
        <v>3579</v>
      </c>
      <c r="AR341" s="14"/>
      <c r="AS341" s="1" t="s">
        <v>2284</v>
      </c>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2"/>
    </row>
    <row r="342" spans="1:119" s="34" customFormat="1" ht="23.25" customHeight="1" x14ac:dyDescent="0.35">
      <c r="A342" s="22">
        <v>340</v>
      </c>
      <c r="B342" s="23">
        <v>41663</v>
      </c>
      <c r="C342" s="24" t="s">
        <v>16</v>
      </c>
      <c r="D342" s="1" t="s">
        <v>606</v>
      </c>
      <c r="E342" s="22" t="s">
        <v>2164</v>
      </c>
      <c r="F342" s="27" t="s">
        <v>3788</v>
      </c>
      <c r="G342" s="1" t="s">
        <v>660</v>
      </c>
      <c r="H342" s="1" t="s">
        <v>5391</v>
      </c>
      <c r="I342" s="1"/>
      <c r="J342" s="1"/>
      <c r="K342" s="1"/>
      <c r="L342" s="22" t="s">
        <v>645</v>
      </c>
      <c r="M342" s="22" t="s">
        <v>608</v>
      </c>
      <c r="N342" s="22" t="s">
        <v>610</v>
      </c>
      <c r="O342" s="22" t="s">
        <v>286</v>
      </c>
      <c r="P342" s="22" t="s">
        <v>655</v>
      </c>
      <c r="Q342" s="22" t="s">
        <v>5073</v>
      </c>
      <c r="R342" s="22" t="s">
        <v>2903</v>
      </c>
      <c r="S342" s="22"/>
      <c r="T342" s="8" t="s">
        <v>2703</v>
      </c>
      <c r="U342" s="8">
        <v>1</v>
      </c>
      <c r="V342" s="1" t="s">
        <v>2559</v>
      </c>
      <c r="W342" s="11">
        <v>0</v>
      </c>
      <c r="X342" s="11">
        <v>0</v>
      </c>
      <c r="Y342" s="8">
        <v>1</v>
      </c>
      <c r="Z342" s="1" t="s">
        <v>2559</v>
      </c>
      <c r="AA342" s="11">
        <v>0</v>
      </c>
      <c r="AB342" s="11">
        <v>0</v>
      </c>
      <c r="AC342" s="11">
        <v>0</v>
      </c>
      <c r="AD342" s="7">
        <v>0</v>
      </c>
      <c r="AE342" s="1" t="s">
        <v>2559</v>
      </c>
      <c r="AF342" s="7">
        <v>0</v>
      </c>
      <c r="AG342" s="1" t="s">
        <v>2559</v>
      </c>
      <c r="AH342" s="7">
        <v>1</v>
      </c>
      <c r="AI342" s="1" t="s">
        <v>2559</v>
      </c>
      <c r="AJ342" s="7">
        <v>0</v>
      </c>
      <c r="AK342" s="1" t="s">
        <v>2559</v>
      </c>
      <c r="AL342" s="11"/>
      <c r="AM342" s="1" t="s">
        <v>612</v>
      </c>
      <c r="AN342" s="11" t="s">
        <v>347</v>
      </c>
      <c r="AO342" s="11"/>
      <c r="AP342" s="14"/>
      <c r="AQ342" s="14"/>
      <c r="AR342" s="14"/>
      <c r="AS342" s="1" t="s">
        <v>2285</v>
      </c>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t="s">
        <v>1750</v>
      </c>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t="s">
        <v>1753</v>
      </c>
      <c r="DO342" s="2"/>
    </row>
    <row r="343" spans="1:119" s="34" customFormat="1" ht="23.25" customHeight="1" x14ac:dyDescent="0.35">
      <c r="A343" s="22">
        <v>341</v>
      </c>
      <c r="B343" s="23">
        <v>41663</v>
      </c>
      <c r="C343" s="24" t="s">
        <v>16</v>
      </c>
      <c r="D343" s="1" t="s">
        <v>606</v>
      </c>
      <c r="E343" s="22" t="s">
        <v>271</v>
      </c>
      <c r="F343" s="22" t="s">
        <v>271</v>
      </c>
      <c r="G343" s="1" t="s">
        <v>660</v>
      </c>
      <c r="H343" s="1" t="s">
        <v>5391</v>
      </c>
      <c r="I343" s="1"/>
      <c r="J343" s="1"/>
      <c r="K343" s="1"/>
      <c r="L343" s="22" t="s">
        <v>645</v>
      </c>
      <c r="M343" s="22" t="s">
        <v>608</v>
      </c>
      <c r="N343" s="22" t="s">
        <v>610</v>
      </c>
      <c r="O343" s="22" t="s">
        <v>286</v>
      </c>
      <c r="P343" s="22" t="s">
        <v>655</v>
      </c>
      <c r="Q343" s="22" t="s">
        <v>5067</v>
      </c>
      <c r="R343" s="22" t="s">
        <v>2522</v>
      </c>
      <c r="S343" s="22"/>
      <c r="T343" s="8" t="s">
        <v>2703</v>
      </c>
      <c r="U343" s="8">
        <v>1</v>
      </c>
      <c r="V343" s="1" t="s">
        <v>2559</v>
      </c>
      <c r="W343" s="11">
        <v>0</v>
      </c>
      <c r="X343" s="11">
        <v>0</v>
      </c>
      <c r="Y343" s="8">
        <v>1</v>
      </c>
      <c r="Z343" s="1" t="s">
        <v>2559</v>
      </c>
      <c r="AA343" s="11">
        <v>0</v>
      </c>
      <c r="AB343" s="11">
        <v>0</v>
      </c>
      <c r="AC343" s="11">
        <v>0</v>
      </c>
      <c r="AD343" s="7">
        <v>0</v>
      </c>
      <c r="AE343" s="1" t="s">
        <v>2559</v>
      </c>
      <c r="AF343" s="7">
        <v>0</v>
      </c>
      <c r="AG343" s="1" t="s">
        <v>2559</v>
      </c>
      <c r="AH343" s="7">
        <v>1</v>
      </c>
      <c r="AI343" s="1" t="s">
        <v>2559</v>
      </c>
      <c r="AJ343" s="7">
        <v>0</v>
      </c>
      <c r="AK343" s="1" t="s">
        <v>2559</v>
      </c>
      <c r="AL343" s="11"/>
      <c r="AM343" s="1" t="s">
        <v>612</v>
      </c>
      <c r="AN343" s="11" t="s">
        <v>364</v>
      </c>
      <c r="AO343" s="11"/>
      <c r="AP343" s="14"/>
      <c r="AQ343" s="14"/>
      <c r="AR343" s="14"/>
      <c r="AS343" s="1" t="s">
        <v>2284</v>
      </c>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t="s">
        <v>1750</v>
      </c>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2"/>
    </row>
    <row r="344" spans="1:119" s="34" customFormat="1" ht="23.25" customHeight="1" x14ac:dyDescent="0.35">
      <c r="A344" s="22">
        <v>342</v>
      </c>
      <c r="B344" s="23">
        <v>41663</v>
      </c>
      <c r="C344" s="24" t="s">
        <v>2076</v>
      </c>
      <c r="D344" s="1" t="s">
        <v>606</v>
      </c>
      <c r="E344" s="22" t="s">
        <v>2385</v>
      </c>
      <c r="F344" s="27" t="s">
        <v>3648</v>
      </c>
      <c r="G344" s="1" t="s">
        <v>660</v>
      </c>
      <c r="H344" s="1" t="s">
        <v>5391</v>
      </c>
      <c r="I344" s="1"/>
      <c r="J344" s="1"/>
      <c r="K344" s="1"/>
      <c r="L344" s="22" t="s">
        <v>645</v>
      </c>
      <c r="M344" s="22" t="s">
        <v>608</v>
      </c>
      <c r="N344" s="22" t="s">
        <v>610</v>
      </c>
      <c r="O344" s="22" t="s">
        <v>286</v>
      </c>
      <c r="P344" s="22" t="s">
        <v>655</v>
      </c>
      <c r="Q344" s="22" t="s">
        <v>5085</v>
      </c>
      <c r="R344" s="22" t="s">
        <v>2904</v>
      </c>
      <c r="S344" s="22"/>
      <c r="T344" s="8" t="s">
        <v>2703</v>
      </c>
      <c r="U344" s="8">
        <v>1</v>
      </c>
      <c r="V344" s="1" t="s">
        <v>2559</v>
      </c>
      <c r="W344" s="11">
        <v>0</v>
      </c>
      <c r="X344" s="11">
        <v>1</v>
      </c>
      <c r="Y344" s="8">
        <v>0</v>
      </c>
      <c r="Z344" s="1" t="s">
        <v>2559</v>
      </c>
      <c r="AA344" s="11">
        <v>0</v>
      </c>
      <c r="AB344" s="11">
        <v>0</v>
      </c>
      <c r="AC344" s="11">
        <v>0</v>
      </c>
      <c r="AD344" s="7">
        <v>0</v>
      </c>
      <c r="AE344" s="1" t="s">
        <v>2559</v>
      </c>
      <c r="AF344" s="7">
        <v>0</v>
      </c>
      <c r="AG344" s="1" t="s">
        <v>2559</v>
      </c>
      <c r="AH344" s="7">
        <v>1</v>
      </c>
      <c r="AI344" s="1" t="s">
        <v>2559</v>
      </c>
      <c r="AJ344" s="7">
        <v>0</v>
      </c>
      <c r="AK344" s="1" t="s">
        <v>2559</v>
      </c>
      <c r="AL344" s="11"/>
      <c r="AM344" s="1" t="s">
        <v>612</v>
      </c>
      <c r="AN344" s="11"/>
      <c r="AO344" s="11"/>
      <c r="AP344" s="14"/>
      <c r="AQ344" s="14" t="s">
        <v>3579</v>
      </c>
      <c r="AR344" s="14"/>
      <c r="AS344" s="1" t="s">
        <v>2284</v>
      </c>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2"/>
    </row>
    <row r="345" spans="1:119" s="34" customFormat="1" ht="23.25" customHeight="1" x14ac:dyDescent="0.35">
      <c r="A345" s="22">
        <v>343</v>
      </c>
      <c r="B345" s="23">
        <v>41663</v>
      </c>
      <c r="C345" s="24" t="s">
        <v>3</v>
      </c>
      <c r="D345" s="1" t="s">
        <v>2067</v>
      </c>
      <c r="E345" s="22" t="s">
        <v>2133</v>
      </c>
      <c r="F345" s="27" t="s">
        <v>3913</v>
      </c>
      <c r="G345" s="1" t="s">
        <v>660</v>
      </c>
      <c r="H345" s="1" t="s">
        <v>5391</v>
      </c>
      <c r="I345" s="1"/>
      <c r="J345" s="1"/>
      <c r="K345" s="1"/>
      <c r="L345" s="22" t="s">
        <v>645</v>
      </c>
      <c r="M345" s="22" t="s">
        <v>635</v>
      </c>
      <c r="N345" s="22" t="s">
        <v>287</v>
      </c>
      <c r="O345" s="22" t="s">
        <v>471</v>
      </c>
      <c r="P345" s="22" t="s">
        <v>655</v>
      </c>
      <c r="Q345" s="22" t="s">
        <v>5332</v>
      </c>
      <c r="R345" s="22" t="s">
        <v>2905</v>
      </c>
      <c r="S345" s="22"/>
      <c r="T345" s="8" t="s">
        <v>2703</v>
      </c>
      <c r="U345" s="8" t="s">
        <v>612</v>
      </c>
      <c r="V345" s="1" t="s">
        <v>2559</v>
      </c>
      <c r="W345" s="11">
        <v>0</v>
      </c>
      <c r="X345" s="11">
        <v>0</v>
      </c>
      <c r="Y345" s="8" t="s">
        <v>612</v>
      </c>
      <c r="Z345" s="1" t="s">
        <v>2559</v>
      </c>
      <c r="AA345" s="11">
        <v>0</v>
      </c>
      <c r="AB345" s="11">
        <v>0</v>
      </c>
      <c r="AC345" s="11">
        <v>0</v>
      </c>
      <c r="AD345" s="7">
        <v>0</v>
      </c>
      <c r="AE345" s="1" t="s">
        <v>2559</v>
      </c>
      <c r="AF345" s="7">
        <v>0</v>
      </c>
      <c r="AG345" s="1" t="s">
        <v>2559</v>
      </c>
      <c r="AH345" s="7">
        <v>0</v>
      </c>
      <c r="AI345" s="1" t="s">
        <v>2559</v>
      </c>
      <c r="AJ345" s="7">
        <v>0</v>
      </c>
      <c r="AK345" s="1" t="s">
        <v>2559</v>
      </c>
      <c r="AL345" s="11"/>
      <c r="AM345" s="1" t="s">
        <v>612</v>
      </c>
      <c r="AN345" s="11"/>
      <c r="AO345" s="11"/>
      <c r="AP345" s="14"/>
      <c r="AQ345" s="14" t="s">
        <v>2906</v>
      </c>
      <c r="AR345" s="14"/>
      <c r="AS345" s="1" t="s">
        <v>2284</v>
      </c>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t="s">
        <v>1952</v>
      </c>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2"/>
    </row>
    <row r="346" spans="1:119" s="34" customFormat="1" ht="23.25" customHeight="1" x14ac:dyDescent="0.35">
      <c r="A346" s="22">
        <v>344</v>
      </c>
      <c r="B346" s="23">
        <v>41663</v>
      </c>
      <c r="C346" s="24" t="s">
        <v>3</v>
      </c>
      <c r="D346" s="1" t="s">
        <v>2067</v>
      </c>
      <c r="E346" s="22" t="s">
        <v>73</v>
      </c>
      <c r="F346" s="27" t="s">
        <v>3908</v>
      </c>
      <c r="G346" s="1" t="s">
        <v>660</v>
      </c>
      <c r="H346" s="1" t="s">
        <v>5391</v>
      </c>
      <c r="I346" s="1"/>
      <c r="J346" s="1"/>
      <c r="K346" s="1"/>
      <c r="L346" s="22" t="s">
        <v>645</v>
      </c>
      <c r="M346" s="22" t="s">
        <v>647</v>
      </c>
      <c r="N346" s="22" t="s">
        <v>654</v>
      </c>
      <c r="O346" s="22" t="s">
        <v>636</v>
      </c>
      <c r="P346" s="22" t="s">
        <v>655</v>
      </c>
      <c r="Q346" s="22" t="s">
        <v>5201</v>
      </c>
      <c r="R346" s="22" t="s">
        <v>2907</v>
      </c>
      <c r="S346" s="22"/>
      <c r="T346" s="8" t="s">
        <v>2703</v>
      </c>
      <c r="U346" s="8" t="s">
        <v>612</v>
      </c>
      <c r="V346" s="1" t="s">
        <v>2559</v>
      </c>
      <c r="W346" s="11">
        <v>0</v>
      </c>
      <c r="X346" s="11">
        <v>0</v>
      </c>
      <c r="Y346" s="8" t="s">
        <v>612</v>
      </c>
      <c r="Z346" s="1" t="s">
        <v>2559</v>
      </c>
      <c r="AA346" s="11">
        <v>0</v>
      </c>
      <c r="AB346" s="11">
        <v>0</v>
      </c>
      <c r="AC346" s="11">
        <v>0</v>
      </c>
      <c r="AD346" s="7">
        <v>0</v>
      </c>
      <c r="AE346" s="1" t="s">
        <v>2559</v>
      </c>
      <c r="AF346" s="7">
        <v>0</v>
      </c>
      <c r="AG346" s="1" t="s">
        <v>2559</v>
      </c>
      <c r="AH346" s="7">
        <v>0</v>
      </c>
      <c r="AI346" s="1" t="s">
        <v>2559</v>
      </c>
      <c r="AJ346" s="7">
        <v>0</v>
      </c>
      <c r="AK346" s="1" t="s">
        <v>2559</v>
      </c>
      <c r="AL346" s="11"/>
      <c r="AM346" s="1" t="s">
        <v>612</v>
      </c>
      <c r="AN346" s="11"/>
      <c r="AO346" s="11"/>
      <c r="AP346" s="14"/>
      <c r="AQ346" s="14"/>
      <c r="AR346" s="14"/>
      <c r="AS346" s="1" t="s">
        <v>2284</v>
      </c>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2"/>
    </row>
    <row r="347" spans="1:119" s="34" customFormat="1" ht="23.25" customHeight="1" x14ac:dyDescent="0.35">
      <c r="A347" s="22">
        <v>345</v>
      </c>
      <c r="B347" s="23">
        <v>41663</v>
      </c>
      <c r="C347" s="24" t="s">
        <v>3</v>
      </c>
      <c r="D347" s="1" t="s">
        <v>2067</v>
      </c>
      <c r="E347" s="22" t="s">
        <v>612</v>
      </c>
      <c r="F347" s="22" t="s">
        <v>612</v>
      </c>
      <c r="G347" s="1" t="s">
        <v>660</v>
      </c>
      <c r="H347" s="1" t="s">
        <v>5391</v>
      </c>
      <c r="I347" s="1"/>
      <c r="J347" s="1"/>
      <c r="K347" s="1"/>
      <c r="L347" s="22" t="s">
        <v>645</v>
      </c>
      <c r="M347" s="22" t="s">
        <v>635</v>
      </c>
      <c r="N347" s="22" t="s">
        <v>287</v>
      </c>
      <c r="O347" s="22" t="s">
        <v>471</v>
      </c>
      <c r="P347" s="22" t="s">
        <v>655</v>
      </c>
      <c r="Q347" s="22" t="s">
        <v>4338</v>
      </c>
      <c r="R347" s="22" t="s">
        <v>2908</v>
      </c>
      <c r="S347" s="22"/>
      <c r="T347" s="8" t="s">
        <v>2703</v>
      </c>
      <c r="U347" s="8">
        <v>11</v>
      </c>
      <c r="V347" s="1" t="s">
        <v>605</v>
      </c>
      <c r="W347" s="11">
        <v>0</v>
      </c>
      <c r="X347" s="11">
        <v>0</v>
      </c>
      <c r="Y347" s="8">
        <v>11</v>
      </c>
      <c r="Z347" s="1" t="s">
        <v>605</v>
      </c>
      <c r="AA347" s="11">
        <v>0</v>
      </c>
      <c r="AB347" s="11">
        <v>0</v>
      </c>
      <c r="AC347" s="11">
        <v>11</v>
      </c>
      <c r="AD347" s="7">
        <v>11</v>
      </c>
      <c r="AE347" s="1" t="s">
        <v>605</v>
      </c>
      <c r="AF347" s="7">
        <v>0</v>
      </c>
      <c r="AG347" s="1" t="s">
        <v>2559</v>
      </c>
      <c r="AH347" s="7">
        <v>0</v>
      </c>
      <c r="AI347" s="1" t="s">
        <v>2559</v>
      </c>
      <c r="AJ347" s="7">
        <v>0</v>
      </c>
      <c r="AK347" s="1" t="s">
        <v>2559</v>
      </c>
      <c r="AL347" s="11"/>
      <c r="AM347" s="1" t="s">
        <v>612</v>
      </c>
      <c r="AN347" s="11"/>
      <c r="AO347" s="11"/>
      <c r="AP347" s="14"/>
      <c r="AQ347" s="14"/>
      <c r="AR347" s="14" t="s">
        <v>5448</v>
      </c>
      <c r="AS347" s="1" t="s">
        <v>2284</v>
      </c>
      <c r="AT347" s="15" t="s">
        <v>1318</v>
      </c>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2"/>
    </row>
    <row r="348" spans="1:119" s="34" customFormat="1" ht="23.25" customHeight="1" x14ac:dyDescent="0.35">
      <c r="A348" s="22">
        <v>346</v>
      </c>
      <c r="B348" s="23">
        <v>41663</v>
      </c>
      <c r="C348" s="24" t="s">
        <v>3</v>
      </c>
      <c r="D348" s="1" t="s">
        <v>2067</v>
      </c>
      <c r="E348" s="22" t="s">
        <v>612</v>
      </c>
      <c r="F348" s="27" t="s">
        <v>407</v>
      </c>
      <c r="G348" s="1" t="s">
        <v>660</v>
      </c>
      <c r="H348" s="1" t="s">
        <v>5391</v>
      </c>
      <c r="I348" s="1"/>
      <c r="J348" s="1"/>
      <c r="K348" s="1"/>
      <c r="L348" s="22" t="s">
        <v>645</v>
      </c>
      <c r="M348" s="22" t="s">
        <v>608</v>
      </c>
      <c r="N348" s="22" t="s">
        <v>652</v>
      </c>
      <c r="O348" s="22" t="s">
        <v>413</v>
      </c>
      <c r="P348" s="22" t="s">
        <v>655</v>
      </c>
      <c r="Q348" s="22" t="s">
        <v>4857</v>
      </c>
      <c r="R348" s="22" t="s">
        <v>2523</v>
      </c>
      <c r="S348" s="22"/>
      <c r="T348" s="8" t="s">
        <v>2703</v>
      </c>
      <c r="U348" s="8" t="s">
        <v>612</v>
      </c>
      <c r="V348" s="1" t="s">
        <v>2559</v>
      </c>
      <c r="W348" s="11">
        <v>0</v>
      </c>
      <c r="X348" s="11">
        <v>0</v>
      </c>
      <c r="Y348" s="8" t="s">
        <v>612</v>
      </c>
      <c r="Z348" s="1" t="s">
        <v>2559</v>
      </c>
      <c r="AA348" s="11">
        <v>0</v>
      </c>
      <c r="AB348" s="11">
        <v>0</v>
      </c>
      <c r="AC348" s="11">
        <v>0</v>
      </c>
      <c r="AD348" s="7">
        <v>0</v>
      </c>
      <c r="AE348" s="1" t="s">
        <v>2559</v>
      </c>
      <c r="AF348" s="7">
        <v>0</v>
      </c>
      <c r="AG348" s="1" t="s">
        <v>2559</v>
      </c>
      <c r="AH348" s="7">
        <v>0</v>
      </c>
      <c r="AI348" s="1" t="s">
        <v>2559</v>
      </c>
      <c r="AJ348" s="7">
        <v>0</v>
      </c>
      <c r="AK348" s="1" t="s">
        <v>2559</v>
      </c>
      <c r="AL348" s="11"/>
      <c r="AM348" s="1" t="s">
        <v>612</v>
      </c>
      <c r="AN348" s="11"/>
      <c r="AO348" s="11"/>
      <c r="AP348" s="14"/>
      <c r="AQ348" s="14"/>
      <c r="AR348" s="14"/>
      <c r="AS348" s="1" t="s">
        <v>2284</v>
      </c>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2"/>
    </row>
    <row r="349" spans="1:119" s="34" customFormat="1" ht="23.25" customHeight="1" x14ac:dyDescent="0.35">
      <c r="A349" s="22">
        <v>347</v>
      </c>
      <c r="B349" s="23">
        <v>41664</v>
      </c>
      <c r="C349" s="24" t="s">
        <v>2086</v>
      </c>
      <c r="D349" s="1" t="s">
        <v>2066</v>
      </c>
      <c r="E349" s="22" t="s">
        <v>2105</v>
      </c>
      <c r="F349" s="27" t="s">
        <v>41</v>
      </c>
      <c r="G349" s="1" t="s">
        <v>660</v>
      </c>
      <c r="H349" s="1" t="s">
        <v>5391</v>
      </c>
      <c r="I349" s="1"/>
      <c r="J349" s="1"/>
      <c r="K349" s="1"/>
      <c r="L349" s="22" t="s">
        <v>645</v>
      </c>
      <c r="M349" s="22" t="s">
        <v>608</v>
      </c>
      <c r="N349" s="22" t="s">
        <v>652</v>
      </c>
      <c r="O349" s="22" t="s">
        <v>413</v>
      </c>
      <c r="P349" s="22" t="s">
        <v>655</v>
      </c>
      <c r="Q349" s="22" t="s">
        <v>4664</v>
      </c>
      <c r="R349" s="22" t="s">
        <v>2909</v>
      </c>
      <c r="S349" s="22" t="s">
        <v>4247</v>
      </c>
      <c r="T349" s="8" t="s">
        <v>2703</v>
      </c>
      <c r="U349" s="8" t="s">
        <v>612</v>
      </c>
      <c r="V349" s="1" t="s">
        <v>2559</v>
      </c>
      <c r="W349" s="11">
        <v>0</v>
      </c>
      <c r="X349" s="11">
        <v>0</v>
      </c>
      <c r="Y349" s="8" t="s">
        <v>612</v>
      </c>
      <c r="Z349" s="1" t="s">
        <v>2559</v>
      </c>
      <c r="AA349" s="11">
        <v>0</v>
      </c>
      <c r="AB349" s="11">
        <v>0</v>
      </c>
      <c r="AC349" s="11">
        <v>0</v>
      </c>
      <c r="AD349" s="7">
        <v>0</v>
      </c>
      <c r="AE349" s="1" t="s">
        <v>2559</v>
      </c>
      <c r="AF349" s="7">
        <v>0</v>
      </c>
      <c r="AG349" s="1" t="s">
        <v>2559</v>
      </c>
      <c r="AH349" s="7">
        <v>0</v>
      </c>
      <c r="AI349" s="1" t="s">
        <v>2559</v>
      </c>
      <c r="AJ349" s="7">
        <v>0</v>
      </c>
      <c r="AK349" s="1" t="s">
        <v>2559</v>
      </c>
      <c r="AL349" s="11"/>
      <c r="AM349" s="1" t="s">
        <v>612</v>
      </c>
      <c r="AN349" s="11"/>
      <c r="AO349" s="11"/>
      <c r="AP349" s="14"/>
      <c r="AQ349" s="14"/>
      <c r="AR349" s="14"/>
      <c r="AS349" s="1" t="s">
        <v>2285</v>
      </c>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t="s">
        <v>2910</v>
      </c>
      <c r="DO349" s="2"/>
    </row>
    <row r="350" spans="1:119" s="34" customFormat="1" ht="23.25" customHeight="1" x14ac:dyDescent="0.35">
      <c r="A350" s="22">
        <v>348</v>
      </c>
      <c r="B350" s="23">
        <v>41664</v>
      </c>
      <c r="C350" s="24" t="s">
        <v>2086</v>
      </c>
      <c r="D350" s="1" t="s">
        <v>2066</v>
      </c>
      <c r="E350" s="22" t="s">
        <v>2239</v>
      </c>
      <c r="F350" s="27" t="s">
        <v>3839</v>
      </c>
      <c r="G350" s="1" t="s">
        <v>660</v>
      </c>
      <c r="H350" s="1" t="s">
        <v>5391</v>
      </c>
      <c r="I350" s="1"/>
      <c r="J350" s="1"/>
      <c r="K350" s="1"/>
      <c r="L350" s="22" t="s">
        <v>645</v>
      </c>
      <c r="M350" s="22" t="s">
        <v>608</v>
      </c>
      <c r="N350" s="22" t="s">
        <v>652</v>
      </c>
      <c r="O350" s="22" t="s">
        <v>413</v>
      </c>
      <c r="P350" s="22" t="s">
        <v>655</v>
      </c>
      <c r="Q350" s="22" t="s">
        <v>4665</v>
      </c>
      <c r="R350" s="22" t="s">
        <v>2562</v>
      </c>
      <c r="S350" s="22" t="s">
        <v>4247</v>
      </c>
      <c r="T350" s="8" t="s">
        <v>2703</v>
      </c>
      <c r="U350" s="8" t="s">
        <v>612</v>
      </c>
      <c r="V350" s="1" t="s">
        <v>2559</v>
      </c>
      <c r="W350" s="11">
        <v>0</v>
      </c>
      <c r="X350" s="11">
        <v>0</v>
      </c>
      <c r="Y350" s="8" t="s">
        <v>612</v>
      </c>
      <c r="Z350" s="1" t="s">
        <v>2559</v>
      </c>
      <c r="AA350" s="11">
        <v>0</v>
      </c>
      <c r="AB350" s="11">
        <v>0</v>
      </c>
      <c r="AC350" s="11">
        <v>0</v>
      </c>
      <c r="AD350" s="7">
        <v>0</v>
      </c>
      <c r="AE350" s="1" t="s">
        <v>2559</v>
      </c>
      <c r="AF350" s="7">
        <v>0</v>
      </c>
      <c r="AG350" s="1" t="s">
        <v>2559</v>
      </c>
      <c r="AH350" s="7">
        <v>0</v>
      </c>
      <c r="AI350" s="1" t="s">
        <v>2559</v>
      </c>
      <c r="AJ350" s="7">
        <v>0</v>
      </c>
      <c r="AK350" s="1" t="s">
        <v>2559</v>
      </c>
      <c r="AL350" s="11"/>
      <c r="AM350" s="1" t="s">
        <v>612</v>
      </c>
      <c r="AN350" s="11"/>
      <c r="AO350" s="11"/>
      <c r="AP350" s="14"/>
      <c r="AQ350" s="14"/>
      <c r="AR350" s="14"/>
      <c r="AS350" s="1" t="s">
        <v>2285</v>
      </c>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t="s">
        <v>1601</v>
      </c>
      <c r="DO350" s="2"/>
    </row>
    <row r="351" spans="1:119" s="34" customFormat="1" ht="23.25" customHeight="1" x14ac:dyDescent="0.35">
      <c r="A351" s="22">
        <v>349</v>
      </c>
      <c r="B351" s="23">
        <v>41664</v>
      </c>
      <c r="C351" s="24" t="s">
        <v>2086</v>
      </c>
      <c r="D351" s="1" t="s">
        <v>2066</v>
      </c>
      <c r="E351" s="22" t="s">
        <v>40</v>
      </c>
      <c r="F351" s="27" t="s">
        <v>40</v>
      </c>
      <c r="G351" s="1" t="s">
        <v>660</v>
      </c>
      <c r="H351" s="1" t="s">
        <v>5391</v>
      </c>
      <c r="I351" s="1"/>
      <c r="J351" s="1"/>
      <c r="K351" s="1"/>
      <c r="L351" s="22" t="s">
        <v>645</v>
      </c>
      <c r="M351" s="22" t="s">
        <v>608</v>
      </c>
      <c r="N351" s="22" t="s">
        <v>610</v>
      </c>
      <c r="O351" s="22" t="s">
        <v>286</v>
      </c>
      <c r="P351" s="22" t="s">
        <v>655</v>
      </c>
      <c r="Q351" s="22" t="s">
        <v>4668</v>
      </c>
      <c r="R351" s="22" t="s">
        <v>2563</v>
      </c>
      <c r="S351" s="22" t="s">
        <v>4247</v>
      </c>
      <c r="T351" s="8" t="s">
        <v>2703</v>
      </c>
      <c r="U351" s="8">
        <v>1</v>
      </c>
      <c r="V351" s="1" t="s">
        <v>2559</v>
      </c>
      <c r="W351" s="11">
        <v>0</v>
      </c>
      <c r="X351" s="11">
        <v>1</v>
      </c>
      <c r="Y351" s="8">
        <v>0</v>
      </c>
      <c r="Z351" s="1" t="s">
        <v>2559</v>
      </c>
      <c r="AA351" s="11">
        <v>0</v>
      </c>
      <c r="AB351" s="11">
        <v>0</v>
      </c>
      <c r="AC351" s="11">
        <v>0</v>
      </c>
      <c r="AD351" s="7">
        <v>0</v>
      </c>
      <c r="AE351" s="1" t="s">
        <v>2559</v>
      </c>
      <c r="AF351" s="7">
        <v>0</v>
      </c>
      <c r="AG351" s="1" t="s">
        <v>2559</v>
      </c>
      <c r="AH351" s="7">
        <v>1</v>
      </c>
      <c r="AI351" s="1" t="s">
        <v>2559</v>
      </c>
      <c r="AJ351" s="7">
        <v>0</v>
      </c>
      <c r="AK351" s="1" t="s">
        <v>2559</v>
      </c>
      <c r="AL351" s="11"/>
      <c r="AM351" s="1" t="s">
        <v>612</v>
      </c>
      <c r="AN351" s="11"/>
      <c r="AO351" s="11"/>
      <c r="AP351" s="14"/>
      <c r="AQ351" s="14" t="s">
        <v>3579</v>
      </c>
      <c r="AR351" s="14"/>
      <c r="AS351" s="1" t="s">
        <v>2284</v>
      </c>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2"/>
    </row>
    <row r="352" spans="1:119" s="34" customFormat="1" ht="23.25" customHeight="1" x14ac:dyDescent="0.35">
      <c r="A352" s="22">
        <v>350</v>
      </c>
      <c r="B352" s="23">
        <v>41664</v>
      </c>
      <c r="C352" s="24" t="s">
        <v>2086</v>
      </c>
      <c r="D352" s="1" t="s">
        <v>2066</v>
      </c>
      <c r="E352" s="22" t="s">
        <v>2372</v>
      </c>
      <c r="F352" s="27" t="s">
        <v>408</v>
      </c>
      <c r="G352" s="1" t="s">
        <v>660</v>
      </c>
      <c r="H352" s="1" t="s">
        <v>5391</v>
      </c>
      <c r="I352" s="1"/>
      <c r="J352" s="1"/>
      <c r="K352" s="1"/>
      <c r="L352" s="22" t="s">
        <v>645</v>
      </c>
      <c r="M352" s="22" t="s">
        <v>608</v>
      </c>
      <c r="N352" s="22" t="s">
        <v>610</v>
      </c>
      <c r="O352" s="22" t="s">
        <v>286</v>
      </c>
      <c r="P352" s="22" t="s">
        <v>655</v>
      </c>
      <c r="Q352" s="22" t="s">
        <v>4729</v>
      </c>
      <c r="R352" s="22" t="s">
        <v>2564</v>
      </c>
      <c r="S352" s="22" t="s">
        <v>4247</v>
      </c>
      <c r="T352" s="8" t="s">
        <v>2703</v>
      </c>
      <c r="U352" s="8">
        <v>70</v>
      </c>
      <c r="V352" s="1" t="s">
        <v>688</v>
      </c>
      <c r="W352" s="11">
        <v>0</v>
      </c>
      <c r="X352" s="11">
        <v>0</v>
      </c>
      <c r="Y352" s="8">
        <v>35</v>
      </c>
      <c r="Z352" s="1" t="s">
        <v>2065</v>
      </c>
      <c r="AA352" s="11">
        <v>0</v>
      </c>
      <c r="AB352" s="11">
        <v>0</v>
      </c>
      <c r="AC352" s="11">
        <v>0</v>
      </c>
      <c r="AD352" s="7">
        <v>0</v>
      </c>
      <c r="AE352" s="1" t="s">
        <v>2559</v>
      </c>
      <c r="AF352" s="7">
        <v>0</v>
      </c>
      <c r="AG352" s="1" t="s">
        <v>2559</v>
      </c>
      <c r="AH352" s="7">
        <v>70</v>
      </c>
      <c r="AI352" s="1" t="s">
        <v>688</v>
      </c>
      <c r="AJ352" s="7">
        <v>0</v>
      </c>
      <c r="AK352" s="1" t="s">
        <v>2559</v>
      </c>
      <c r="AL352" s="11" t="s">
        <v>99</v>
      </c>
      <c r="AM352" s="1" t="s">
        <v>2074</v>
      </c>
      <c r="AN352" s="11" t="s">
        <v>2911</v>
      </c>
      <c r="AO352" s="11"/>
      <c r="AP352" s="14"/>
      <c r="AQ352" s="14"/>
      <c r="AR352" s="14"/>
      <c r="AS352" s="1" t="s">
        <v>2285</v>
      </c>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t="s">
        <v>1771</v>
      </c>
      <c r="DO352" s="2"/>
    </row>
    <row r="353" spans="1:119" s="34" customFormat="1" ht="23.25" customHeight="1" x14ac:dyDescent="0.35">
      <c r="A353" s="22">
        <v>351</v>
      </c>
      <c r="B353" s="23">
        <v>41664</v>
      </c>
      <c r="C353" s="24" t="s">
        <v>2086</v>
      </c>
      <c r="D353" s="1" t="s">
        <v>2066</v>
      </c>
      <c r="E353" s="22" t="s">
        <v>88</v>
      </c>
      <c r="F353" s="27" t="s">
        <v>88</v>
      </c>
      <c r="G353" s="1" t="s">
        <v>660</v>
      </c>
      <c r="H353" s="1" t="s">
        <v>5391</v>
      </c>
      <c r="I353" s="1"/>
      <c r="J353" s="1"/>
      <c r="K353" s="1"/>
      <c r="L353" s="22" t="s">
        <v>645</v>
      </c>
      <c r="M353" s="22" t="s">
        <v>608</v>
      </c>
      <c r="N353" s="22" t="s">
        <v>652</v>
      </c>
      <c r="O353" s="22" t="s">
        <v>413</v>
      </c>
      <c r="P353" s="22" t="s">
        <v>655</v>
      </c>
      <c r="Q353" s="22" t="s">
        <v>4680</v>
      </c>
      <c r="R353" s="22" t="s">
        <v>2565</v>
      </c>
      <c r="S353" s="22" t="s">
        <v>4247</v>
      </c>
      <c r="T353" s="8" t="s">
        <v>2703</v>
      </c>
      <c r="U353" s="8">
        <v>2</v>
      </c>
      <c r="V353" s="1" t="s">
        <v>2559</v>
      </c>
      <c r="W353" s="11">
        <v>0</v>
      </c>
      <c r="X353" s="11">
        <v>0</v>
      </c>
      <c r="Y353" s="8">
        <v>2</v>
      </c>
      <c r="Z353" s="1" t="s">
        <v>2559</v>
      </c>
      <c r="AA353" s="11">
        <v>0</v>
      </c>
      <c r="AB353" s="11">
        <v>0</v>
      </c>
      <c r="AC353" s="11">
        <v>0</v>
      </c>
      <c r="AD353" s="7">
        <v>0</v>
      </c>
      <c r="AE353" s="1" t="s">
        <v>2559</v>
      </c>
      <c r="AF353" s="7">
        <v>0</v>
      </c>
      <c r="AG353" s="1" t="s">
        <v>2559</v>
      </c>
      <c r="AH353" s="7">
        <v>2</v>
      </c>
      <c r="AI353" s="1" t="s">
        <v>2559</v>
      </c>
      <c r="AJ353" s="7">
        <v>0</v>
      </c>
      <c r="AK353" s="1" t="s">
        <v>2559</v>
      </c>
      <c r="AL353" s="11"/>
      <c r="AM353" s="1" t="s">
        <v>612</v>
      </c>
      <c r="AN353" s="11"/>
      <c r="AO353" s="11"/>
      <c r="AP353" s="14"/>
      <c r="AQ353" s="14"/>
      <c r="AR353" s="14"/>
      <c r="AS353" s="1" t="s">
        <v>2285</v>
      </c>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t="s">
        <v>2910</v>
      </c>
      <c r="DO353" s="2"/>
    </row>
    <row r="354" spans="1:119" s="34" customFormat="1" ht="23.25" customHeight="1" x14ac:dyDescent="0.35">
      <c r="A354" s="22">
        <v>352</v>
      </c>
      <c r="B354" s="23">
        <v>41664</v>
      </c>
      <c r="C354" s="24" t="s">
        <v>2086</v>
      </c>
      <c r="D354" s="1" t="s">
        <v>2066</v>
      </c>
      <c r="E354" s="22" t="s">
        <v>2130</v>
      </c>
      <c r="F354" s="27" t="s">
        <v>3737</v>
      </c>
      <c r="G354" s="1" t="s">
        <v>660</v>
      </c>
      <c r="H354" s="1" t="s">
        <v>5391</v>
      </c>
      <c r="I354" s="1"/>
      <c r="J354" s="1"/>
      <c r="K354" s="1"/>
      <c r="L354" s="22" t="s">
        <v>645</v>
      </c>
      <c r="M354" s="22" t="s">
        <v>608</v>
      </c>
      <c r="N354" s="22" t="s">
        <v>652</v>
      </c>
      <c r="O354" s="22" t="s">
        <v>413</v>
      </c>
      <c r="P354" s="22" t="s">
        <v>655</v>
      </c>
      <c r="Q354" s="22" t="s">
        <v>4688</v>
      </c>
      <c r="R354" s="22" t="s">
        <v>2566</v>
      </c>
      <c r="S354" s="22" t="s">
        <v>4247</v>
      </c>
      <c r="T354" s="8" t="s">
        <v>2703</v>
      </c>
      <c r="U354" s="8" t="s">
        <v>612</v>
      </c>
      <c r="V354" s="1" t="s">
        <v>2559</v>
      </c>
      <c r="W354" s="11">
        <v>0</v>
      </c>
      <c r="X354" s="11">
        <v>0</v>
      </c>
      <c r="Y354" s="8" t="s">
        <v>612</v>
      </c>
      <c r="Z354" s="1" t="s">
        <v>2559</v>
      </c>
      <c r="AA354" s="11">
        <v>0</v>
      </c>
      <c r="AB354" s="11">
        <v>0</v>
      </c>
      <c r="AC354" s="11">
        <v>0</v>
      </c>
      <c r="AD354" s="7">
        <v>0</v>
      </c>
      <c r="AE354" s="1" t="s">
        <v>2559</v>
      </c>
      <c r="AF354" s="7">
        <v>0</v>
      </c>
      <c r="AG354" s="1" t="s">
        <v>2559</v>
      </c>
      <c r="AH354" s="7">
        <v>0</v>
      </c>
      <c r="AI354" s="1" t="s">
        <v>2559</v>
      </c>
      <c r="AJ354" s="7">
        <v>0</v>
      </c>
      <c r="AK354" s="1" t="s">
        <v>2559</v>
      </c>
      <c r="AL354" s="11"/>
      <c r="AM354" s="1" t="s">
        <v>612</v>
      </c>
      <c r="AN354" s="11"/>
      <c r="AO354" s="11"/>
      <c r="AP354" s="14"/>
      <c r="AQ354" s="14"/>
      <c r="AR354" s="14"/>
      <c r="AS354" s="1" t="s">
        <v>2285</v>
      </c>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t="s">
        <v>1689</v>
      </c>
      <c r="DO354" s="2"/>
    </row>
    <row r="355" spans="1:119" s="34" customFormat="1" ht="23.25" customHeight="1" x14ac:dyDescent="0.35">
      <c r="A355" s="22">
        <v>353</v>
      </c>
      <c r="B355" s="23">
        <v>41664</v>
      </c>
      <c r="C355" s="24" t="s">
        <v>2086</v>
      </c>
      <c r="D355" s="1" t="s">
        <v>2066</v>
      </c>
      <c r="E355" s="22" t="s">
        <v>2218</v>
      </c>
      <c r="F355" s="27" t="s">
        <v>70</v>
      </c>
      <c r="G355" s="1" t="s">
        <v>660</v>
      </c>
      <c r="H355" s="1" t="s">
        <v>5391</v>
      </c>
      <c r="I355" s="1"/>
      <c r="J355" s="1"/>
      <c r="K355" s="1"/>
      <c r="L355" s="22" t="s">
        <v>645</v>
      </c>
      <c r="M355" s="22" t="s">
        <v>608</v>
      </c>
      <c r="N355" s="22" t="s">
        <v>652</v>
      </c>
      <c r="O355" s="22" t="s">
        <v>413</v>
      </c>
      <c r="P355" s="22" t="s">
        <v>655</v>
      </c>
      <c r="Q355" s="22" t="s">
        <v>4689</v>
      </c>
      <c r="R355" s="22" t="s">
        <v>2567</v>
      </c>
      <c r="S355" s="22" t="s">
        <v>4247</v>
      </c>
      <c r="T355" s="8" t="s">
        <v>2703</v>
      </c>
      <c r="U355" s="8" t="s">
        <v>612</v>
      </c>
      <c r="V355" s="1" t="s">
        <v>2559</v>
      </c>
      <c r="W355" s="11">
        <v>0</v>
      </c>
      <c r="X355" s="11">
        <v>0</v>
      </c>
      <c r="Y355" s="8" t="s">
        <v>612</v>
      </c>
      <c r="Z355" s="1" t="s">
        <v>2559</v>
      </c>
      <c r="AA355" s="11">
        <v>0</v>
      </c>
      <c r="AB355" s="11">
        <v>0</v>
      </c>
      <c r="AC355" s="11">
        <v>0</v>
      </c>
      <c r="AD355" s="7">
        <v>0</v>
      </c>
      <c r="AE355" s="1" t="s">
        <v>2559</v>
      </c>
      <c r="AF355" s="7">
        <v>0</v>
      </c>
      <c r="AG355" s="1" t="s">
        <v>2559</v>
      </c>
      <c r="AH355" s="7">
        <v>0</v>
      </c>
      <c r="AI355" s="1" t="s">
        <v>2559</v>
      </c>
      <c r="AJ355" s="7">
        <v>0</v>
      </c>
      <c r="AK355" s="1" t="s">
        <v>2559</v>
      </c>
      <c r="AL355" s="11"/>
      <c r="AM355" s="1" t="s">
        <v>612</v>
      </c>
      <c r="AN355" s="11"/>
      <c r="AO355" s="11"/>
      <c r="AP355" s="14"/>
      <c r="AQ355" s="14"/>
      <c r="AR355" s="14"/>
      <c r="AS355" s="1" t="s">
        <v>2284</v>
      </c>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2"/>
    </row>
    <row r="356" spans="1:119" s="34" customFormat="1" ht="23.25" customHeight="1" x14ac:dyDescent="0.35">
      <c r="A356" s="22">
        <v>354</v>
      </c>
      <c r="B356" s="23">
        <v>41664</v>
      </c>
      <c r="C356" s="24" t="s">
        <v>2086</v>
      </c>
      <c r="D356" s="1" t="s">
        <v>2066</v>
      </c>
      <c r="E356" s="22" t="s">
        <v>13</v>
      </c>
      <c r="F356" s="27" t="s">
        <v>13</v>
      </c>
      <c r="G356" s="1" t="s">
        <v>660</v>
      </c>
      <c r="H356" s="1" t="s">
        <v>5391</v>
      </c>
      <c r="I356" s="1"/>
      <c r="J356" s="1"/>
      <c r="K356" s="1"/>
      <c r="L356" s="22" t="s">
        <v>645</v>
      </c>
      <c r="M356" s="22" t="s">
        <v>608</v>
      </c>
      <c r="N356" s="22" t="s">
        <v>610</v>
      </c>
      <c r="O356" s="22" t="s">
        <v>286</v>
      </c>
      <c r="P356" s="22" t="s">
        <v>655</v>
      </c>
      <c r="Q356" s="22" t="s">
        <v>4701</v>
      </c>
      <c r="R356" s="22" t="s">
        <v>2568</v>
      </c>
      <c r="S356" s="22" t="s">
        <v>4247</v>
      </c>
      <c r="T356" s="8" t="s">
        <v>2703</v>
      </c>
      <c r="U356" s="8">
        <v>4</v>
      </c>
      <c r="V356" s="1" t="s">
        <v>2559</v>
      </c>
      <c r="W356" s="11">
        <v>0</v>
      </c>
      <c r="X356" s="11">
        <v>0</v>
      </c>
      <c r="Y356" s="8">
        <v>4</v>
      </c>
      <c r="Z356" s="1" t="s">
        <v>2559</v>
      </c>
      <c r="AA356" s="11">
        <v>0</v>
      </c>
      <c r="AB356" s="11">
        <v>0</v>
      </c>
      <c r="AC356" s="11">
        <v>0</v>
      </c>
      <c r="AD356" s="7">
        <v>0</v>
      </c>
      <c r="AE356" s="1" t="s">
        <v>2559</v>
      </c>
      <c r="AF356" s="7">
        <v>0</v>
      </c>
      <c r="AG356" s="1" t="s">
        <v>2559</v>
      </c>
      <c r="AH356" s="7">
        <v>4</v>
      </c>
      <c r="AI356" s="1" t="s">
        <v>2559</v>
      </c>
      <c r="AJ356" s="7">
        <v>0</v>
      </c>
      <c r="AK356" s="1" t="s">
        <v>2559</v>
      </c>
      <c r="AL356" s="11"/>
      <c r="AM356" s="1" t="s">
        <v>612</v>
      </c>
      <c r="AN356" s="11"/>
      <c r="AO356" s="11"/>
      <c r="AP356" s="14"/>
      <c r="AQ356" s="14"/>
      <c r="AR356" s="14"/>
      <c r="AS356" s="1" t="s">
        <v>2284</v>
      </c>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2"/>
    </row>
    <row r="357" spans="1:119" s="34" customFormat="1" ht="23.25" customHeight="1" x14ac:dyDescent="0.35">
      <c r="A357" s="22">
        <v>355</v>
      </c>
      <c r="B357" s="23">
        <v>41664</v>
      </c>
      <c r="C357" s="24" t="s">
        <v>2086</v>
      </c>
      <c r="D357" s="1" t="s">
        <v>2066</v>
      </c>
      <c r="E357" s="22" t="s">
        <v>2232</v>
      </c>
      <c r="F357" s="27" t="s">
        <v>4024</v>
      </c>
      <c r="G357" s="1" t="s">
        <v>660</v>
      </c>
      <c r="H357" s="1" t="s">
        <v>5391</v>
      </c>
      <c r="I357" s="1"/>
      <c r="J357" s="1"/>
      <c r="K357" s="1"/>
      <c r="L357" s="22" t="s">
        <v>645</v>
      </c>
      <c r="M357" s="22" t="s">
        <v>608</v>
      </c>
      <c r="N357" s="22" t="s">
        <v>610</v>
      </c>
      <c r="O357" s="22" t="s">
        <v>286</v>
      </c>
      <c r="P357" s="22" t="s">
        <v>655</v>
      </c>
      <c r="Q357" s="22" t="s">
        <v>4703</v>
      </c>
      <c r="R357" s="22" t="s">
        <v>2569</v>
      </c>
      <c r="S357" s="22" t="s">
        <v>4247</v>
      </c>
      <c r="T357" s="8" t="s">
        <v>2703</v>
      </c>
      <c r="U357" s="8">
        <v>1</v>
      </c>
      <c r="V357" s="1" t="s">
        <v>2559</v>
      </c>
      <c r="W357" s="11">
        <v>0</v>
      </c>
      <c r="X357" s="11">
        <v>0</v>
      </c>
      <c r="Y357" s="8">
        <v>1</v>
      </c>
      <c r="Z357" s="1" t="s">
        <v>2559</v>
      </c>
      <c r="AA357" s="11">
        <v>0</v>
      </c>
      <c r="AB357" s="11">
        <v>0</v>
      </c>
      <c r="AC357" s="11">
        <v>0</v>
      </c>
      <c r="AD357" s="7">
        <v>0</v>
      </c>
      <c r="AE357" s="1" t="s">
        <v>2559</v>
      </c>
      <c r="AF357" s="7">
        <v>0</v>
      </c>
      <c r="AG357" s="1" t="s">
        <v>2559</v>
      </c>
      <c r="AH357" s="7">
        <v>1</v>
      </c>
      <c r="AI357" s="1" t="s">
        <v>2559</v>
      </c>
      <c r="AJ357" s="7">
        <v>0</v>
      </c>
      <c r="AK357" s="1" t="s">
        <v>2559</v>
      </c>
      <c r="AL357" s="11" t="s">
        <v>98</v>
      </c>
      <c r="AM357" s="1" t="s">
        <v>2074</v>
      </c>
      <c r="AN357" s="11"/>
      <c r="AO357" s="11"/>
      <c r="AP357" s="14"/>
      <c r="AQ357" s="14"/>
      <c r="AR357" s="14"/>
      <c r="AS357" s="1" t="s">
        <v>2284</v>
      </c>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2"/>
    </row>
    <row r="358" spans="1:119" s="34" customFormat="1" ht="23.25" customHeight="1" x14ac:dyDescent="0.35">
      <c r="A358" s="22">
        <v>356</v>
      </c>
      <c r="B358" s="23">
        <v>41664</v>
      </c>
      <c r="C358" s="24" t="s">
        <v>2086</v>
      </c>
      <c r="D358" s="1" t="s">
        <v>2066</v>
      </c>
      <c r="E358" s="22" t="s">
        <v>261</v>
      </c>
      <c r="F358" s="27" t="s">
        <v>3648</v>
      </c>
      <c r="G358" s="1" t="s">
        <v>660</v>
      </c>
      <c r="H358" s="1" t="s">
        <v>5391</v>
      </c>
      <c r="I358" s="1"/>
      <c r="J358" s="1"/>
      <c r="K358" s="1"/>
      <c r="L358" s="22" t="s">
        <v>645</v>
      </c>
      <c r="M358" s="22" t="s">
        <v>608</v>
      </c>
      <c r="N358" s="22" t="s">
        <v>652</v>
      </c>
      <c r="O358" s="22" t="s">
        <v>413</v>
      </c>
      <c r="P358" s="22" t="s">
        <v>655</v>
      </c>
      <c r="Q358" s="22" t="s">
        <v>4712</v>
      </c>
      <c r="R358" s="22" t="s">
        <v>2570</v>
      </c>
      <c r="S358" s="22" t="s">
        <v>4247</v>
      </c>
      <c r="T358" s="8" t="s">
        <v>2703</v>
      </c>
      <c r="U358" s="8">
        <v>11</v>
      </c>
      <c r="V358" s="1" t="s">
        <v>605</v>
      </c>
      <c r="W358" s="11">
        <v>0</v>
      </c>
      <c r="X358" s="11">
        <v>0</v>
      </c>
      <c r="Y358" s="8">
        <v>11</v>
      </c>
      <c r="Z358" s="1" t="s">
        <v>605</v>
      </c>
      <c r="AA358" s="11">
        <v>0</v>
      </c>
      <c r="AB358" s="11">
        <v>0</v>
      </c>
      <c r="AC358" s="11">
        <v>0</v>
      </c>
      <c r="AD358" s="7">
        <v>0</v>
      </c>
      <c r="AE358" s="1" t="s">
        <v>2559</v>
      </c>
      <c r="AF358" s="7">
        <v>0</v>
      </c>
      <c r="AG358" s="1" t="s">
        <v>2559</v>
      </c>
      <c r="AH358" s="7">
        <v>11</v>
      </c>
      <c r="AI358" s="1" t="s">
        <v>605</v>
      </c>
      <c r="AJ358" s="7">
        <v>0</v>
      </c>
      <c r="AK358" s="1" t="s">
        <v>2559</v>
      </c>
      <c r="AL358" s="11"/>
      <c r="AM358" s="1" t="s">
        <v>612</v>
      </c>
      <c r="AN358" s="11"/>
      <c r="AO358" s="11"/>
      <c r="AP358" s="14"/>
      <c r="AQ358" s="14"/>
      <c r="AR358" s="14"/>
      <c r="AS358" s="1" t="s">
        <v>2285</v>
      </c>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t="s">
        <v>2910</v>
      </c>
      <c r="DO358" s="2"/>
    </row>
    <row r="359" spans="1:119" s="34" customFormat="1" ht="23.25" customHeight="1" x14ac:dyDescent="0.35">
      <c r="A359" s="22">
        <v>357</v>
      </c>
      <c r="B359" s="23">
        <v>41664</v>
      </c>
      <c r="C359" s="24" t="s">
        <v>2086</v>
      </c>
      <c r="D359" s="1" t="s">
        <v>2066</v>
      </c>
      <c r="E359" s="22" t="s">
        <v>27</v>
      </c>
      <c r="F359" s="27" t="s">
        <v>406</v>
      </c>
      <c r="G359" s="1" t="s">
        <v>660</v>
      </c>
      <c r="H359" s="1" t="s">
        <v>5391</v>
      </c>
      <c r="I359" s="1"/>
      <c r="J359" s="1"/>
      <c r="K359" s="1"/>
      <c r="L359" s="22" t="s">
        <v>645</v>
      </c>
      <c r="M359" s="22" t="s">
        <v>608</v>
      </c>
      <c r="N359" s="22" t="s">
        <v>610</v>
      </c>
      <c r="O359" s="22" t="s">
        <v>286</v>
      </c>
      <c r="P359" s="22" t="s">
        <v>655</v>
      </c>
      <c r="Q359" s="22" t="s">
        <v>4713</v>
      </c>
      <c r="R359" s="22" t="s">
        <v>2571</v>
      </c>
      <c r="S359" s="22" t="s">
        <v>4247</v>
      </c>
      <c r="T359" s="8" t="s">
        <v>2703</v>
      </c>
      <c r="U359" s="8">
        <v>22</v>
      </c>
      <c r="V359" s="1" t="s">
        <v>605</v>
      </c>
      <c r="W359" s="11">
        <v>0</v>
      </c>
      <c r="X359" s="11">
        <v>0</v>
      </c>
      <c r="Y359" s="8">
        <v>22</v>
      </c>
      <c r="Z359" s="1" t="s">
        <v>605</v>
      </c>
      <c r="AA359" s="11">
        <v>0</v>
      </c>
      <c r="AB359" s="11">
        <v>0</v>
      </c>
      <c r="AC359" s="11">
        <v>0</v>
      </c>
      <c r="AD359" s="7">
        <v>0</v>
      </c>
      <c r="AE359" s="1" t="s">
        <v>2559</v>
      </c>
      <c r="AF359" s="7">
        <v>0</v>
      </c>
      <c r="AG359" s="1" t="s">
        <v>2559</v>
      </c>
      <c r="AH359" s="7">
        <v>22</v>
      </c>
      <c r="AI359" s="1" t="s">
        <v>605</v>
      </c>
      <c r="AJ359" s="7">
        <v>0</v>
      </c>
      <c r="AK359" s="1" t="s">
        <v>2559</v>
      </c>
      <c r="AL359" s="11" t="s">
        <v>99</v>
      </c>
      <c r="AM359" s="1" t="s">
        <v>2074</v>
      </c>
      <c r="AN359" s="11"/>
      <c r="AO359" s="11"/>
      <c r="AP359" s="14"/>
      <c r="AQ359" s="14"/>
      <c r="AR359" s="14"/>
      <c r="AS359" s="1" t="s">
        <v>2285</v>
      </c>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t="s">
        <v>2910</v>
      </c>
      <c r="DO359" s="2"/>
    </row>
    <row r="360" spans="1:119" s="34" customFormat="1" ht="23.25" customHeight="1" x14ac:dyDescent="0.35">
      <c r="A360" s="22">
        <v>358</v>
      </c>
      <c r="B360" s="23">
        <v>41664</v>
      </c>
      <c r="C360" s="24" t="s">
        <v>2086</v>
      </c>
      <c r="D360" s="1" t="s">
        <v>2066</v>
      </c>
      <c r="E360" s="22" t="s">
        <v>27</v>
      </c>
      <c r="F360" s="22" t="s">
        <v>3863</v>
      </c>
      <c r="G360" s="1" t="s">
        <v>660</v>
      </c>
      <c r="H360" s="1" t="s">
        <v>5391</v>
      </c>
      <c r="I360" s="1"/>
      <c r="J360" s="1"/>
      <c r="K360" s="1"/>
      <c r="L360" s="22" t="s">
        <v>645</v>
      </c>
      <c r="M360" s="22" t="s">
        <v>635</v>
      </c>
      <c r="N360" s="22" t="s">
        <v>634</v>
      </c>
      <c r="O360" s="22" t="s">
        <v>5403</v>
      </c>
      <c r="P360" s="22" t="s">
        <v>655</v>
      </c>
      <c r="Q360" s="22" t="s">
        <v>4531</v>
      </c>
      <c r="R360" s="22" t="s">
        <v>5576</v>
      </c>
      <c r="S360" s="22"/>
      <c r="T360" s="8" t="s">
        <v>2703</v>
      </c>
      <c r="U360" s="8">
        <v>1</v>
      </c>
      <c r="V360" s="1" t="s">
        <v>2559</v>
      </c>
      <c r="W360" s="11">
        <v>0</v>
      </c>
      <c r="X360" s="11">
        <v>0</v>
      </c>
      <c r="Y360" s="8">
        <v>1</v>
      </c>
      <c r="Z360" s="1" t="s">
        <v>2559</v>
      </c>
      <c r="AA360" s="11">
        <v>0</v>
      </c>
      <c r="AB360" s="11">
        <v>0</v>
      </c>
      <c r="AC360" s="11">
        <v>0</v>
      </c>
      <c r="AD360" s="7">
        <v>0</v>
      </c>
      <c r="AE360" s="1" t="s">
        <v>2559</v>
      </c>
      <c r="AF360" s="7">
        <v>1</v>
      </c>
      <c r="AG360" s="1" t="s">
        <v>2559</v>
      </c>
      <c r="AH360" s="7">
        <v>0</v>
      </c>
      <c r="AI360" s="1" t="s">
        <v>2559</v>
      </c>
      <c r="AJ360" s="7">
        <v>0</v>
      </c>
      <c r="AK360" s="1" t="s">
        <v>2559</v>
      </c>
      <c r="AL360" s="11"/>
      <c r="AM360" s="1" t="s">
        <v>612</v>
      </c>
      <c r="AN360" s="11"/>
      <c r="AO360" s="11"/>
      <c r="AP360" s="14"/>
      <c r="AQ360" s="14"/>
      <c r="AR360" s="14"/>
      <c r="AS360" s="1" t="s">
        <v>2284</v>
      </c>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2"/>
    </row>
    <row r="361" spans="1:119" s="34" customFormat="1" ht="23.25" customHeight="1" x14ac:dyDescent="0.35">
      <c r="A361" s="22">
        <v>359</v>
      </c>
      <c r="B361" s="23">
        <v>41664</v>
      </c>
      <c r="C361" s="24" t="s">
        <v>2086</v>
      </c>
      <c r="D361" s="1" t="s">
        <v>2066</v>
      </c>
      <c r="E361" s="22" t="s">
        <v>612</v>
      </c>
      <c r="F361" s="27" t="s">
        <v>3841</v>
      </c>
      <c r="G361" s="1" t="s">
        <v>660</v>
      </c>
      <c r="H361" s="1" t="s">
        <v>5391</v>
      </c>
      <c r="I361" s="1"/>
      <c r="J361" s="1"/>
      <c r="K361" s="1"/>
      <c r="L361" s="22" t="s">
        <v>645</v>
      </c>
      <c r="M361" s="22" t="s">
        <v>608</v>
      </c>
      <c r="N361" s="22" t="s">
        <v>652</v>
      </c>
      <c r="O361" s="22" t="s">
        <v>413</v>
      </c>
      <c r="P361" s="22" t="s">
        <v>655</v>
      </c>
      <c r="Q361" s="22" t="s">
        <v>4679</v>
      </c>
      <c r="R361" s="22" t="s">
        <v>2656</v>
      </c>
      <c r="S361" s="22" t="s">
        <v>4247</v>
      </c>
      <c r="T361" s="8" t="s">
        <v>2703</v>
      </c>
      <c r="U361" s="8" t="s">
        <v>612</v>
      </c>
      <c r="V361" s="1" t="s">
        <v>2559</v>
      </c>
      <c r="W361" s="11">
        <v>0</v>
      </c>
      <c r="X361" s="11">
        <v>0</v>
      </c>
      <c r="Y361" s="8" t="s">
        <v>612</v>
      </c>
      <c r="Z361" s="1" t="s">
        <v>2559</v>
      </c>
      <c r="AA361" s="11">
        <v>0</v>
      </c>
      <c r="AB361" s="11">
        <v>0</v>
      </c>
      <c r="AC361" s="11">
        <v>0</v>
      </c>
      <c r="AD361" s="7">
        <v>0</v>
      </c>
      <c r="AE361" s="1" t="s">
        <v>2559</v>
      </c>
      <c r="AF361" s="7">
        <v>0</v>
      </c>
      <c r="AG361" s="1" t="s">
        <v>2559</v>
      </c>
      <c r="AH361" s="7">
        <v>0</v>
      </c>
      <c r="AI361" s="1" t="s">
        <v>2559</v>
      </c>
      <c r="AJ361" s="7">
        <v>0</v>
      </c>
      <c r="AK361" s="1" t="s">
        <v>2559</v>
      </c>
      <c r="AL361" s="11"/>
      <c r="AM361" s="1" t="s">
        <v>612</v>
      </c>
      <c r="AN361" s="11"/>
      <c r="AO361" s="11"/>
      <c r="AP361" s="14"/>
      <c r="AQ361" s="14"/>
      <c r="AR361" s="14"/>
      <c r="AS361" s="1" t="s">
        <v>2284</v>
      </c>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2"/>
    </row>
    <row r="362" spans="1:119" s="34" customFormat="1" ht="23.25" customHeight="1" x14ac:dyDescent="0.35">
      <c r="A362" s="22">
        <v>360</v>
      </c>
      <c r="B362" s="23">
        <v>41664</v>
      </c>
      <c r="C362" s="24" t="s">
        <v>2086</v>
      </c>
      <c r="D362" s="1" t="s">
        <v>2066</v>
      </c>
      <c r="E362" s="22" t="s">
        <v>612</v>
      </c>
      <c r="F362" s="22" t="s">
        <v>3914</v>
      </c>
      <c r="G362" s="1" t="s">
        <v>660</v>
      </c>
      <c r="H362" s="1" t="s">
        <v>5391</v>
      </c>
      <c r="I362" s="1"/>
      <c r="J362" s="1"/>
      <c r="K362" s="1"/>
      <c r="L362" s="22" t="s">
        <v>645</v>
      </c>
      <c r="M362" s="22" t="s">
        <v>608</v>
      </c>
      <c r="N362" s="22" t="s">
        <v>610</v>
      </c>
      <c r="O362" s="22" t="s">
        <v>286</v>
      </c>
      <c r="P362" s="22" t="s">
        <v>655</v>
      </c>
      <c r="Q362" s="22" t="s">
        <v>4719</v>
      </c>
      <c r="R362" s="22" t="s">
        <v>2912</v>
      </c>
      <c r="S362" s="22" t="s">
        <v>4247</v>
      </c>
      <c r="T362" s="8" t="s">
        <v>2703</v>
      </c>
      <c r="U362" s="8">
        <v>1</v>
      </c>
      <c r="V362" s="1" t="s">
        <v>2559</v>
      </c>
      <c r="W362" s="11">
        <v>0</v>
      </c>
      <c r="X362" s="11">
        <v>1</v>
      </c>
      <c r="Y362" s="8">
        <v>0</v>
      </c>
      <c r="Z362" s="1" t="s">
        <v>2559</v>
      </c>
      <c r="AA362" s="11">
        <v>0</v>
      </c>
      <c r="AB362" s="11">
        <v>0</v>
      </c>
      <c r="AC362" s="11">
        <v>0</v>
      </c>
      <c r="AD362" s="7">
        <v>0</v>
      </c>
      <c r="AE362" s="1" t="s">
        <v>2559</v>
      </c>
      <c r="AF362" s="7">
        <v>0</v>
      </c>
      <c r="AG362" s="1" t="s">
        <v>2559</v>
      </c>
      <c r="AH362" s="7">
        <v>1</v>
      </c>
      <c r="AI362" s="1" t="s">
        <v>2559</v>
      </c>
      <c r="AJ362" s="7">
        <v>0</v>
      </c>
      <c r="AK362" s="1" t="s">
        <v>2559</v>
      </c>
      <c r="AL362" s="11"/>
      <c r="AM362" s="1" t="s">
        <v>612</v>
      </c>
      <c r="AN362" s="11"/>
      <c r="AO362" s="11"/>
      <c r="AP362" s="14"/>
      <c r="AQ362" s="14" t="s">
        <v>3579</v>
      </c>
      <c r="AR362" s="14"/>
      <c r="AS362" s="1" t="s">
        <v>2284</v>
      </c>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2"/>
    </row>
    <row r="363" spans="1:119" s="34" customFormat="1" ht="23.25" customHeight="1" x14ac:dyDescent="0.35">
      <c r="A363" s="22">
        <v>361</v>
      </c>
      <c r="B363" s="23">
        <v>41664</v>
      </c>
      <c r="C363" s="24" t="s">
        <v>2086</v>
      </c>
      <c r="D363" s="1" t="s">
        <v>2066</v>
      </c>
      <c r="E363" s="22" t="s">
        <v>2136</v>
      </c>
      <c r="F363" s="27" t="s">
        <v>3799</v>
      </c>
      <c r="G363" s="1" t="s">
        <v>660</v>
      </c>
      <c r="H363" s="1" t="s">
        <v>5391</v>
      </c>
      <c r="I363" s="1"/>
      <c r="J363" s="1"/>
      <c r="K363" s="1"/>
      <c r="L363" s="22" t="s">
        <v>645</v>
      </c>
      <c r="M363" s="22" t="s">
        <v>608</v>
      </c>
      <c r="N363" s="22" t="s">
        <v>652</v>
      </c>
      <c r="O363" s="22" t="s">
        <v>413</v>
      </c>
      <c r="P363" s="22" t="s">
        <v>655</v>
      </c>
      <c r="Q363" s="22" t="s">
        <v>4722</v>
      </c>
      <c r="R363" s="22" t="s">
        <v>2913</v>
      </c>
      <c r="S363" s="22" t="s">
        <v>4247</v>
      </c>
      <c r="T363" s="8" t="s">
        <v>2703</v>
      </c>
      <c r="U363" s="8" t="s">
        <v>612</v>
      </c>
      <c r="V363" s="1" t="s">
        <v>2559</v>
      </c>
      <c r="W363" s="11">
        <v>0</v>
      </c>
      <c r="X363" s="11">
        <v>0</v>
      </c>
      <c r="Y363" s="8" t="s">
        <v>612</v>
      </c>
      <c r="Z363" s="1" t="s">
        <v>2559</v>
      </c>
      <c r="AA363" s="11">
        <v>0</v>
      </c>
      <c r="AB363" s="11">
        <v>0</v>
      </c>
      <c r="AC363" s="11">
        <v>0</v>
      </c>
      <c r="AD363" s="7">
        <v>0</v>
      </c>
      <c r="AE363" s="1" t="s">
        <v>2559</v>
      </c>
      <c r="AF363" s="7">
        <v>0</v>
      </c>
      <c r="AG363" s="1" t="s">
        <v>2559</v>
      </c>
      <c r="AH363" s="7">
        <v>0</v>
      </c>
      <c r="AI363" s="1" t="s">
        <v>2559</v>
      </c>
      <c r="AJ363" s="7">
        <v>0</v>
      </c>
      <c r="AK363" s="1" t="s">
        <v>2559</v>
      </c>
      <c r="AL363" s="11"/>
      <c r="AM363" s="1" t="s">
        <v>612</v>
      </c>
      <c r="AN363" s="11"/>
      <c r="AO363" s="11"/>
      <c r="AP363" s="14"/>
      <c r="AQ363" s="14"/>
      <c r="AR363" s="14"/>
      <c r="AS363" s="1" t="s">
        <v>2285</v>
      </c>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t="s">
        <v>2910</v>
      </c>
      <c r="DO363" s="2"/>
    </row>
    <row r="364" spans="1:119" s="34" customFormat="1" ht="23.25" customHeight="1" x14ac:dyDescent="0.35">
      <c r="A364" s="22">
        <v>362</v>
      </c>
      <c r="B364" s="23">
        <v>41664</v>
      </c>
      <c r="C364" s="24" t="s">
        <v>2086</v>
      </c>
      <c r="D364" s="1" t="s">
        <v>2066</v>
      </c>
      <c r="E364" s="22" t="s">
        <v>2150</v>
      </c>
      <c r="F364" s="22" t="s">
        <v>3980</v>
      </c>
      <c r="G364" s="1" t="s">
        <v>660</v>
      </c>
      <c r="H364" s="1" t="s">
        <v>5391</v>
      </c>
      <c r="I364" s="1"/>
      <c r="J364" s="1"/>
      <c r="K364" s="1"/>
      <c r="L364" s="22" t="s">
        <v>645</v>
      </c>
      <c r="M364" s="22" t="s">
        <v>608</v>
      </c>
      <c r="N364" s="22" t="s">
        <v>652</v>
      </c>
      <c r="O364" s="22" t="s">
        <v>413</v>
      </c>
      <c r="P364" s="22" t="s">
        <v>655</v>
      </c>
      <c r="Q364" s="22" t="s">
        <v>4724</v>
      </c>
      <c r="R364" s="22" t="s">
        <v>2914</v>
      </c>
      <c r="S364" s="22" t="s">
        <v>4247</v>
      </c>
      <c r="T364" s="8" t="s">
        <v>2703</v>
      </c>
      <c r="U364" s="8" t="s">
        <v>612</v>
      </c>
      <c r="V364" s="1" t="s">
        <v>2559</v>
      </c>
      <c r="W364" s="11">
        <v>0</v>
      </c>
      <c r="X364" s="11">
        <v>0</v>
      </c>
      <c r="Y364" s="8" t="s">
        <v>612</v>
      </c>
      <c r="Z364" s="1" t="s">
        <v>2559</v>
      </c>
      <c r="AA364" s="11">
        <v>0</v>
      </c>
      <c r="AB364" s="11">
        <v>0</v>
      </c>
      <c r="AC364" s="11">
        <v>0</v>
      </c>
      <c r="AD364" s="7">
        <v>0</v>
      </c>
      <c r="AE364" s="1" t="s">
        <v>2559</v>
      </c>
      <c r="AF364" s="7">
        <v>0</v>
      </c>
      <c r="AG364" s="1" t="s">
        <v>2559</v>
      </c>
      <c r="AH364" s="7">
        <v>0</v>
      </c>
      <c r="AI364" s="1" t="s">
        <v>2559</v>
      </c>
      <c r="AJ364" s="7">
        <v>0</v>
      </c>
      <c r="AK364" s="1" t="s">
        <v>2559</v>
      </c>
      <c r="AL364" s="11"/>
      <c r="AM364" s="1" t="s">
        <v>612</v>
      </c>
      <c r="AN364" s="11"/>
      <c r="AO364" s="11"/>
      <c r="AP364" s="14"/>
      <c r="AQ364" s="14"/>
      <c r="AR364" s="14"/>
      <c r="AS364" s="1" t="s">
        <v>2284</v>
      </c>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2"/>
    </row>
    <row r="365" spans="1:119" s="34" customFormat="1" ht="23.25" customHeight="1" x14ac:dyDescent="0.35">
      <c r="A365" s="22">
        <v>363</v>
      </c>
      <c r="B365" s="23">
        <v>41664</v>
      </c>
      <c r="C365" s="24" t="s">
        <v>2082</v>
      </c>
      <c r="D365" s="1" t="s">
        <v>2066</v>
      </c>
      <c r="E365" s="22" t="s">
        <v>2207</v>
      </c>
      <c r="F365" s="27" t="s">
        <v>28</v>
      </c>
      <c r="G365" s="1" t="s">
        <v>660</v>
      </c>
      <c r="H365" s="1" t="s">
        <v>5391</v>
      </c>
      <c r="I365" s="1"/>
      <c r="J365" s="1"/>
      <c r="K365" s="1"/>
      <c r="L365" s="22" t="s">
        <v>645</v>
      </c>
      <c r="M365" s="22" t="s">
        <v>608</v>
      </c>
      <c r="N365" s="22" t="s">
        <v>610</v>
      </c>
      <c r="O365" s="22" t="s">
        <v>286</v>
      </c>
      <c r="P365" s="22" t="s">
        <v>655</v>
      </c>
      <c r="Q365" s="22" t="s">
        <v>4690</v>
      </c>
      <c r="R365" s="22" t="s">
        <v>2579</v>
      </c>
      <c r="S365" s="22" t="s">
        <v>4247</v>
      </c>
      <c r="T365" s="8" t="s">
        <v>2703</v>
      </c>
      <c r="U365" s="8">
        <v>50</v>
      </c>
      <c r="V365" s="1" t="s">
        <v>2065</v>
      </c>
      <c r="W365" s="11">
        <v>50</v>
      </c>
      <c r="X365" s="11">
        <v>50</v>
      </c>
      <c r="Y365" s="8" t="s">
        <v>612</v>
      </c>
      <c r="Z365" s="1" t="s">
        <v>2559</v>
      </c>
      <c r="AA365" s="11">
        <v>0</v>
      </c>
      <c r="AB365" s="11">
        <v>0</v>
      </c>
      <c r="AC365" s="11">
        <v>0</v>
      </c>
      <c r="AD365" s="7">
        <v>0</v>
      </c>
      <c r="AE365" s="1" t="s">
        <v>2559</v>
      </c>
      <c r="AF365" s="7">
        <v>0</v>
      </c>
      <c r="AG365" s="1" t="s">
        <v>2559</v>
      </c>
      <c r="AH365" s="7">
        <v>50</v>
      </c>
      <c r="AI365" s="1" t="s">
        <v>2065</v>
      </c>
      <c r="AJ365" s="7">
        <v>0</v>
      </c>
      <c r="AK365" s="1" t="s">
        <v>2559</v>
      </c>
      <c r="AL365" s="11" t="s">
        <v>313</v>
      </c>
      <c r="AM365" s="1" t="s">
        <v>2074</v>
      </c>
      <c r="AN365" s="11"/>
      <c r="AO365" s="11"/>
      <c r="AP365" s="14"/>
      <c r="AQ365" s="14"/>
      <c r="AR365" s="14"/>
      <c r="AS365" s="1" t="s">
        <v>2285</v>
      </c>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t="s">
        <v>925</v>
      </c>
      <c r="DO365" s="2"/>
    </row>
    <row r="366" spans="1:119" s="34" customFormat="1" ht="23.25" customHeight="1" x14ac:dyDescent="0.35">
      <c r="A366" s="22">
        <v>364</v>
      </c>
      <c r="B366" s="23">
        <v>41664</v>
      </c>
      <c r="C366" s="24" t="s">
        <v>2082</v>
      </c>
      <c r="D366" s="1" t="s">
        <v>2066</v>
      </c>
      <c r="E366" s="22" t="s">
        <v>61</v>
      </c>
      <c r="F366" s="27" t="s">
        <v>61</v>
      </c>
      <c r="G366" s="1" t="s">
        <v>660</v>
      </c>
      <c r="H366" s="1" t="s">
        <v>5391</v>
      </c>
      <c r="I366" s="1"/>
      <c r="J366" s="1"/>
      <c r="K366" s="1"/>
      <c r="L366" s="22" t="s">
        <v>645</v>
      </c>
      <c r="M366" s="22" t="s">
        <v>608</v>
      </c>
      <c r="N366" s="22" t="s">
        <v>652</v>
      </c>
      <c r="O366" s="22" t="s">
        <v>413</v>
      </c>
      <c r="P366" s="22" t="s">
        <v>655</v>
      </c>
      <c r="Q366" s="22" t="s">
        <v>4670</v>
      </c>
      <c r="R366" s="22" t="s">
        <v>2573</v>
      </c>
      <c r="S366" s="22" t="s">
        <v>4247</v>
      </c>
      <c r="T366" s="8" t="s">
        <v>2703</v>
      </c>
      <c r="U366" s="8" t="s">
        <v>612</v>
      </c>
      <c r="V366" s="1" t="s">
        <v>2559</v>
      </c>
      <c r="W366" s="11">
        <v>0</v>
      </c>
      <c r="X366" s="11">
        <v>0</v>
      </c>
      <c r="Y366" s="8" t="s">
        <v>612</v>
      </c>
      <c r="Z366" s="1" t="s">
        <v>2559</v>
      </c>
      <c r="AA366" s="11">
        <v>0</v>
      </c>
      <c r="AB366" s="11">
        <v>0</v>
      </c>
      <c r="AC366" s="11">
        <v>0</v>
      </c>
      <c r="AD366" s="7">
        <v>0</v>
      </c>
      <c r="AE366" s="1" t="s">
        <v>2559</v>
      </c>
      <c r="AF366" s="7">
        <v>0</v>
      </c>
      <c r="AG366" s="1" t="s">
        <v>2559</v>
      </c>
      <c r="AH366" s="7">
        <v>0</v>
      </c>
      <c r="AI366" s="1" t="s">
        <v>2559</v>
      </c>
      <c r="AJ366" s="7">
        <v>0</v>
      </c>
      <c r="AK366" s="1" t="s">
        <v>2559</v>
      </c>
      <c r="AL366" s="11"/>
      <c r="AM366" s="1" t="s">
        <v>612</v>
      </c>
      <c r="AN366" s="11"/>
      <c r="AO366" s="11"/>
      <c r="AP366" s="14"/>
      <c r="AQ366" s="14"/>
      <c r="AR366" s="14"/>
      <c r="AS366" s="1" t="s">
        <v>2284</v>
      </c>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2"/>
    </row>
    <row r="367" spans="1:119" s="34" customFormat="1" ht="23.25" customHeight="1" x14ac:dyDescent="0.35">
      <c r="A367" s="22">
        <v>365</v>
      </c>
      <c r="B367" s="23">
        <v>41664</v>
      </c>
      <c r="C367" s="24" t="s">
        <v>2082</v>
      </c>
      <c r="D367" s="1" t="s">
        <v>2066</v>
      </c>
      <c r="E367" s="22" t="s">
        <v>296</v>
      </c>
      <c r="F367" s="27" t="s">
        <v>296</v>
      </c>
      <c r="G367" s="1" t="s">
        <v>660</v>
      </c>
      <c r="H367" s="1" t="s">
        <v>5391</v>
      </c>
      <c r="I367" s="1"/>
      <c r="J367" s="1"/>
      <c r="K367" s="1"/>
      <c r="L367" s="22" t="s">
        <v>645</v>
      </c>
      <c r="M367" s="22" t="s">
        <v>608</v>
      </c>
      <c r="N367" s="22" t="s">
        <v>610</v>
      </c>
      <c r="O367" s="22" t="s">
        <v>286</v>
      </c>
      <c r="P367" s="22" t="s">
        <v>655</v>
      </c>
      <c r="Q367" s="22" t="s">
        <v>4675</v>
      </c>
      <c r="R367" s="22" t="s">
        <v>2574</v>
      </c>
      <c r="S367" s="22" t="s">
        <v>4247</v>
      </c>
      <c r="T367" s="8" t="s">
        <v>2703</v>
      </c>
      <c r="U367" s="8">
        <v>1</v>
      </c>
      <c r="V367" s="1" t="s">
        <v>2559</v>
      </c>
      <c r="W367" s="11">
        <v>0</v>
      </c>
      <c r="X367" s="11">
        <v>1</v>
      </c>
      <c r="Y367" s="8">
        <v>0</v>
      </c>
      <c r="Z367" s="1" t="s">
        <v>2559</v>
      </c>
      <c r="AA367" s="11">
        <v>0</v>
      </c>
      <c r="AB367" s="11">
        <v>0</v>
      </c>
      <c r="AC367" s="11">
        <v>0</v>
      </c>
      <c r="AD367" s="7">
        <v>0</v>
      </c>
      <c r="AE367" s="1" t="s">
        <v>2559</v>
      </c>
      <c r="AF367" s="7">
        <v>0</v>
      </c>
      <c r="AG367" s="1" t="s">
        <v>2559</v>
      </c>
      <c r="AH367" s="7">
        <v>1</v>
      </c>
      <c r="AI367" s="1" t="s">
        <v>2559</v>
      </c>
      <c r="AJ367" s="7">
        <v>0</v>
      </c>
      <c r="AK367" s="1" t="s">
        <v>2559</v>
      </c>
      <c r="AL367" s="11"/>
      <c r="AM367" s="1" t="s">
        <v>612</v>
      </c>
      <c r="AN367" s="11"/>
      <c r="AO367" s="11"/>
      <c r="AP367" s="14"/>
      <c r="AQ367" s="14" t="s">
        <v>3579</v>
      </c>
      <c r="AR367" s="14"/>
      <c r="AS367" s="1" t="s">
        <v>2284</v>
      </c>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2"/>
    </row>
    <row r="368" spans="1:119" s="34" customFormat="1" ht="23.25" customHeight="1" x14ac:dyDescent="0.35">
      <c r="A368" s="22">
        <v>366</v>
      </c>
      <c r="B368" s="23">
        <v>41664</v>
      </c>
      <c r="C368" s="24" t="s">
        <v>2082</v>
      </c>
      <c r="D368" s="1" t="s">
        <v>2066</v>
      </c>
      <c r="E368" s="22" t="s">
        <v>2200</v>
      </c>
      <c r="F368" s="27" t="s">
        <v>162</v>
      </c>
      <c r="G368" s="1" t="s">
        <v>660</v>
      </c>
      <c r="H368" s="1" t="s">
        <v>5391</v>
      </c>
      <c r="I368" s="1"/>
      <c r="J368" s="1"/>
      <c r="K368" s="1"/>
      <c r="L368" s="22" t="s">
        <v>645</v>
      </c>
      <c r="M368" s="22" t="s">
        <v>608</v>
      </c>
      <c r="N368" s="22" t="s">
        <v>610</v>
      </c>
      <c r="O368" s="22" t="s">
        <v>286</v>
      </c>
      <c r="P368" s="22" t="s">
        <v>655</v>
      </c>
      <c r="Q368" s="22" t="s">
        <v>4676</v>
      </c>
      <c r="R368" s="22" t="s">
        <v>2575</v>
      </c>
      <c r="S368" s="22" t="s">
        <v>4247</v>
      </c>
      <c r="T368" s="8" t="s">
        <v>2703</v>
      </c>
      <c r="U368" s="8">
        <v>1</v>
      </c>
      <c r="V368" s="1" t="s">
        <v>2559</v>
      </c>
      <c r="W368" s="11">
        <v>0</v>
      </c>
      <c r="X368" s="11">
        <v>1</v>
      </c>
      <c r="Y368" s="8">
        <v>0</v>
      </c>
      <c r="Z368" s="1" t="s">
        <v>2559</v>
      </c>
      <c r="AA368" s="11">
        <v>0</v>
      </c>
      <c r="AB368" s="11">
        <v>0</v>
      </c>
      <c r="AC368" s="11">
        <v>0</v>
      </c>
      <c r="AD368" s="7">
        <v>0</v>
      </c>
      <c r="AE368" s="1" t="s">
        <v>2559</v>
      </c>
      <c r="AF368" s="7">
        <v>0</v>
      </c>
      <c r="AG368" s="1" t="s">
        <v>2559</v>
      </c>
      <c r="AH368" s="7">
        <v>1</v>
      </c>
      <c r="AI368" s="1" t="s">
        <v>2559</v>
      </c>
      <c r="AJ368" s="7">
        <v>0</v>
      </c>
      <c r="AK368" s="1" t="s">
        <v>2559</v>
      </c>
      <c r="AL368" s="11"/>
      <c r="AM368" s="1" t="s">
        <v>612</v>
      </c>
      <c r="AN368" s="11"/>
      <c r="AO368" s="11"/>
      <c r="AP368" s="14"/>
      <c r="AQ368" s="14" t="s">
        <v>3579</v>
      </c>
      <c r="AR368" s="14"/>
      <c r="AS368" s="1" t="s">
        <v>2284</v>
      </c>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t="s">
        <v>1619</v>
      </c>
      <c r="BS368" s="15" t="s">
        <v>1620</v>
      </c>
      <c r="BT368" s="15" t="s">
        <v>1621</v>
      </c>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2"/>
    </row>
    <row r="369" spans="1:119" s="34" customFormat="1" ht="23.25" customHeight="1" x14ac:dyDescent="0.35">
      <c r="A369" s="22">
        <v>367</v>
      </c>
      <c r="B369" s="23">
        <v>41664</v>
      </c>
      <c r="C369" s="24" t="s">
        <v>2082</v>
      </c>
      <c r="D369" s="1" t="s">
        <v>2066</v>
      </c>
      <c r="E369" s="22" t="s">
        <v>2215</v>
      </c>
      <c r="F369" s="27" t="s">
        <v>11</v>
      </c>
      <c r="G369" s="1" t="s">
        <v>660</v>
      </c>
      <c r="H369" s="1" t="s">
        <v>5391</v>
      </c>
      <c r="I369" s="1"/>
      <c r="J369" s="1"/>
      <c r="K369" s="1"/>
      <c r="L369" s="22" t="s">
        <v>645</v>
      </c>
      <c r="M369" s="22" t="s">
        <v>608</v>
      </c>
      <c r="N369" s="22" t="s">
        <v>652</v>
      </c>
      <c r="O369" s="22" t="s">
        <v>413</v>
      </c>
      <c r="P369" s="22" t="s">
        <v>655</v>
      </c>
      <c r="Q369" s="22" t="s">
        <v>4687</v>
      </c>
      <c r="R369" s="22" t="s">
        <v>2577</v>
      </c>
      <c r="S369" s="22" t="s">
        <v>4247</v>
      </c>
      <c r="T369" s="8" t="s">
        <v>2703</v>
      </c>
      <c r="U369" s="8" t="s">
        <v>612</v>
      </c>
      <c r="V369" s="1" t="s">
        <v>2559</v>
      </c>
      <c r="W369" s="11">
        <v>0</v>
      </c>
      <c r="X369" s="11">
        <v>0</v>
      </c>
      <c r="Y369" s="8" t="s">
        <v>612</v>
      </c>
      <c r="Z369" s="1" t="s">
        <v>2559</v>
      </c>
      <c r="AA369" s="11">
        <v>0</v>
      </c>
      <c r="AB369" s="11">
        <v>0</v>
      </c>
      <c r="AC369" s="11">
        <v>0</v>
      </c>
      <c r="AD369" s="7">
        <v>0</v>
      </c>
      <c r="AE369" s="1" t="s">
        <v>2559</v>
      </c>
      <c r="AF369" s="7">
        <v>0</v>
      </c>
      <c r="AG369" s="1" t="s">
        <v>2559</v>
      </c>
      <c r="AH369" s="7">
        <v>0</v>
      </c>
      <c r="AI369" s="1" t="s">
        <v>2559</v>
      </c>
      <c r="AJ369" s="7">
        <v>0</v>
      </c>
      <c r="AK369" s="1" t="s">
        <v>2559</v>
      </c>
      <c r="AL369" s="11"/>
      <c r="AM369" s="1" t="s">
        <v>612</v>
      </c>
      <c r="AN369" s="11"/>
      <c r="AO369" s="11"/>
      <c r="AP369" s="14"/>
      <c r="AQ369" s="14"/>
      <c r="AR369" s="14"/>
      <c r="AS369" s="1" t="s">
        <v>2284</v>
      </c>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2"/>
    </row>
    <row r="370" spans="1:119" s="34" customFormat="1" ht="23.25" customHeight="1" x14ac:dyDescent="0.35">
      <c r="A370" s="22">
        <v>368</v>
      </c>
      <c r="B370" s="23">
        <v>41664</v>
      </c>
      <c r="C370" s="24" t="s">
        <v>2082</v>
      </c>
      <c r="D370" s="1" t="s">
        <v>2066</v>
      </c>
      <c r="E370" s="22" t="s">
        <v>2215</v>
      </c>
      <c r="F370" s="27" t="s">
        <v>65</v>
      </c>
      <c r="G370" s="1" t="s">
        <v>660</v>
      </c>
      <c r="H370" s="1" t="s">
        <v>5391</v>
      </c>
      <c r="I370" s="1"/>
      <c r="J370" s="1"/>
      <c r="K370" s="1"/>
      <c r="L370" s="22" t="s">
        <v>645</v>
      </c>
      <c r="M370" s="22" t="s">
        <v>608</v>
      </c>
      <c r="N370" s="22" t="s">
        <v>610</v>
      </c>
      <c r="O370" s="22" t="s">
        <v>286</v>
      </c>
      <c r="P370" s="22" t="s">
        <v>655</v>
      </c>
      <c r="Q370" s="22" t="s">
        <v>4708</v>
      </c>
      <c r="R370" s="22" t="s">
        <v>2576</v>
      </c>
      <c r="S370" s="22" t="s">
        <v>4247</v>
      </c>
      <c r="T370" s="8" t="s">
        <v>2703</v>
      </c>
      <c r="U370" s="8">
        <v>1</v>
      </c>
      <c r="V370" s="1" t="s">
        <v>2559</v>
      </c>
      <c r="W370" s="11">
        <v>0</v>
      </c>
      <c r="X370" s="11">
        <v>1</v>
      </c>
      <c r="Y370" s="8">
        <v>0</v>
      </c>
      <c r="Z370" s="1" t="s">
        <v>2559</v>
      </c>
      <c r="AA370" s="11">
        <v>0</v>
      </c>
      <c r="AB370" s="11">
        <v>0</v>
      </c>
      <c r="AC370" s="11">
        <v>0</v>
      </c>
      <c r="AD370" s="7">
        <v>0</v>
      </c>
      <c r="AE370" s="1" t="s">
        <v>2559</v>
      </c>
      <c r="AF370" s="7">
        <v>0</v>
      </c>
      <c r="AG370" s="1" t="s">
        <v>2559</v>
      </c>
      <c r="AH370" s="7">
        <v>1</v>
      </c>
      <c r="AI370" s="1" t="s">
        <v>2559</v>
      </c>
      <c r="AJ370" s="7">
        <v>0</v>
      </c>
      <c r="AK370" s="1" t="s">
        <v>2559</v>
      </c>
      <c r="AL370" s="11"/>
      <c r="AM370" s="1" t="s">
        <v>612</v>
      </c>
      <c r="AN370" s="11"/>
      <c r="AO370" s="11"/>
      <c r="AP370" s="14"/>
      <c r="AQ370" s="14" t="s">
        <v>3579</v>
      </c>
      <c r="AR370" s="14"/>
      <c r="AS370" s="1" t="s">
        <v>2284</v>
      </c>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t="s">
        <v>1240</v>
      </c>
      <c r="BS370" s="15" t="s">
        <v>1727</v>
      </c>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2"/>
    </row>
    <row r="371" spans="1:119" s="34" customFormat="1" ht="23.25" customHeight="1" x14ac:dyDescent="0.35">
      <c r="A371" s="22">
        <v>369</v>
      </c>
      <c r="B371" s="23">
        <v>41664</v>
      </c>
      <c r="C371" s="24" t="s">
        <v>2082</v>
      </c>
      <c r="D371" s="1" t="s">
        <v>2066</v>
      </c>
      <c r="E371" s="22" t="s">
        <v>2215</v>
      </c>
      <c r="F371" s="27" t="s">
        <v>3668</v>
      </c>
      <c r="G371" s="1" t="s">
        <v>660</v>
      </c>
      <c r="H371" s="1" t="s">
        <v>5391</v>
      </c>
      <c r="I371" s="1"/>
      <c r="J371" s="1"/>
      <c r="K371" s="1"/>
      <c r="L371" s="22" t="s">
        <v>645</v>
      </c>
      <c r="M371" s="22" t="s">
        <v>608</v>
      </c>
      <c r="N371" s="22" t="s">
        <v>652</v>
      </c>
      <c r="O371" s="22" t="s">
        <v>413</v>
      </c>
      <c r="P371" s="22" t="s">
        <v>655</v>
      </c>
      <c r="Q371" s="22" t="s">
        <v>4677</v>
      </c>
      <c r="R371" s="22" t="s">
        <v>2915</v>
      </c>
      <c r="S371" s="22" t="s">
        <v>4247</v>
      </c>
      <c r="T371" s="8" t="s">
        <v>2703</v>
      </c>
      <c r="U371" s="8">
        <v>20</v>
      </c>
      <c r="V371" s="1" t="s">
        <v>605</v>
      </c>
      <c r="W371" s="11">
        <v>0</v>
      </c>
      <c r="X371" s="11">
        <v>0</v>
      </c>
      <c r="Y371" s="8">
        <v>20</v>
      </c>
      <c r="Z371" s="1" t="s">
        <v>605</v>
      </c>
      <c r="AA371" s="11">
        <v>0</v>
      </c>
      <c r="AB371" s="11">
        <v>0</v>
      </c>
      <c r="AC371" s="11">
        <v>20</v>
      </c>
      <c r="AD371" s="7">
        <v>0</v>
      </c>
      <c r="AE371" s="1" t="s">
        <v>2559</v>
      </c>
      <c r="AF371" s="7">
        <v>0</v>
      </c>
      <c r="AG371" s="1" t="s">
        <v>2559</v>
      </c>
      <c r="AH371" s="7">
        <v>20</v>
      </c>
      <c r="AI371" s="1" t="s">
        <v>605</v>
      </c>
      <c r="AJ371" s="7">
        <v>0</v>
      </c>
      <c r="AK371" s="1" t="s">
        <v>2559</v>
      </c>
      <c r="AL371" s="11"/>
      <c r="AM371" s="1" t="s">
        <v>612</v>
      </c>
      <c r="AN371" s="11"/>
      <c r="AO371" s="11"/>
      <c r="AP371" s="14"/>
      <c r="AQ371" s="14"/>
      <c r="AR371" s="14"/>
      <c r="AS371" s="1" t="s">
        <v>2285</v>
      </c>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t="s">
        <v>1625</v>
      </c>
      <c r="BS371" s="15" t="s">
        <v>1626</v>
      </c>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t="s">
        <v>1624</v>
      </c>
      <c r="DO371" s="2"/>
    </row>
    <row r="372" spans="1:119" s="34" customFormat="1" ht="23.25" customHeight="1" x14ac:dyDescent="0.35">
      <c r="A372" s="22">
        <v>370</v>
      </c>
      <c r="B372" s="23">
        <v>41664</v>
      </c>
      <c r="C372" s="24" t="s">
        <v>2082</v>
      </c>
      <c r="D372" s="1" t="s">
        <v>2066</v>
      </c>
      <c r="E372" s="22" t="s">
        <v>2208</v>
      </c>
      <c r="F372" s="27" t="s">
        <v>21</v>
      </c>
      <c r="G372" s="1" t="s">
        <v>660</v>
      </c>
      <c r="H372" s="1" t="s">
        <v>5391</v>
      </c>
      <c r="I372" s="1"/>
      <c r="J372" s="1"/>
      <c r="K372" s="1"/>
      <c r="L372" s="22" t="s">
        <v>645</v>
      </c>
      <c r="M372" s="22" t="s">
        <v>608</v>
      </c>
      <c r="N372" s="22" t="s">
        <v>610</v>
      </c>
      <c r="O372" s="22" t="s">
        <v>286</v>
      </c>
      <c r="P372" s="22" t="s">
        <v>655</v>
      </c>
      <c r="Q372" s="22" t="s">
        <v>4686</v>
      </c>
      <c r="R372" s="22" t="s">
        <v>2578</v>
      </c>
      <c r="S372" s="22" t="s">
        <v>4247</v>
      </c>
      <c r="T372" s="8" t="s">
        <v>2703</v>
      </c>
      <c r="U372" s="8">
        <v>1</v>
      </c>
      <c r="V372" s="1" t="s">
        <v>2559</v>
      </c>
      <c r="W372" s="11">
        <v>0</v>
      </c>
      <c r="X372" s="11">
        <v>1</v>
      </c>
      <c r="Y372" s="8">
        <v>0</v>
      </c>
      <c r="Z372" s="1" t="s">
        <v>2559</v>
      </c>
      <c r="AA372" s="11">
        <v>0</v>
      </c>
      <c r="AB372" s="11">
        <v>0</v>
      </c>
      <c r="AC372" s="11">
        <v>0</v>
      </c>
      <c r="AD372" s="7">
        <v>0</v>
      </c>
      <c r="AE372" s="1" t="s">
        <v>2559</v>
      </c>
      <c r="AF372" s="7">
        <v>0</v>
      </c>
      <c r="AG372" s="1" t="s">
        <v>2559</v>
      </c>
      <c r="AH372" s="7">
        <v>1</v>
      </c>
      <c r="AI372" s="1" t="s">
        <v>2559</v>
      </c>
      <c r="AJ372" s="7">
        <v>0</v>
      </c>
      <c r="AK372" s="1" t="s">
        <v>2559</v>
      </c>
      <c r="AL372" s="11"/>
      <c r="AM372" s="1" t="s">
        <v>612</v>
      </c>
      <c r="AN372" s="11"/>
      <c r="AO372" s="11"/>
      <c r="AP372" s="14"/>
      <c r="AQ372" s="14" t="s">
        <v>3579</v>
      </c>
      <c r="AR372" s="14"/>
      <c r="AS372" s="1" t="s">
        <v>2284</v>
      </c>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2"/>
    </row>
    <row r="373" spans="1:119" s="34" customFormat="1" ht="23.25" customHeight="1" x14ac:dyDescent="0.35">
      <c r="A373" s="22">
        <v>371</v>
      </c>
      <c r="B373" s="23">
        <v>41664</v>
      </c>
      <c r="C373" s="24" t="s">
        <v>2082</v>
      </c>
      <c r="D373" s="1" t="s">
        <v>2066</v>
      </c>
      <c r="E373" s="22" t="s">
        <v>38</v>
      </c>
      <c r="F373" s="27" t="s">
        <v>38</v>
      </c>
      <c r="G373" s="1" t="s">
        <v>660</v>
      </c>
      <c r="H373" s="1" t="s">
        <v>5391</v>
      </c>
      <c r="I373" s="1"/>
      <c r="J373" s="1"/>
      <c r="K373" s="1"/>
      <c r="L373" s="22" t="s">
        <v>645</v>
      </c>
      <c r="M373" s="22" t="s">
        <v>608</v>
      </c>
      <c r="N373" s="22" t="s">
        <v>652</v>
      </c>
      <c r="O373" s="22" t="s">
        <v>413</v>
      </c>
      <c r="P373" s="22" t="s">
        <v>655</v>
      </c>
      <c r="Q373" s="22" t="s">
        <v>4692</v>
      </c>
      <c r="R373" s="22" t="s">
        <v>2580</v>
      </c>
      <c r="S373" s="22" t="s">
        <v>4247</v>
      </c>
      <c r="T373" s="8" t="s">
        <v>2703</v>
      </c>
      <c r="U373" s="8" t="s">
        <v>612</v>
      </c>
      <c r="V373" s="1" t="s">
        <v>2559</v>
      </c>
      <c r="W373" s="11">
        <v>0</v>
      </c>
      <c r="X373" s="11">
        <v>0</v>
      </c>
      <c r="Y373" s="8" t="s">
        <v>612</v>
      </c>
      <c r="Z373" s="1" t="s">
        <v>2559</v>
      </c>
      <c r="AA373" s="11">
        <v>0</v>
      </c>
      <c r="AB373" s="11">
        <v>0</v>
      </c>
      <c r="AC373" s="11">
        <v>0</v>
      </c>
      <c r="AD373" s="7">
        <v>0</v>
      </c>
      <c r="AE373" s="1" t="s">
        <v>2559</v>
      </c>
      <c r="AF373" s="7">
        <v>0</v>
      </c>
      <c r="AG373" s="1" t="s">
        <v>2559</v>
      </c>
      <c r="AH373" s="7">
        <v>0</v>
      </c>
      <c r="AI373" s="1" t="s">
        <v>2559</v>
      </c>
      <c r="AJ373" s="7">
        <v>0</v>
      </c>
      <c r="AK373" s="1" t="s">
        <v>2559</v>
      </c>
      <c r="AL373" s="11"/>
      <c r="AM373" s="1" t="s">
        <v>612</v>
      </c>
      <c r="AN373" s="11"/>
      <c r="AO373" s="11"/>
      <c r="AP373" s="14"/>
      <c r="AQ373" s="14"/>
      <c r="AR373" s="14"/>
      <c r="AS373" s="1" t="s">
        <v>2285</v>
      </c>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t="s">
        <v>1692</v>
      </c>
      <c r="DO373" s="2"/>
    </row>
    <row r="374" spans="1:119" s="34" customFormat="1" ht="23.25" customHeight="1" x14ac:dyDescent="0.35">
      <c r="A374" s="22">
        <v>372</v>
      </c>
      <c r="B374" s="23">
        <v>41664</v>
      </c>
      <c r="C374" s="24" t="s">
        <v>2082</v>
      </c>
      <c r="D374" s="1" t="s">
        <v>2066</v>
      </c>
      <c r="E374" s="22" t="s">
        <v>2374</v>
      </c>
      <c r="F374" s="27" t="s">
        <v>3915</v>
      </c>
      <c r="G374" s="1" t="s">
        <v>660</v>
      </c>
      <c r="H374" s="1" t="s">
        <v>5391</v>
      </c>
      <c r="I374" s="1"/>
      <c r="J374" s="1"/>
      <c r="K374" s="1"/>
      <c r="L374" s="22" t="s">
        <v>645</v>
      </c>
      <c r="M374" s="22" t="s">
        <v>608</v>
      </c>
      <c r="N374" s="22" t="s">
        <v>610</v>
      </c>
      <c r="O374" s="22" t="s">
        <v>286</v>
      </c>
      <c r="P374" s="22" t="s">
        <v>655</v>
      </c>
      <c r="Q374" s="22" t="s">
        <v>4693</v>
      </c>
      <c r="R374" s="22" t="s">
        <v>2916</v>
      </c>
      <c r="S374" s="22" t="s">
        <v>4247</v>
      </c>
      <c r="T374" s="8" t="s">
        <v>2703</v>
      </c>
      <c r="U374" s="8">
        <v>1</v>
      </c>
      <c r="V374" s="1" t="s">
        <v>2559</v>
      </c>
      <c r="W374" s="11">
        <v>0</v>
      </c>
      <c r="X374" s="11">
        <v>1</v>
      </c>
      <c r="Y374" s="8">
        <v>0</v>
      </c>
      <c r="Z374" s="1" t="s">
        <v>2559</v>
      </c>
      <c r="AA374" s="11">
        <v>0</v>
      </c>
      <c r="AB374" s="11">
        <v>0</v>
      </c>
      <c r="AC374" s="11">
        <v>0</v>
      </c>
      <c r="AD374" s="7">
        <v>0</v>
      </c>
      <c r="AE374" s="1" t="s">
        <v>2559</v>
      </c>
      <c r="AF374" s="7">
        <v>0</v>
      </c>
      <c r="AG374" s="1" t="s">
        <v>2559</v>
      </c>
      <c r="AH374" s="7">
        <v>1</v>
      </c>
      <c r="AI374" s="1" t="s">
        <v>2559</v>
      </c>
      <c r="AJ374" s="7">
        <v>0</v>
      </c>
      <c r="AK374" s="1" t="s">
        <v>2559</v>
      </c>
      <c r="AL374" s="11"/>
      <c r="AM374" s="1" t="s">
        <v>612</v>
      </c>
      <c r="AN374" s="11"/>
      <c r="AO374" s="11"/>
      <c r="AP374" s="14"/>
      <c r="AQ374" s="14" t="s">
        <v>3579</v>
      </c>
      <c r="AR374" s="14"/>
      <c r="AS374" s="1" t="s">
        <v>2284</v>
      </c>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2"/>
    </row>
    <row r="375" spans="1:119" s="34" customFormat="1" ht="23.25" customHeight="1" x14ac:dyDescent="0.35">
      <c r="A375" s="22">
        <v>373</v>
      </c>
      <c r="B375" s="23">
        <v>41664</v>
      </c>
      <c r="C375" s="24" t="s">
        <v>2082</v>
      </c>
      <c r="D375" s="1" t="s">
        <v>2066</v>
      </c>
      <c r="E375" s="22" t="s">
        <v>2237</v>
      </c>
      <c r="F375" s="27" t="s">
        <v>3656</v>
      </c>
      <c r="G375" s="1" t="s">
        <v>660</v>
      </c>
      <c r="H375" s="1" t="s">
        <v>5391</v>
      </c>
      <c r="I375" s="1"/>
      <c r="J375" s="1"/>
      <c r="K375" s="1"/>
      <c r="L375" s="22" t="s">
        <v>645</v>
      </c>
      <c r="M375" s="22" t="s">
        <v>608</v>
      </c>
      <c r="N375" s="22" t="s">
        <v>652</v>
      </c>
      <c r="O375" s="22" t="s">
        <v>413</v>
      </c>
      <c r="P375" s="22" t="s">
        <v>655</v>
      </c>
      <c r="Q375" s="22" t="s">
        <v>4663</v>
      </c>
      <c r="R375" s="22" t="s">
        <v>2572</v>
      </c>
      <c r="S375" s="22" t="s">
        <v>4247</v>
      </c>
      <c r="T375" s="8" t="s">
        <v>2703</v>
      </c>
      <c r="U375" s="8" t="s">
        <v>612</v>
      </c>
      <c r="V375" s="1" t="s">
        <v>2559</v>
      </c>
      <c r="W375" s="11">
        <v>0</v>
      </c>
      <c r="X375" s="11">
        <v>0</v>
      </c>
      <c r="Y375" s="8" t="s">
        <v>612</v>
      </c>
      <c r="Z375" s="1" t="s">
        <v>2559</v>
      </c>
      <c r="AA375" s="11">
        <v>0</v>
      </c>
      <c r="AB375" s="11">
        <v>0</v>
      </c>
      <c r="AC375" s="11">
        <v>0</v>
      </c>
      <c r="AD375" s="7">
        <v>0</v>
      </c>
      <c r="AE375" s="1" t="s">
        <v>2559</v>
      </c>
      <c r="AF375" s="7">
        <v>0</v>
      </c>
      <c r="AG375" s="1" t="s">
        <v>2559</v>
      </c>
      <c r="AH375" s="7">
        <v>0</v>
      </c>
      <c r="AI375" s="1" t="s">
        <v>2559</v>
      </c>
      <c r="AJ375" s="7">
        <v>0</v>
      </c>
      <c r="AK375" s="1" t="s">
        <v>2559</v>
      </c>
      <c r="AL375" s="11"/>
      <c r="AM375" s="1" t="s">
        <v>612</v>
      </c>
      <c r="AN375" s="11"/>
      <c r="AO375" s="11"/>
      <c r="AP375" s="14"/>
      <c r="AQ375" s="14"/>
      <c r="AR375" s="14"/>
      <c r="AS375" s="1" t="s">
        <v>2285</v>
      </c>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t="s">
        <v>1773</v>
      </c>
      <c r="DO375" s="2"/>
    </row>
    <row r="376" spans="1:119" s="34" customFormat="1" ht="23.25" customHeight="1" x14ac:dyDescent="0.35">
      <c r="A376" s="22">
        <v>374</v>
      </c>
      <c r="B376" s="23">
        <v>41664</v>
      </c>
      <c r="C376" s="24" t="s">
        <v>2082</v>
      </c>
      <c r="D376" s="1" t="s">
        <v>2066</v>
      </c>
      <c r="E376" s="22" t="s">
        <v>19</v>
      </c>
      <c r="F376" s="27" t="s">
        <v>3916</v>
      </c>
      <c r="G376" s="1" t="s">
        <v>660</v>
      </c>
      <c r="H376" s="1" t="s">
        <v>5391</v>
      </c>
      <c r="I376" s="1"/>
      <c r="J376" s="1"/>
      <c r="K376" s="1"/>
      <c r="L376" s="22" t="s">
        <v>645</v>
      </c>
      <c r="M376" s="22" t="s">
        <v>608</v>
      </c>
      <c r="N376" s="22" t="s">
        <v>610</v>
      </c>
      <c r="O376" s="22" t="s">
        <v>286</v>
      </c>
      <c r="P376" s="22" t="s">
        <v>655</v>
      </c>
      <c r="Q376" s="22" t="s">
        <v>4662</v>
      </c>
      <c r="R376" s="22" t="s">
        <v>2917</v>
      </c>
      <c r="S376" s="22" t="s">
        <v>4247</v>
      </c>
      <c r="T376" s="8" t="s">
        <v>2703</v>
      </c>
      <c r="U376" s="8">
        <v>1</v>
      </c>
      <c r="V376" s="1" t="s">
        <v>2559</v>
      </c>
      <c r="W376" s="11">
        <v>0</v>
      </c>
      <c r="X376" s="11">
        <v>1</v>
      </c>
      <c r="Y376" s="8">
        <v>0</v>
      </c>
      <c r="Z376" s="1" t="s">
        <v>2559</v>
      </c>
      <c r="AA376" s="11">
        <v>0</v>
      </c>
      <c r="AB376" s="11">
        <v>0</v>
      </c>
      <c r="AC376" s="11">
        <v>0</v>
      </c>
      <c r="AD376" s="7">
        <v>0</v>
      </c>
      <c r="AE376" s="1" t="s">
        <v>2559</v>
      </c>
      <c r="AF376" s="7">
        <v>0</v>
      </c>
      <c r="AG376" s="1" t="s">
        <v>2559</v>
      </c>
      <c r="AH376" s="7">
        <v>1</v>
      </c>
      <c r="AI376" s="1" t="s">
        <v>2559</v>
      </c>
      <c r="AJ376" s="7">
        <v>0</v>
      </c>
      <c r="AK376" s="1" t="s">
        <v>2559</v>
      </c>
      <c r="AL376" s="11"/>
      <c r="AM376" s="1" t="s">
        <v>612</v>
      </c>
      <c r="AN376" s="11"/>
      <c r="AO376" s="11"/>
      <c r="AP376" s="14"/>
      <c r="AQ376" s="14" t="s">
        <v>3579</v>
      </c>
      <c r="AR376" s="14"/>
      <c r="AS376" s="1" t="s">
        <v>2284</v>
      </c>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2"/>
    </row>
    <row r="377" spans="1:119" s="34" customFormat="1" ht="23.25" customHeight="1" x14ac:dyDescent="0.35">
      <c r="A377" s="22">
        <v>375</v>
      </c>
      <c r="B377" s="23">
        <v>41664</v>
      </c>
      <c r="C377" s="24" t="s">
        <v>2082</v>
      </c>
      <c r="D377" s="1" t="s">
        <v>2066</v>
      </c>
      <c r="E377" s="22" t="s">
        <v>2114</v>
      </c>
      <c r="F377" s="27" t="s">
        <v>84</v>
      </c>
      <c r="G377" s="1" t="s">
        <v>660</v>
      </c>
      <c r="H377" s="1" t="s">
        <v>5391</v>
      </c>
      <c r="I377" s="1"/>
      <c r="J377" s="1"/>
      <c r="K377" s="1"/>
      <c r="L377" s="22" t="s">
        <v>645</v>
      </c>
      <c r="M377" s="22" t="s">
        <v>608</v>
      </c>
      <c r="N377" s="22" t="s">
        <v>610</v>
      </c>
      <c r="O377" s="22" t="s">
        <v>286</v>
      </c>
      <c r="P377" s="22" t="s">
        <v>655</v>
      </c>
      <c r="Q377" s="22" t="s">
        <v>4694</v>
      </c>
      <c r="R377" s="22" t="s">
        <v>2581</v>
      </c>
      <c r="S377" s="22" t="s">
        <v>4247</v>
      </c>
      <c r="T377" s="8" t="s">
        <v>2703</v>
      </c>
      <c r="U377" s="8">
        <v>13</v>
      </c>
      <c r="V377" s="1" t="s">
        <v>605</v>
      </c>
      <c r="W377" s="11">
        <v>13</v>
      </c>
      <c r="X377" s="11">
        <v>13</v>
      </c>
      <c r="Y377" s="8" t="s">
        <v>612</v>
      </c>
      <c r="Z377" s="1" t="s">
        <v>2559</v>
      </c>
      <c r="AA377" s="11">
        <v>0</v>
      </c>
      <c r="AB377" s="11">
        <v>0</v>
      </c>
      <c r="AC377" s="11">
        <v>0</v>
      </c>
      <c r="AD377" s="7">
        <v>0</v>
      </c>
      <c r="AE377" s="1" t="s">
        <v>2559</v>
      </c>
      <c r="AF377" s="7">
        <v>0</v>
      </c>
      <c r="AG377" s="1" t="s">
        <v>2559</v>
      </c>
      <c r="AH377" s="7">
        <v>13</v>
      </c>
      <c r="AI377" s="1" t="s">
        <v>605</v>
      </c>
      <c r="AJ377" s="7">
        <v>0</v>
      </c>
      <c r="AK377" s="1" t="s">
        <v>2559</v>
      </c>
      <c r="AL377" s="11"/>
      <c r="AM377" s="1" t="s">
        <v>612</v>
      </c>
      <c r="AN377" s="11"/>
      <c r="AO377" s="11"/>
      <c r="AP377" s="14"/>
      <c r="AQ377" s="14"/>
      <c r="AR377" s="14"/>
      <c r="AS377" s="1" t="s">
        <v>2284</v>
      </c>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2"/>
    </row>
    <row r="378" spans="1:119" s="34" customFormat="1" ht="23.25" customHeight="1" x14ac:dyDescent="0.35">
      <c r="A378" s="22">
        <v>376</v>
      </c>
      <c r="B378" s="23">
        <v>41664</v>
      </c>
      <c r="C378" s="24" t="s">
        <v>2077</v>
      </c>
      <c r="D378" s="1" t="s">
        <v>2066</v>
      </c>
      <c r="E378" s="22" t="s">
        <v>2106</v>
      </c>
      <c r="F378" s="27" t="s">
        <v>3649</v>
      </c>
      <c r="G378" s="1" t="s">
        <v>660</v>
      </c>
      <c r="H378" s="1" t="s">
        <v>5391</v>
      </c>
      <c r="I378" s="1"/>
      <c r="J378" s="1"/>
      <c r="K378" s="1"/>
      <c r="L378" s="22" t="s">
        <v>645</v>
      </c>
      <c r="M378" s="22" t="s">
        <v>608</v>
      </c>
      <c r="N378" s="22" t="s">
        <v>652</v>
      </c>
      <c r="O378" s="22" t="s">
        <v>413</v>
      </c>
      <c r="P378" s="22" t="s">
        <v>655</v>
      </c>
      <c r="Q378" s="22" t="s">
        <v>4669</v>
      </c>
      <c r="R378" s="22" t="s">
        <v>2582</v>
      </c>
      <c r="S378" s="22" t="s">
        <v>4247</v>
      </c>
      <c r="T378" s="8" t="s">
        <v>2703</v>
      </c>
      <c r="U378" s="8" t="s">
        <v>612</v>
      </c>
      <c r="V378" s="1" t="s">
        <v>2559</v>
      </c>
      <c r="W378" s="11">
        <v>0</v>
      </c>
      <c r="X378" s="11">
        <v>0</v>
      </c>
      <c r="Y378" s="8" t="s">
        <v>612</v>
      </c>
      <c r="Z378" s="1" t="s">
        <v>2559</v>
      </c>
      <c r="AA378" s="11">
        <v>0</v>
      </c>
      <c r="AB378" s="11">
        <v>0</v>
      </c>
      <c r="AC378" s="11">
        <v>0</v>
      </c>
      <c r="AD378" s="7">
        <v>0</v>
      </c>
      <c r="AE378" s="1" t="s">
        <v>2559</v>
      </c>
      <c r="AF378" s="7">
        <v>0</v>
      </c>
      <c r="AG378" s="1" t="s">
        <v>2559</v>
      </c>
      <c r="AH378" s="7">
        <v>0</v>
      </c>
      <c r="AI378" s="1" t="s">
        <v>2559</v>
      </c>
      <c r="AJ378" s="7">
        <v>0</v>
      </c>
      <c r="AK378" s="1" t="s">
        <v>2559</v>
      </c>
      <c r="AL378" s="11"/>
      <c r="AM378" s="1" t="s">
        <v>612</v>
      </c>
      <c r="AN378" s="11"/>
      <c r="AO378" s="11"/>
      <c r="AP378" s="14"/>
      <c r="AQ378" s="14"/>
      <c r="AR378" s="14"/>
      <c r="AS378" s="1" t="s">
        <v>2284</v>
      </c>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2"/>
    </row>
    <row r="379" spans="1:119" s="34" customFormat="1" ht="23.25" customHeight="1" x14ac:dyDescent="0.35">
      <c r="A379" s="22">
        <v>377</v>
      </c>
      <c r="B379" s="23">
        <v>41664</v>
      </c>
      <c r="C379" s="24" t="s">
        <v>2077</v>
      </c>
      <c r="D379" s="1" t="s">
        <v>2066</v>
      </c>
      <c r="E379" s="22" t="s">
        <v>2128</v>
      </c>
      <c r="F379" s="22" t="s">
        <v>2128</v>
      </c>
      <c r="G379" s="1" t="s">
        <v>660</v>
      </c>
      <c r="H379" s="1" t="s">
        <v>5391</v>
      </c>
      <c r="I379" s="1"/>
      <c r="J379" s="1"/>
      <c r="K379" s="1"/>
      <c r="L379" s="22" t="s">
        <v>645</v>
      </c>
      <c r="M379" s="22" t="s">
        <v>608</v>
      </c>
      <c r="N379" s="22" t="s">
        <v>652</v>
      </c>
      <c r="O379" s="22" t="s">
        <v>413</v>
      </c>
      <c r="P379" s="22" t="s">
        <v>655</v>
      </c>
      <c r="Q379" s="22" t="s">
        <v>4671</v>
      </c>
      <c r="R379" s="22" t="s">
        <v>2583</v>
      </c>
      <c r="S379" s="22" t="s">
        <v>4247</v>
      </c>
      <c r="T379" s="8" t="s">
        <v>2703</v>
      </c>
      <c r="U379" s="8" t="s">
        <v>612</v>
      </c>
      <c r="V379" s="1" t="s">
        <v>2559</v>
      </c>
      <c r="W379" s="11">
        <v>0</v>
      </c>
      <c r="X379" s="11">
        <v>0</v>
      </c>
      <c r="Y379" s="8" t="s">
        <v>612</v>
      </c>
      <c r="Z379" s="1" t="s">
        <v>2559</v>
      </c>
      <c r="AA379" s="11">
        <v>0</v>
      </c>
      <c r="AB379" s="11">
        <v>0</v>
      </c>
      <c r="AC379" s="11">
        <v>0</v>
      </c>
      <c r="AD379" s="7">
        <v>0</v>
      </c>
      <c r="AE379" s="1" t="s">
        <v>2559</v>
      </c>
      <c r="AF379" s="7">
        <v>0</v>
      </c>
      <c r="AG379" s="1" t="s">
        <v>2559</v>
      </c>
      <c r="AH379" s="7">
        <v>0</v>
      </c>
      <c r="AI379" s="1" t="s">
        <v>2559</v>
      </c>
      <c r="AJ379" s="7">
        <v>0</v>
      </c>
      <c r="AK379" s="1" t="s">
        <v>2559</v>
      </c>
      <c r="AL379" s="11"/>
      <c r="AM379" s="1" t="s">
        <v>612</v>
      </c>
      <c r="AN379" s="11"/>
      <c r="AO379" s="11"/>
      <c r="AP379" s="14"/>
      <c r="AQ379" s="14"/>
      <c r="AR379" s="14"/>
      <c r="AS379" s="1" t="s">
        <v>2284</v>
      </c>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2"/>
    </row>
    <row r="380" spans="1:119" s="34" customFormat="1" ht="23.25" customHeight="1" x14ac:dyDescent="0.35">
      <c r="A380" s="22">
        <v>378</v>
      </c>
      <c r="B380" s="23">
        <v>41664</v>
      </c>
      <c r="C380" s="24" t="s">
        <v>2077</v>
      </c>
      <c r="D380" s="1" t="s">
        <v>2066</v>
      </c>
      <c r="E380" s="22" t="s">
        <v>255</v>
      </c>
      <c r="F380" s="27" t="s">
        <v>3728</v>
      </c>
      <c r="G380" s="1" t="s">
        <v>660</v>
      </c>
      <c r="H380" s="1" t="s">
        <v>5391</v>
      </c>
      <c r="I380" s="1"/>
      <c r="J380" s="1"/>
      <c r="K380" s="1"/>
      <c r="L380" s="22" t="s">
        <v>645</v>
      </c>
      <c r="M380" s="22" t="s">
        <v>608</v>
      </c>
      <c r="N380" s="22" t="s">
        <v>652</v>
      </c>
      <c r="O380" s="22" t="s">
        <v>413</v>
      </c>
      <c r="P380" s="22" t="s">
        <v>655</v>
      </c>
      <c r="Q380" s="22" t="s">
        <v>4720</v>
      </c>
      <c r="R380" s="22" t="s">
        <v>2918</v>
      </c>
      <c r="S380" s="22" t="s">
        <v>4247</v>
      </c>
      <c r="T380" s="8" t="s">
        <v>2703</v>
      </c>
      <c r="U380" s="8" t="s">
        <v>612</v>
      </c>
      <c r="V380" s="1" t="s">
        <v>2559</v>
      </c>
      <c r="W380" s="11">
        <v>0</v>
      </c>
      <c r="X380" s="11">
        <v>0</v>
      </c>
      <c r="Y380" s="8" t="s">
        <v>612</v>
      </c>
      <c r="Z380" s="1" t="s">
        <v>2559</v>
      </c>
      <c r="AA380" s="11">
        <v>0</v>
      </c>
      <c r="AB380" s="11">
        <v>0</v>
      </c>
      <c r="AC380" s="11">
        <v>0</v>
      </c>
      <c r="AD380" s="7">
        <v>0</v>
      </c>
      <c r="AE380" s="1" t="s">
        <v>2559</v>
      </c>
      <c r="AF380" s="7">
        <v>0</v>
      </c>
      <c r="AG380" s="1" t="s">
        <v>2559</v>
      </c>
      <c r="AH380" s="7">
        <v>0</v>
      </c>
      <c r="AI380" s="1" t="s">
        <v>2559</v>
      </c>
      <c r="AJ380" s="7">
        <v>0</v>
      </c>
      <c r="AK380" s="1" t="s">
        <v>2559</v>
      </c>
      <c r="AL380" s="11"/>
      <c r="AM380" s="1" t="s">
        <v>612</v>
      </c>
      <c r="AN380" s="11"/>
      <c r="AO380" s="11"/>
      <c r="AP380" s="14"/>
      <c r="AQ380" s="14"/>
      <c r="AR380" s="14"/>
      <c r="AS380" s="1" t="s">
        <v>2284</v>
      </c>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2"/>
    </row>
    <row r="381" spans="1:119" s="34" customFormat="1" ht="23.25" customHeight="1" x14ac:dyDescent="0.35">
      <c r="A381" s="22">
        <v>379</v>
      </c>
      <c r="B381" s="23">
        <v>41664</v>
      </c>
      <c r="C381" s="24" t="s">
        <v>2077</v>
      </c>
      <c r="D381" s="1" t="s">
        <v>2066</v>
      </c>
      <c r="E381" s="22" t="s">
        <v>2382</v>
      </c>
      <c r="F381" s="27" t="s">
        <v>3813</v>
      </c>
      <c r="G381" s="1" t="s">
        <v>660</v>
      </c>
      <c r="H381" s="1" t="s">
        <v>5391</v>
      </c>
      <c r="I381" s="1"/>
      <c r="J381" s="1"/>
      <c r="K381" s="1"/>
      <c r="L381" s="22" t="s">
        <v>645</v>
      </c>
      <c r="M381" s="22" t="s">
        <v>608</v>
      </c>
      <c r="N381" s="22" t="s">
        <v>652</v>
      </c>
      <c r="O381" s="22" t="s">
        <v>413</v>
      </c>
      <c r="P381" s="22" t="s">
        <v>655</v>
      </c>
      <c r="Q381" s="22" t="s">
        <v>4681</v>
      </c>
      <c r="R381" s="22" t="s">
        <v>2919</v>
      </c>
      <c r="S381" s="22" t="s">
        <v>4247</v>
      </c>
      <c r="T381" s="8" t="s">
        <v>2703</v>
      </c>
      <c r="U381" s="8" t="s">
        <v>612</v>
      </c>
      <c r="V381" s="1" t="s">
        <v>2559</v>
      </c>
      <c r="W381" s="11">
        <v>0</v>
      </c>
      <c r="X381" s="11">
        <v>0</v>
      </c>
      <c r="Y381" s="8" t="s">
        <v>612</v>
      </c>
      <c r="Z381" s="1" t="s">
        <v>2559</v>
      </c>
      <c r="AA381" s="11">
        <v>0</v>
      </c>
      <c r="AB381" s="11">
        <v>0</v>
      </c>
      <c r="AC381" s="11">
        <v>0</v>
      </c>
      <c r="AD381" s="7">
        <v>0</v>
      </c>
      <c r="AE381" s="1" t="s">
        <v>2559</v>
      </c>
      <c r="AF381" s="7">
        <v>0</v>
      </c>
      <c r="AG381" s="1" t="s">
        <v>2559</v>
      </c>
      <c r="AH381" s="7">
        <v>0</v>
      </c>
      <c r="AI381" s="1" t="s">
        <v>2559</v>
      </c>
      <c r="AJ381" s="7">
        <v>0</v>
      </c>
      <c r="AK381" s="1" t="s">
        <v>2559</v>
      </c>
      <c r="AL381" s="11"/>
      <c r="AM381" s="1" t="s">
        <v>612</v>
      </c>
      <c r="AN381" s="11"/>
      <c r="AO381" s="11"/>
      <c r="AP381" s="14"/>
      <c r="AQ381" s="14"/>
      <c r="AR381" s="14"/>
      <c r="AS381" s="1" t="s">
        <v>2284</v>
      </c>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2"/>
    </row>
    <row r="382" spans="1:119" s="34" customFormat="1" ht="23.25" customHeight="1" x14ac:dyDescent="0.35">
      <c r="A382" s="22">
        <v>380</v>
      </c>
      <c r="B382" s="23">
        <v>41664</v>
      </c>
      <c r="C382" s="24" t="s">
        <v>2077</v>
      </c>
      <c r="D382" s="1" t="s">
        <v>2066</v>
      </c>
      <c r="E382" s="22" t="s">
        <v>612</v>
      </c>
      <c r="F382" s="22" t="s">
        <v>3917</v>
      </c>
      <c r="G382" s="1" t="s">
        <v>660</v>
      </c>
      <c r="H382" s="1" t="s">
        <v>5391</v>
      </c>
      <c r="I382" s="1"/>
      <c r="J382" s="1"/>
      <c r="K382" s="1"/>
      <c r="L382" s="22" t="s">
        <v>645</v>
      </c>
      <c r="M382" s="22" t="s">
        <v>608</v>
      </c>
      <c r="N382" s="22" t="s">
        <v>652</v>
      </c>
      <c r="O382" s="22" t="s">
        <v>413</v>
      </c>
      <c r="P382" s="22" t="s">
        <v>655</v>
      </c>
      <c r="Q382" s="22" t="s">
        <v>4718</v>
      </c>
      <c r="R382" s="22" t="s">
        <v>2920</v>
      </c>
      <c r="S382" s="22" t="s">
        <v>4247</v>
      </c>
      <c r="T382" s="8" t="s">
        <v>2703</v>
      </c>
      <c r="U382" s="8">
        <v>4</v>
      </c>
      <c r="V382" s="1" t="s">
        <v>2559</v>
      </c>
      <c r="W382" s="11">
        <v>0</v>
      </c>
      <c r="X382" s="11">
        <v>0</v>
      </c>
      <c r="Y382" s="8">
        <v>4</v>
      </c>
      <c r="Z382" s="1" t="s">
        <v>2559</v>
      </c>
      <c r="AA382" s="11">
        <v>4</v>
      </c>
      <c r="AB382" s="11">
        <v>0</v>
      </c>
      <c r="AC382" s="11">
        <v>0</v>
      </c>
      <c r="AD382" s="7">
        <v>0</v>
      </c>
      <c r="AE382" s="1" t="s">
        <v>2559</v>
      </c>
      <c r="AF382" s="7">
        <v>0</v>
      </c>
      <c r="AG382" s="1" t="s">
        <v>2559</v>
      </c>
      <c r="AH382" s="7">
        <v>4</v>
      </c>
      <c r="AI382" s="1" t="s">
        <v>2559</v>
      </c>
      <c r="AJ382" s="7">
        <v>0</v>
      </c>
      <c r="AK382" s="1" t="s">
        <v>2559</v>
      </c>
      <c r="AL382" s="11" t="s">
        <v>314</v>
      </c>
      <c r="AM382" s="1" t="s">
        <v>2074</v>
      </c>
      <c r="AN382" s="11" t="s">
        <v>2921</v>
      </c>
      <c r="AO382" s="11"/>
      <c r="AP382" s="14"/>
      <c r="AQ382" s="14"/>
      <c r="AR382" s="14"/>
      <c r="AS382" s="1" t="s">
        <v>2285</v>
      </c>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t="s">
        <v>1757</v>
      </c>
      <c r="DO382" s="2"/>
    </row>
    <row r="383" spans="1:119" s="34" customFormat="1" ht="23.25" customHeight="1" x14ac:dyDescent="0.35">
      <c r="A383" s="22">
        <v>381</v>
      </c>
      <c r="B383" s="23">
        <v>41664</v>
      </c>
      <c r="C383" s="24" t="s">
        <v>2077</v>
      </c>
      <c r="D383" s="1" t="s">
        <v>2066</v>
      </c>
      <c r="E383" s="22" t="s">
        <v>42</v>
      </c>
      <c r="F383" s="27" t="s">
        <v>4066</v>
      </c>
      <c r="G383" s="1" t="s">
        <v>660</v>
      </c>
      <c r="H383" s="1" t="s">
        <v>5391</v>
      </c>
      <c r="I383" s="1"/>
      <c r="J383" s="1"/>
      <c r="K383" s="1"/>
      <c r="L383" s="22" t="s">
        <v>645</v>
      </c>
      <c r="M383" s="22" t="s">
        <v>608</v>
      </c>
      <c r="N383" s="22" t="s">
        <v>652</v>
      </c>
      <c r="O383" s="22" t="s">
        <v>413</v>
      </c>
      <c r="P383" s="22" t="s">
        <v>655</v>
      </c>
      <c r="Q383" s="22" t="s">
        <v>4717</v>
      </c>
      <c r="R383" s="22" t="s">
        <v>2922</v>
      </c>
      <c r="S383" s="22" t="s">
        <v>4247</v>
      </c>
      <c r="T383" s="8" t="s">
        <v>2703</v>
      </c>
      <c r="U383" s="8" t="s">
        <v>612</v>
      </c>
      <c r="V383" s="1" t="s">
        <v>2559</v>
      </c>
      <c r="W383" s="11">
        <v>0</v>
      </c>
      <c r="X383" s="11">
        <v>0</v>
      </c>
      <c r="Y383" s="8" t="s">
        <v>612</v>
      </c>
      <c r="Z383" s="1" t="s">
        <v>2559</v>
      </c>
      <c r="AA383" s="11">
        <v>0</v>
      </c>
      <c r="AB383" s="11">
        <v>0</v>
      </c>
      <c r="AC383" s="11">
        <v>0</v>
      </c>
      <c r="AD383" s="7">
        <v>0</v>
      </c>
      <c r="AE383" s="1" t="s">
        <v>2559</v>
      </c>
      <c r="AF383" s="7">
        <v>0</v>
      </c>
      <c r="AG383" s="1" t="s">
        <v>2559</v>
      </c>
      <c r="AH383" s="7">
        <v>0</v>
      </c>
      <c r="AI383" s="1" t="s">
        <v>2559</v>
      </c>
      <c r="AJ383" s="7">
        <v>0</v>
      </c>
      <c r="AK383" s="1" t="s">
        <v>2559</v>
      </c>
      <c r="AL383" s="11"/>
      <c r="AM383" s="1" t="s">
        <v>612</v>
      </c>
      <c r="AN383" s="11"/>
      <c r="AO383" s="11"/>
      <c r="AP383" s="14"/>
      <c r="AQ383" s="14"/>
      <c r="AR383" s="14"/>
      <c r="AS383" s="1" t="s">
        <v>2284</v>
      </c>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2"/>
    </row>
    <row r="384" spans="1:119" s="34" customFormat="1" ht="23.25" customHeight="1" x14ac:dyDescent="0.35">
      <c r="A384" s="22">
        <v>382</v>
      </c>
      <c r="B384" s="23">
        <v>41664</v>
      </c>
      <c r="C384" s="24" t="s">
        <v>2087</v>
      </c>
      <c r="D384" s="1" t="s">
        <v>607</v>
      </c>
      <c r="E384" s="22" t="s">
        <v>2205</v>
      </c>
      <c r="F384" s="22" t="s">
        <v>3918</v>
      </c>
      <c r="G384" s="1" t="s">
        <v>660</v>
      </c>
      <c r="H384" s="1" t="s">
        <v>5391</v>
      </c>
      <c r="I384" s="1"/>
      <c r="J384" s="1"/>
      <c r="K384" s="1"/>
      <c r="L384" s="22" t="s">
        <v>645</v>
      </c>
      <c r="M384" s="22" t="s">
        <v>608</v>
      </c>
      <c r="N384" s="22" t="s">
        <v>652</v>
      </c>
      <c r="O384" s="22" t="s">
        <v>413</v>
      </c>
      <c r="P384" s="22" t="s">
        <v>655</v>
      </c>
      <c r="Q384" s="22" t="s">
        <v>4709</v>
      </c>
      <c r="R384" s="22" t="s">
        <v>2924</v>
      </c>
      <c r="S384" s="22" t="s">
        <v>4247</v>
      </c>
      <c r="T384" s="8" t="s">
        <v>2703</v>
      </c>
      <c r="U384" s="8" t="s">
        <v>612</v>
      </c>
      <c r="V384" s="1" t="s">
        <v>2559</v>
      </c>
      <c r="W384" s="11">
        <v>0</v>
      </c>
      <c r="X384" s="11">
        <v>0</v>
      </c>
      <c r="Y384" s="8" t="s">
        <v>612</v>
      </c>
      <c r="Z384" s="1" t="s">
        <v>2559</v>
      </c>
      <c r="AA384" s="11">
        <v>0</v>
      </c>
      <c r="AB384" s="11">
        <v>0</v>
      </c>
      <c r="AC384" s="11">
        <v>0</v>
      </c>
      <c r="AD384" s="7">
        <v>0</v>
      </c>
      <c r="AE384" s="1" t="s">
        <v>2559</v>
      </c>
      <c r="AF384" s="7">
        <v>0</v>
      </c>
      <c r="AG384" s="1" t="s">
        <v>2559</v>
      </c>
      <c r="AH384" s="7">
        <v>0</v>
      </c>
      <c r="AI384" s="1" t="s">
        <v>2559</v>
      </c>
      <c r="AJ384" s="7">
        <v>0</v>
      </c>
      <c r="AK384" s="1" t="s">
        <v>2559</v>
      </c>
      <c r="AL384" s="11"/>
      <c r="AM384" s="1" t="s">
        <v>612</v>
      </c>
      <c r="AN384" s="11"/>
      <c r="AO384" s="11"/>
      <c r="AP384" s="14"/>
      <c r="AQ384" s="14"/>
      <c r="AR384" s="14"/>
      <c r="AS384" s="1" t="s">
        <v>2285</v>
      </c>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t="s">
        <v>2031</v>
      </c>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t="s">
        <v>2031</v>
      </c>
      <c r="DO384" s="2"/>
    </row>
    <row r="385" spans="1:119" s="34" customFormat="1" ht="23.25" customHeight="1" x14ac:dyDescent="0.35">
      <c r="A385" s="22">
        <v>383</v>
      </c>
      <c r="B385" s="23">
        <v>41664</v>
      </c>
      <c r="C385" s="24" t="s">
        <v>2087</v>
      </c>
      <c r="D385" s="1" t="s">
        <v>607</v>
      </c>
      <c r="E385" s="22" t="s">
        <v>2148</v>
      </c>
      <c r="F385" s="22" t="s">
        <v>3794</v>
      </c>
      <c r="G385" s="1" t="s">
        <v>660</v>
      </c>
      <c r="H385" s="1" t="s">
        <v>5391</v>
      </c>
      <c r="I385" s="1"/>
      <c r="J385" s="1"/>
      <c r="K385" s="1"/>
      <c r="L385" s="22" t="s">
        <v>645</v>
      </c>
      <c r="M385" s="22" t="s">
        <v>608</v>
      </c>
      <c r="N385" s="22" t="s">
        <v>652</v>
      </c>
      <c r="O385" s="22" t="s">
        <v>413</v>
      </c>
      <c r="P385" s="22" t="s">
        <v>655</v>
      </c>
      <c r="Q385" s="22" t="s">
        <v>4710</v>
      </c>
      <c r="R385" s="22" t="s">
        <v>2925</v>
      </c>
      <c r="S385" s="22" t="s">
        <v>4247</v>
      </c>
      <c r="T385" s="8" t="s">
        <v>2703</v>
      </c>
      <c r="U385" s="8" t="s">
        <v>612</v>
      </c>
      <c r="V385" s="1" t="s">
        <v>2559</v>
      </c>
      <c r="W385" s="11">
        <v>0</v>
      </c>
      <c r="X385" s="11">
        <v>0</v>
      </c>
      <c r="Y385" s="8" t="s">
        <v>612</v>
      </c>
      <c r="Z385" s="1" t="s">
        <v>2559</v>
      </c>
      <c r="AA385" s="11">
        <v>0</v>
      </c>
      <c r="AB385" s="11">
        <v>0</v>
      </c>
      <c r="AC385" s="11">
        <v>0</v>
      </c>
      <c r="AD385" s="7">
        <v>0</v>
      </c>
      <c r="AE385" s="1" t="s">
        <v>2559</v>
      </c>
      <c r="AF385" s="7">
        <v>0</v>
      </c>
      <c r="AG385" s="1" t="s">
        <v>2559</v>
      </c>
      <c r="AH385" s="7">
        <v>0</v>
      </c>
      <c r="AI385" s="1" t="s">
        <v>2559</v>
      </c>
      <c r="AJ385" s="7">
        <v>0</v>
      </c>
      <c r="AK385" s="1" t="s">
        <v>2559</v>
      </c>
      <c r="AL385" s="11"/>
      <c r="AM385" s="1" t="s">
        <v>612</v>
      </c>
      <c r="AN385" s="11"/>
      <c r="AO385" s="11"/>
      <c r="AP385" s="14"/>
      <c r="AQ385" s="14"/>
      <c r="AR385" s="14"/>
      <c r="AS385" s="1" t="s">
        <v>2285</v>
      </c>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t="s">
        <v>2031</v>
      </c>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t="s">
        <v>2031</v>
      </c>
      <c r="DO385" s="2"/>
    </row>
    <row r="386" spans="1:119" s="34" customFormat="1" ht="23.25" customHeight="1" x14ac:dyDescent="0.35">
      <c r="A386" s="22">
        <v>384</v>
      </c>
      <c r="B386" s="23">
        <v>41664</v>
      </c>
      <c r="C386" s="24" t="s">
        <v>2087</v>
      </c>
      <c r="D386" s="1" t="s">
        <v>607</v>
      </c>
      <c r="E386" s="22" t="s">
        <v>2378</v>
      </c>
      <c r="F386" s="27" t="s">
        <v>3760</v>
      </c>
      <c r="G386" s="1" t="s">
        <v>660</v>
      </c>
      <c r="H386" s="1" t="s">
        <v>5391</v>
      </c>
      <c r="I386" s="1"/>
      <c r="J386" s="1"/>
      <c r="K386" s="1"/>
      <c r="L386" s="22" t="s">
        <v>645</v>
      </c>
      <c r="M386" s="22" t="s">
        <v>608</v>
      </c>
      <c r="N386" s="22" t="s">
        <v>652</v>
      </c>
      <c r="O386" s="22" t="s">
        <v>413</v>
      </c>
      <c r="P386" s="22" t="s">
        <v>655</v>
      </c>
      <c r="Q386" s="22" t="s">
        <v>4700</v>
      </c>
      <c r="R386" s="22" t="s">
        <v>2923</v>
      </c>
      <c r="S386" s="22" t="s">
        <v>4247</v>
      </c>
      <c r="T386" s="8" t="s">
        <v>2703</v>
      </c>
      <c r="U386" s="8" t="s">
        <v>612</v>
      </c>
      <c r="V386" s="1" t="s">
        <v>2559</v>
      </c>
      <c r="W386" s="11">
        <v>0</v>
      </c>
      <c r="X386" s="11">
        <v>0</v>
      </c>
      <c r="Y386" s="8" t="s">
        <v>612</v>
      </c>
      <c r="Z386" s="1" t="s">
        <v>2559</v>
      </c>
      <c r="AA386" s="11">
        <v>0</v>
      </c>
      <c r="AB386" s="11">
        <v>0</v>
      </c>
      <c r="AC386" s="11">
        <v>0</v>
      </c>
      <c r="AD386" s="7">
        <v>0</v>
      </c>
      <c r="AE386" s="1" t="s">
        <v>2559</v>
      </c>
      <c r="AF386" s="7">
        <v>0</v>
      </c>
      <c r="AG386" s="1" t="s">
        <v>2559</v>
      </c>
      <c r="AH386" s="7">
        <v>0</v>
      </c>
      <c r="AI386" s="1" t="s">
        <v>2559</v>
      </c>
      <c r="AJ386" s="7">
        <v>0</v>
      </c>
      <c r="AK386" s="1" t="s">
        <v>2559</v>
      </c>
      <c r="AL386" s="11"/>
      <c r="AM386" s="1" t="s">
        <v>612</v>
      </c>
      <c r="AN386" s="11"/>
      <c r="AO386" s="11"/>
      <c r="AP386" s="14"/>
      <c r="AQ386" s="14"/>
      <c r="AR386" s="14"/>
      <c r="AS386" s="1" t="s">
        <v>2285</v>
      </c>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t="s">
        <v>2031</v>
      </c>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t="s">
        <v>2031</v>
      </c>
      <c r="DO386" s="2"/>
    </row>
    <row r="387" spans="1:119" s="34" customFormat="1" ht="23.25" customHeight="1" x14ac:dyDescent="0.35">
      <c r="A387" s="22">
        <v>385</v>
      </c>
      <c r="B387" s="23">
        <v>41664</v>
      </c>
      <c r="C387" s="24" t="s">
        <v>2083</v>
      </c>
      <c r="D387" s="1" t="s">
        <v>607</v>
      </c>
      <c r="E387" s="22" t="s">
        <v>2134</v>
      </c>
      <c r="F387" s="27" t="s">
        <v>3735</v>
      </c>
      <c r="G387" s="1" t="s">
        <v>660</v>
      </c>
      <c r="H387" s="1" t="s">
        <v>5391</v>
      </c>
      <c r="I387" s="1"/>
      <c r="J387" s="1"/>
      <c r="K387" s="1"/>
      <c r="L387" s="22" t="s">
        <v>645</v>
      </c>
      <c r="M387" s="22" t="s">
        <v>608</v>
      </c>
      <c r="N387" s="22" t="s">
        <v>610</v>
      </c>
      <c r="O387" s="22" t="s">
        <v>286</v>
      </c>
      <c r="P387" s="22" t="s">
        <v>655</v>
      </c>
      <c r="Q387" s="22" t="s">
        <v>4682</v>
      </c>
      <c r="R387" s="22" t="s">
        <v>2926</v>
      </c>
      <c r="S387" s="22" t="s">
        <v>4247</v>
      </c>
      <c r="T387" s="8" t="s">
        <v>2703</v>
      </c>
      <c r="U387" s="8">
        <v>2</v>
      </c>
      <c r="V387" s="1" t="s">
        <v>2559</v>
      </c>
      <c r="W387" s="11">
        <v>2</v>
      </c>
      <c r="X387" s="11">
        <v>2</v>
      </c>
      <c r="Y387" s="8" t="s">
        <v>612</v>
      </c>
      <c r="Z387" s="1" t="s">
        <v>2559</v>
      </c>
      <c r="AA387" s="11">
        <v>0</v>
      </c>
      <c r="AB387" s="11">
        <v>0</v>
      </c>
      <c r="AC387" s="11">
        <v>0</v>
      </c>
      <c r="AD387" s="7">
        <v>0</v>
      </c>
      <c r="AE387" s="1" t="s">
        <v>2559</v>
      </c>
      <c r="AF387" s="7">
        <v>0</v>
      </c>
      <c r="AG387" s="1" t="s">
        <v>2559</v>
      </c>
      <c r="AH387" s="7">
        <v>2</v>
      </c>
      <c r="AI387" s="1" t="s">
        <v>2559</v>
      </c>
      <c r="AJ387" s="7">
        <v>0</v>
      </c>
      <c r="AK387" s="1" t="s">
        <v>2559</v>
      </c>
      <c r="AL387" s="11"/>
      <c r="AM387" s="1" t="s">
        <v>612</v>
      </c>
      <c r="AN387" s="11"/>
      <c r="AO387" s="11"/>
      <c r="AP387" s="14"/>
      <c r="AQ387" s="14"/>
      <c r="AR387" s="14"/>
      <c r="AS387" s="1" t="s">
        <v>2284</v>
      </c>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t="s">
        <v>1316</v>
      </c>
      <c r="BS387" s="15" t="s">
        <v>1882</v>
      </c>
      <c r="BT387" s="15" t="s">
        <v>1883</v>
      </c>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2"/>
    </row>
    <row r="388" spans="1:119" s="34" customFormat="1" ht="23.25" customHeight="1" x14ac:dyDescent="0.35">
      <c r="A388" s="22">
        <v>386</v>
      </c>
      <c r="B388" s="23">
        <v>41664</v>
      </c>
      <c r="C388" s="24" t="s">
        <v>2083</v>
      </c>
      <c r="D388" s="1" t="s">
        <v>607</v>
      </c>
      <c r="E388" s="22" t="s">
        <v>2134</v>
      </c>
      <c r="F388" s="27" t="s">
        <v>3733</v>
      </c>
      <c r="G388" s="1" t="s">
        <v>660</v>
      </c>
      <c r="H388" s="1" t="s">
        <v>5391</v>
      </c>
      <c r="I388" s="1"/>
      <c r="J388" s="1"/>
      <c r="K388" s="1"/>
      <c r="L388" s="22" t="s">
        <v>645</v>
      </c>
      <c r="M388" s="22" t="s">
        <v>608</v>
      </c>
      <c r="N388" s="22" t="s">
        <v>652</v>
      </c>
      <c r="O388" s="22" t="s">
        <v>413</v>
      </c>
      <c r="P388" s="22" t="s">
        <v>655</v>
      </c>
      <c r="Q388" s="22" t="s">
        <v>4683</v>
      </c>
      <c r="R388" s="22" t="s">
        <v>2927</v>
      </c>
      <c r="S388" s="22" t="s">
        <v>4247</v>
      </c>
      <c r="T388" s="8" t="s">
        <v>2703</v>
      </c>
      <c r="U388" s="8" t="s">
        <v>612</v>
      </c>
      <c r="V388" s="1" t="s">
        <v>2559</v>
      </c>
      <c r="W388" s="11">
        <v>0</v>
      </c>
      <c r="X388" s="11">
        <v>0</v>
      </c>
      <c r="Y388" s="8" t="s">
        <v>612</v>
      </c>
      <c r="Z388" s="1" t="s">
        <v>2559</v>
      </c>
      <c r="AA388" s="11">
        <v>0</v>
      </c>
      <c r="AB388" s="11">
        <v>0</v>
      </c>
      <c r="AC388" s="11">
        <v>0</v>
      </c>
      <c r="AD388" s="7">
        <v>0</v>
      </c>
      <c r="AE388" s="1" t="s">
        <v>2559</v>
      </c>
      <c r="AF388" s="7">
        <v>0</v>
      </c>
      <c r="AG388" s="1" t="s">
        <v>2559</v>
      </c>
      <c r="AH388" s="7">
        <v>0</v>
      </c>
      <c r="AI388" s="1" t="s">
        <v>2559</v>
      </c>
      <c r="AJ388" s="7">
        <v>0</v>
      </c>
      <c r="AK388" s="1" t="s">
        <v>2559</v>
      </c>
      <c r="AL388" s="11"/>
      <c r="AM388" s="1" t="s">
        <v>612</v>
      </c>
      <c r="AN388" s="11"/>
      <c r="AO388" s="11"/>
      <c r="AP388" s="14"/>
      <c r="AQ388" s="14"/>
      <c r="AR388" s="14"/>
      <c r="AS388" s="1" t="s">
        <v>2284</v>
      </c>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2"/>
    </row>
    <row r="389" spans="1:119" s="34" customFormat="1" ht="23.25" customHeight="1" x14ac:dyDescent="0.35">
      <c r="A389" s="22">
        <v>387</v>
      </c>
      <c r="B389" s="23">
        <v>41664</v>
      </c>
      <c r="C389" s="24" t="s">
        <v>2083</v>
      </c>
      <c r="D389" s="1" t="s">
        <v>607</v>
      </c>
      <c r="E389" s="22" t="s">
        <v>2134</v>
      </c>
      <c r="F389" s="27" t="s">
        <v>3733</v>
      </c>
      <c r="G389" s="1" t="s">
        <v>660</v>
      </c>
      <c r="H389" s="1" t="s">
        <v>5391</v>
      </c>
      <c r="I389" s="1"/>
      <c r="J389" s="1"/>
      <c r="K389" s="1"/>
      <c r="L389" s="22" t="s">
        <v>645</v>
      </c>
      <c r="M389" s="22" t="s">
        <v>608</v>
      </c>
      <c r="N389" s="22" t="s">
        <v>652</v>
      </c>
      <c r="O389" s="22" t="s">
        <v>413</v>
      </c>
      <c r="P389" s="22" t="s">
        <v>655</v>
      </c>
      <c r="Q389" s="22" t="s">
        <v>4683</v>
      </c>
      <c r="R389" s="22" t="s">
        <v>2928</v>
      </c>
      <c r="S389" s="22" t="s">
        <v>4247</v>
      </c>
      <c r="T389" s="8" t="s">
        <v>2703</v>
      </c>
      <c r="U389" s="8" t="s">
        <v>612</v>
      </c>
      <c r="V389" s="1" t="s">
        <v>2559</v>
      </c>
      <c r="W389" s="11">
        <v>0</v>
      </c>
      <c r="X389" s="11">
        <v>0</v>
      </c>
      <c r="Y389" s="8" t="s">
        <v>612</v>
      </c>
      <c r="Z389" s="1" t="s">
        <v>2559</v>
      </c>
      <c r="AA389" s="11">
        <v>0</v>
      </c>
      <c r="AB389" s="11">
        <v>0</v>
      </c>
      <c r="AC389" s="11">
        <v>0</v>
      </c>
      <c r="AD389" s="7">
        <v>0</v>
      </c>
      <c r="AE389" s="1" t="s">
        <v>2559</v>
      </c>
      <c r="AF389" s="7">
        <v>0</v>
      </c>
      <c r="AG389" s="1" t="s">
        <v>2559</v>
      </c>
      <c r="AH389" s="7">
        <v>0</v>
      </c>
      <c r="AI389" s="1" t="s">
        <v>2559</v>
      </c>
      <c r="AJ389" s="7">
        <v>0</v>
      </c>
      <c r="AK389" s="1" t="s">
        <v>2559</v>
      </c>
      <c r="AL389" s="11"/>
      <c r="AM389" s="1" t="s">
        <v>612</v>
      </c>
      <c r="AN389" s="11"/>
      <c r="AO389" s="11"/>
      <c r="AP389" s="14"/>
      <c r="AQ389" s="14"/>
      <c r="AR389" s="14"/>
      <c r="AS389" s="1" t="s">
        <v>2284</v>
      </c>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2"/>
    </row>
    <row r="390" spans="1:119" s="34" customFormat="1" ht="23.25" customHeight="1" x14ac:dyDescent="0.35">
      <c r="A390" s="22">
        <v>388</v>
      </c>
      <c r="B390" s="23">
        <v>41664</v>
      </c>
      <c r="C390" s="24" t="s">
        <v>2083</v>
      </c>
      <c r="D390" s="1" t="s">
        <v>607</v>
      </c>
      <c r="E390" s="22" t="s">
        <v>2146</v>
      </c>
      <c r="F390" s="27" t="s">
        <v>3733</v>
      </c>
      <c r="G390" s="1" t="s">
        <v>660</v>
      </c>
      <c r="H390" s="1" t="s">
        <v>5391</v>
      </c>
      <c r="I390" s="1"/>
      <c r="J390" s="1"/>
      <c r="K390" s="1"/>
      <c r="L390" s="22" t="s">
        <v>645</v>
      </c>
      <c r="M390" s="22" t="s">
        <v>608</v>
      </c>
      <c r="N390" s="22" t="s">
        <v>652</v>
      </c>
      <c r="O390" s="22" t="s">
        <v>413</v>
      </c>
      <c r="P390" s="22" t="s">
        <v>655</v>
      </c>
      <c r="Q390" s="22" t="s">
        <v>4684</v>
      </c>
      <c r="R390" s="22" t="s">
        <v>2929</v>
      </c>
      <c r="S390" s="22" t="s">
        <v>4247</v>
      </c>
      <c r="T390" s="8" t="s">
        <v>2703</v>
      </c>
      <c r="U390" s="8" t="s">
        <v>612</v>
      </c>
      <c r="V390" s="1" t="s">
        <v>2559</v>
      </c>
      <c r="W390" s="11">
        <v>0</v>
      </c>
      <c r="X390" s="11">
        <v>0</v>
      </c>
      <c r="Y390" s="8" t="s">
        <v>612</v>
      </c>
      <c r="Z390" s="1" t="s">
        <v>2559</v>
      </c>
      <c r="AA390" s="11">
        <v>0</v>
      </c>
      <c r="AB390" s="11">
        <v>0</v>
      </c>
      <c r="AC390" s="11">
        <v>0</v>
      </c>
      <c r="AD390" s="7">
        <v>0</v>
      </c>
      <c r="AE390" s="1" t="s">
        <v>2559</v>
      </c>
      <c r="AF390" s="7">
        <v>0</v>
      </c>
      <c r="AG390" s="1" t="s">
        <v>2559</v>
      </c>
      <c r="AH390" s="7">
        <v>0</v>
      </c>
      <c r="AI390" s="1" t="s">
        <v>2559</v>
      </c>
      <c r="AJ390" s="7">
        <v>0</v>
      </c>
      <c r="AK390" s="1" t="s">
        <v>2559</v>
      </c>
      <c r="AL390" s="11"/>
      <c r="AM390" s="1" t="s">
        <v>612</v>
      </c>
      <c r="AN390" s="11"/>
      <c r="AO390" s="11"/>
      <c r="AP390" s="14"/>
      <c r="AQ390" s="14"/>
      <c r="AR390" s="14"/>
      <c r="AS390" s="1" t="s">
        <v>2285</v>
      </c>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t="s">
        <v>1674</v>
      </c>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t="s">
        <v>2028</v>
      </c>
      <c r="DO390" s="2"/>
    </row>
    <row r="391" spans="1:119" s="34" customFormat="1" ht="23.25" customHeight="1" x14ac:dyDescent="0.35">
      <c r="A391" s="22">
        <v>389</v>
      </c>
      <c r="B391" s="23">
        <v>41664</v>
      </c>
      <c r="C391" s="24" t="s">
        <v>2084</v>
      </c>
      <c r="D391" s="1" t="s">
        <v>607</v>
      </c>
      <c r="E391" s="22" t="s">
        <v>2182</v>
      </c>
      <c r="F391" s="22" t="s">
        <v>2182</v>
      </c>
      <c r="G391" s="1" t="s">
        <v>660</v>
      </c>
      <c r="H391" s="1" t="s">
        <v>5391</v>
      </c>
      <c r="I391" s="1"/>
      <c r="J391" s="1"/>
      <c r="K391" s="1"/>
      <c r="L391" s="22" t="s">
        <v>645</v>
      </c>
      <c r="M391" s="22" t="s">
        <v>608</v>
      </c>
      <c r="N391" s="22" t="s">
        <v>610</v>
      </c>
      <c r="O391" s="22" t="s">
        <v>286</v>
      </c>
      <c r="P391" s="22" t="s">
        <v>655</v>
      </c>
      <c r="Q391" s="22" t="s">
        <v>5261</v>
      </c>
      <c r="R391" s="22" t="s">
        <v>2930</v>
      </c>
      <c r="S391" s="22"/>
      <c r="T391" s="8" t="s">
        <v>2703</v>
      </c>
      <c r="U391" s="8">
        <v>4</v>
      </c>
      <c r="V391" s="1" t="s">
        <v>2559</v>
      </c>
      <c r="W391" s="11">
        <v>4</v>
      </c>
      <c r="X391" s="11">
        <v>4</v>
      </c>
      <c r="Y391" s="8" t="s">
        <v>612</v>
      </c>
      <c r="Z391" s="1" t="s">
        <v>2559</v>
      </c>
      <c r="AA391" s="11">
        <v>0</v>
      </c>
      <c r="AB391" s="11">
        <v>0</v>
      </c>
      <c r="AC391" s="11">
        <v>0</v>
      </c>
      <c r="AD391" s="7">
        <v>0</v>
      </c>
      <c r="AE391" s="1" t="s">
        <v>2559</v>
      </c>
      <c r="AF391" s="7">
        <v>0</v>
      </c>
      <c r="AG391" s="1" t="s">
        <v>2559</v>
      </c>
      <c r="AH391" s="7">
        <v>4</v>
      </c>
      <c r="AI391" s="1" t="s">
        <v>2559</v>
      </c>
      <c r="AJ391" s="7">
        <v>0</v>
      </c>
      <c r="AK391" s="1" t="s">
        <v>2559</v>
      </c>
      <c r="AL391" s="11" t="s">
        <v>143</v>
      </c>
      <c r="AM391" s="1" t="s">
        <v>613</v>
      </c>
      <c r="AN391" s="11"/>
      <c r="AO391" s="11"/>
      <c r="AP391" s="14"/>
      <c r="AQ391" s="14"/>
      <c r="AR391" s="14"/>
      <c r="AS391" s="1" t="s">
        <v>2284</v>
      </c>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2"/>
    </row>
    <row r="392" spans="1:119" s="34" customFormat="1" ht="23.25" customHeight="1" x14ac:dyDescent="0.35">
      <c r="A392" s="22">
        <v>390</v>
      </c>
      <c r="B392" s="23">
        <v>41664</v>
      </c>
      <c r="C392" s="24" t="s">
        <v>2084</v>
      </c>
      <c r="D392" s="1" t="s">
        <v>607</v>
      </c>
      <c r="E392" s="22" t="s">
        <v>612</v>
      </c>
      <c r="F392" s="22" t="s">
        <v>612</v>
      </c>
      <c r="G392" s="1" t="s">
        <v>660</v>
      </c>
      <c r="H392" s="1" t="s">
        <v>5391</v>
      </c>
      <c r="I392" s="1"/>
      <c r="J392" s="1"/>
      <c r="K392" s="1"/>
      <c r="L392" s="22" t="s">
        <v>645</v>
      </c>
      <c r="M392" s="22" t="s">
        <v>608</v>
      </c>
      <c r="N392" s="22" t="s">
        <v>652</v>
      </c>
      <c r="O392" s="22" t="s">
        <v>413</v>
      </c>
      <c r="P392" s="22" t="s">
        <v>655</v>
      </c>
      <c r="Q392" s="22" t="s">
        <v>4674</v>
      </c>
      <c r="R392" s="22" t="s">
        <v>2686</v>
      </c>
      <c r="S392" s="22" t="s">
        <v>4247</v>
      </c>
      <c r="T392" s="8" t="s">
        <v>2703</v>
      </c>
      <c r="U392" s="8" t="s">
        <v>612</v>
      </c>
      <c r="V392" s="1" t="s">
        <v>2559</v>
      </c>
      <c r="W392" s="11">
        <v>0</v>
      </c>
      <c r="X392" s="11">
        <v>0</v>
      </c>
      <c r="Y392" s="8" t="s">
        <v>612</v>
      </c>
      <c r="Z392" s="1" t="s">
        <v>2559</v>
      </c>
      <c r="AA392" s="11">
        <v>0</v>
      </c>
      <c r="AB392" s="11">
        <v>0</v>
      </c>
      <c r="AC392" s="11">
        <v>0</v>
      </c>
      <c r="AD392" s="7">
        <v>0</v>
      </c>
      <c r="AE392" s="1" t="s">
        <v>2559</v>
      </c>
      <c r="AF392" s="7">
        <v>0</v>
      </c>
      <c r="AG392" s="1" t="s">
        <v>2559</v>
      </c>
      <c r="AH392" s="7">
        <v>0</v>
      </c>
      <c r="AI392" s="1" t="s">
        <v>2559</v>
      </c>
      <c r="AJ392" s="7">
        <v>0</v>
      </c>
      <c r="AK392" s="1" t="s">
        <v>2559</v>
      </c>
      <c r="AL392" s="11"/>
      <c r="AM392" s="1" t="s">
        <v>612</v>
      </c>
      <c r="AN392" s="11"/>
      <c r="AO392" s="11"/>
      <c r="AP392" s="14"/>
      <c r="AQ392" s="14"/>
      <c r="AR392" s="14"/>
      <c r="AS392" s="1" t="s">
        <v>2284</v>
      </c>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2"/>
    </row>
    <row r="393" spans="1:119" s="34" customFormat="1" ht="23.25" customHeight="1" x14ac:dyDescent="0.35">
      <c r="A393" s="22">
        <v>391</v>
      </c>
      <c r="B393" s="23">
        <v>41664</v>
      </c>
      <c r="C393" s="24" t="s">
        <v>2085</v>
      </c>
      <c r="D393" s="1" t="s">
        <v>607</v>
      </c>
      <c r="E393" s="22" t="s">
        <v>2129</v>
      </c>
      <c r="F393" s="27" t="s">
        <v>3810</v>
      </c>
      <c r="G393" s="1" t="s">
        <v>660</v>
      </c>
      <c r="H393" s="1" t="s">
        <v>5391</v>
      </c>
      <c r="I393" s="1"/>
      <c r="J393" s="1"/>
      <c r="K393" s="1"/>
      <c r="L393" s="22" t="s">
        <v>645</v>
      </c>
      <c r="M393" s="22" t="s">
        <v>608</v>
      </c>
      <c r="N393" s="22" t="s">
        <v>652</v>
      </c>
      <c r="O393" s="22" t="s">
        <v>413</v>
      </c>
      <c r="P393" s="22" t="s">
        <v>655</v>
      </c>
      <c r="Q393" s="22" t="s">
        <v>4730</v>
      </c>
      <c r="R393" s="22" t="s">
        <v>2931</v>
      </c>
      <c r="S393" s="22" t="s">
        <v>4247</v>
      </c>
      <c r="T393" s="8" t="s">
        <v>2703</v>
      </c>
      <c r="U393" s="8" t="s">
        <v>612</v>
      </c>
      <c r="V393" s="1" t="s">
        <v>2559</v>
      </c>
      <c r="W393" s="11">
        <v>0</v>
      </c>
      <c r="X393" s="11">
        <v>0</v>
      </c>
      <c r="Y393" s="8" t="s">
        <v>612</v>
      </c>
      <c r="Z393" s="1" t="s">
        <v>2559</v>
      </c>
      <c r="AA393" s="11">
        <v>0</v>
      </c>
      <c r="AB393" s="11">
        <v>0</v>
      </c>
      <c r="AC393" s="11">
        <v>0</v>
      </c>
      <c r="AD393" s="7">
        <v>0</v>
      </c>
      <c r="AE393" s="1" t="s">
        <v>2559</v>
      </c>
      <c r="AF393" s="7">
        <v>0</v>
      </c>
      <c r="AG393" s="1" t="s">
        <v>2559</v>
      </c>
      <c r="AH393" s="7">
        <v>0</v>
      </c>
      <c r="AI393" s="1" t="s">
        <v>2559</v>
      </c>
      <c r="AJ393" s="7">
        <v>0</v>
      </c>
      <c r="AK393" s="1" t="s">
        <v>2559</v>
      </c>
      <c r="AL393" s="11"/>
      <c r="AM393" s="1" t="s">
        <v>612</v>
      </c>
      <c r="AN393" s="11"/>
      <c r="AO393" s="11"/>
      <c r="AP393" s="14"/>
      <c r="AQ393" s="14"/>
      <c r="AR393" s="14"/>
      <c r="AS393" s="1" t="s">
        <v>2284</v>
      </c>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2"/>
    </row>
    <row r="394" spans="1:119" s="34" customFormat="1" ht="23.25" customHeight="1" x14ac:dyDescent="0.35">
      <c r="A394" s="22">
        <v>392</v>
      </c>
      <c r="B394" s="23">
        <v>41664</v>
      </c>
      <c r="C394" s="24" t="s">
        <v>2081</v>
      </c>
      <c r="D394" s="1" t="s">
        <v>607</v>
      </c>
      <c r="E394" s="22" t="s">
        <v>2213</v>
      </c>
      <c r="F394" s="22" t="s">
        <v>560</v>
      </c>
      <c r="G394" s="1" t="s">
        <v>660</v>
      </c>
      <c r="H394" s="1" t="s">
        <v>5391</v>
      </c>
      <c r="I394" s="1"/>
      <c r="J394" s="1"/>
      <c r="K394" s="1"/>
      <c r="L394" s="22" t="s">
        <v>645</v>
      </c>
      <c r="M394" s="22" t="s">
        <v>608</v>
      </c>
      <c r="N394" s="22" t="s">
        <v>652</v>
      </c>
      <c r="O394" s="22" t="s">
        <v>413</v>
      </c>
      <c r="P394" s="22" t="s">
        <v>655</v>
      </c>
      <c r="Q394" s="22" t="s">
        <v>4660</v>
      </c>
      <c r="R394" s="22" t="s">
        <v>2584</v>
      </c>
      <c r="S394" s="22" t="s">
        <v>4247</v>
      </c>
      <c r="T394" s="8" t="s">
        <v>2703</v>
      </c>
      <c r="U394" s="8" t="s">
        <v>612</v>
      </c>
      <c r="V394" s="1" t="s">
        <v>2559</v>
      </c>
      <c r="W394" s="11">
        <v>0</v>
      </c>
      <c r="X394" s="11">
        <v>0</v>
      </c>
      <c r="Y394" s="8" t="s">
        <v>612</v>
      </c>
      <c r="Z394" s="1" t="s">
        <v>2559</v>
      </c>
      <c r="AA394" s="11">
        <v>0</v>
      </c>
      <c r="AB394" s="11">
        <v>0</v>
      </c>
      <c r="AC394" s="11">
        <v>0</v>
      </c>
      <c r="AD394" s="7">
        <v>0</v>
      </c>
      <c r="AE394" s="1" t="s">
        <v>2559</v>
      </c>
      <c r="AF394" s="7">
        <v>0</v>
      </c>
      <c r="AG394" s="1" t="s">
        <v>2559</v>
      </c>
      <c r="AH394" s="7">
        <v>0</v>
      </c>
      <c r="AI394" s="1" t="s">
        <v>2559</v>
      </c>
      <c r="AJ394" s="7">
        <v>0</v>
      </c>
      <c r="AK394" s="1" t="s">
        <v>2559</v>
      </c>
      <c r="AL394" s="11"/>
      <c r="AM394" s="1" t="s">
        <v>612</v>
      </c>
      <c r="AN394" s="11"/>
      <c r="AO394" s="11"/>
      <c r="AP394" s="14"/>
      <c r="AQ394" s="14"/>
      <c r="AR394" s="14"/>
      <c r="AS394" s="1" t="s">
        <v>2285</v>
      </c>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t="s">
        <v>1579</v>
      </c>
      <c r="DO394" s="2"/>
    </row>
    <row r="395" spans="1:119" s="34" customFormat="1" ht="23.25" customHeight="1" x14ac:dyDescent="0.35">
      <c r="A395" s="22">
        <v>393</v>
      </c>
      <c r="B395" s="23">
        <v>41664</v>
      </c>
      <c r="C395" s="24" t="s">
        <v>2081</v>
      </c>
      <c r="D395" s="1" t="s">
        <v>607</v>
      </c>
      <c r="E395" s="22" t="s">
        <v>2192</v>
      </c>
      <c r="F395" s="22" t="s">
        <v>567</v>
      </c>
      <c r="G395" s="1" t="s">
        <v>660</v>
      </c>
      <c r="H395" s="1" t="s">
        <v>5391</v>
      </c>
      <c r="I395" s="1"/>
      <c r="J395" s="1"/>
      <c r="K395" s="1"/>
      <c r="L395" s="22" t="s">
        <v>645</v>
      </c>
      <c r="M395" s="22" t="s">
        <v>608</v>
      </c>
      <c r="N395" s="22" t="s">
        <v>652</v>
      </c>
      <c r="O395" s="22" t="s">
        <v>413</v>
      </c>
      <c r="P395" s="22" t="s">
        <v>655</v>
      </c>
      <c r="Q395" s="22" t="s">
        <v>4661</v>
      </c>
      <c r="R395" s="22" t="s">
        <v>2585</v>
      </c>
      <c r="S395" s="22" t="s">
        <v>4247</v>
      </c>
      <c r="T395" s="8" t="s">
        <v>2703</v>
      </c>
      <c r="U395" s="8" t="s">
        <v>612</v>
      </c>
      <c r="V395" s="1" t="s">
        <v>2559</v>
      </c>
      <c r="W395" s="11">
        <v>0</v>
      </c>
      <c r="X395" s="11">
        <v>0</v>
      </c>
      <c r="Y395" s="8" t="s">
        <v>612</v>
      </c>
      <c r="Z395" s="1" t="s">
        <v>2559</v>
      </c>
      <c r="AA395" s="11">
        <v>0</v>
      </c>
      <c r="AB395" s="11">
        <v>0</v>
      </c>
      <c r="AC395" s="11">
        <v>0</v>
      </c>
      <c r="AD395" s="7">
        <v>0</v>
      </c>
      <c r="AE395" s="1" t="s">
        <v>2559</v>
      </c>
      <c r="AF395" s="7">
        <v>0</v>
      </c>
      <c r="AG395" s="1" t="s">
        <v>2559</v>
      </c>
      <c r="AH395" s="7">
        <v>0</v>
      </c>
      <c r="AI395" s="1" t="s">
        <v>2559</v>
      </c>
      <c r="AJ395" s="7">
        <v>0</v>
      </c>
      <c r="AK395" s="1" t="s">
        <v>2559</v>
      </c>
      <c r="AL395" s="11"/>
      <c r="AM395" s="1" t="s">
        <v>612</v>
      </c>
      <c r="AN395" s="11"/>
      <c r="AO395" s="11"/>
      <c r="AP395" s="14"/>
      <c r="AQ395" s="14"/>
      <c r="AR395" s="14"/>
      <c r="AS395" s="1" t="s">
        <v>2285</v>
      </c>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t="s">
        <v>1579</v>
      </c>
      <c r="DO395" s="2"/>
    </row>
    <row r="396" spans="1:119" s="34" customFormat="1" ht="23.25" customHeight="1" x14ac:dyDescent="0.35">
      <c r="A396" s="22">
        <v>394</v>
      </c>
      <c r="B396" s="23">
        <v>41664</v>
      </c>
      <c r="C396" s="24" t="s">
        <v>2081</v>
      </c>
      <c r="D396" s="1" t="s">
        <v>607</v>
      </c>
      <c r="E396" s="22" t="s">
        <v>2379</v>
      </c>
      <c r="F396" s="22" t="s">
        <v>2379</v>
      </c>
      <c r="G396" s="1" t="s">
        <v>660</v>
      </c>
      <c r="H396" s="1" t="s">
        <v>5391</v>
      </c>
      <c r="I396" s="1"/>
      <c r="J396" s="1"/>
      <c r="K396" s="1"/>
      <c r="L396" s="22" t="s">
        <v>645</v>
      </c>
      <c r="M396" s="22" t="s">
        <v>608</v>
      </c>
      <c r="N396" s="22" t="s">
        <v>652</v>
      </c>
      <c r="O396" s="22" t="s">
        <v>413</v>
      </c>
      <c r="P396" s="22" t="s">
        <v>655</v>
      </c>
      <c r="Q396" s="22" t="s">
        <v>4704</v>
      </c>
      <c r="R396" s="22" t="s">
        <v>2586</v>
      </c>
      <c r="S396" s="22" t="s">
        <v>4247</v>
      </c>
      <c r="T396" s="8" t="s">
        <v>2703</v>
      </c>
      <c r="U396" s="8" t="s">
        <v>612</v>
      </c>
      <c r="V396" s="1" t="s">
        <v>2559</v>
      </c>
      <c r="W396" s="11">
        <v>0</v>
      </c>
      <c r="X396" s="11">
        <v>0</v>
      </c>
      <c r="Y396" s="8" t="s">
        <v>612</v>
      </c>
      <c r="Z396" s="1" t="s">
        <v>2559</v>
      </c>
      <c r="AA396" s="11">
        <v>0</v>
      </c>
      <c r="AB396" s="11">
        <v>0</v>
      </c>
      <c r="AC396" s="11">
        <v>0</v>
      </c>
      <c r="AD396" s="7">
        <v>0</v>
      </c>
      <c r="AE396" s="1" t="s">
        <v>2559</v>
      </c>
      <c r="AF396" s="7">
        <v>0</v>
      </c>
      <c r="AG396" s="1" t="s">
        <v>2559</v>
      </c>
      <c r="AH396" s="7">
        <v>0</v>
      </c>
      <c r="AI396" s="1" t="s">
        <v>2559</v>
      </c>
      <c r="AJ396" s="7">
        <v>0</v>
      </c>
      <c r="AK396" s="1" t="s">
        <v>2559</v>
      </c>
      <c r="AL396" s="11"/>
      <c r="AM396" s="1" t="s">
        <v>612</v>
      </c>
      <c r="AN396" s="11"/>
      <c r="AO396" s="11"/>
      <c r="AP396" s="14"/>
      <c r="AQ396" s="14"/>
      <c r="AR396" s="14"/>
      <c r="AS396" s="1" t="s">
        <v>2284</v>
      </c>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2"/>
    </row>
    <row r="397" spans="1:119" s="34" customFormat="1" ht="23.25" customHeight="1" x14ac:dyDescent="0.35">
      <c r="A397" s="22">
        <v>395</v>
      </c>
      <c r="B397" s="23">
        <v>41664</v>
      </c>
      <c r="C397" s="24" t="s">
        <v>2081</v>
      </c>
      <c r="D397" s="1" t="s">
        <v>607</v>
      </c>
      <c r="E397" s="22" t="s">
        <v>205</v>
      </c>
      <c r="F397" s="22" t="s">
        <v>205</v>
      </c>
      <c r="G397" s="1" t="s">
        <v>660</v>
      </c>
      <c r="H397" s="1" t="s">
        <v>5391</v>
      </c>
      <c r="I397" s="1"/>
      <c r="J397" s="1"/>
      <c r="K397" s="1"/>
      <c r="L397" s="22" t="s">
        <v>645</v>
      </c>
      <c r="M397" s="22" t="s">
        <v>608</v>
      </c>
      <c r="N397" s="22" t="s">
        <v>652</v>
      </c>
      <c r="O397" s="22" t="s">
        <v>413</v>
      </c>
      <c r="P397" s="22" t="s">
        <v>655</v>
      </c>
      <c r="Q397" s="22" t="s">
        <v>4702</v>
      </c>
      <c r="R397" s="22" t="s">
        <v>2587</v>
      </c>
      <c r="S397" s="22" t="s">
        <v>4247</v>
      </c>
      <c r="T397" s="8" t="s">
        <v>2703</v>
      </c>
      <c r="U397" s="8" t="s">
        <v>612</v>
      </c>
      <c r="V397" s="1" t="s">
        <v>2559</v>
      </c>
      <c r="W397" s="11">
        <v>0</v>
      </c>
      <c r="X397" s="11">
        <v>0</v>
      </c>
      <c r="Y397" s="8" t="s">
        <v>612</v>
      </c>
      <c r="Z397" s="1" t="s">
        <v>2559</v>
      </c>
      <c r="AA397" s="11">
        <v>0</v>
      </c>
      <c r="AB397" s="11">
        <v>0</v>
      </c>
      <c r="AC397" s="11">
        <v>0</v>
      </c>
      <c r="AD397" s="7">
        <v>0</v>
      </c>
      <c r="AE397" s="1" t="s">
        <v>2559</v>
      </c>
      <c r="AF397" s="7">
        <v>0</v>
      </c>
      <c r="AG397" s="1" t="s">
        <v>2559</v>
      </c>
      <c r="AH397" s="7">
        <v>0</v>
      </c>
      <c r="AI397" s="1" t="s">
        <v>2559</v>
      </c>
      <c r="AJ397" s="7">
        <v>0</v>
      </c>
      <c r="AK397" s="1" t="s">
        <v>2559</v>
      </c>
      <c r="AL397" s="11"/>
      <c r="AM397" s="1" t="s">
        <v>612</v>
      </c>
      <c r="AN397" s="11"/>
      <c r="AO397" s="11"/>
      <c r="AP397" s="14"/>
      <c r="AQ397" s="14"/>
      <c r="AR397" s="14"/>
      <c r="AS397" s="1" t="s">
        <v>2284</v>
      </c>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2"/>
    </row>
    <row r="398" spans="1:119" s="34" customFormat="1" ht="23.25" customHeight="1" x14ac:dyDescent="0.35">
      <c r="A398" s="22">
        <v>396</v>
      </c>
      <c r="B398" s="23">
        <v>41664</v>
      </c>
      <c r="C398" s="24" t="s">
        <v>2081</v>
      </c>
      <c r="D398" s="1" t="s">
        <v>607</v>
      </c>
      <c r="E398" s="22" t="s">
        <v>9</v>
      </c>
      <c r="F398" s="22" t="s">
        <v>9</v>
      </c>
      <c r="G398" s="1" t="s">
        <v>660</v>
      </c>
      <c r="H398" s="1" t="s">
        <v>5391</v>
      </c>
      <c r="I398" s="1"/>
      <c r="J398" s="1"/>
      <c r="K398" s="1"/>
      <c r="L398" s="22" t="s">
        <v>645</v>
      </c>
      <c r="M398" s="22" t="s">
        <v>608</v>
      </c>
      <c r="N398" s="22" t="s">
        <v>610</v>
      </c>
      <c r="O398" s="22" t="s">
        <v>286</v>
      </c>
      <c r="P398" s="22" t="s">
        <v>655</v>
      </c>
      <c r="Q398" s="22" t="s">
        <v>4714</v>
      </c>
      <c r="R398" s="22" t="s">
        <v>2588</v>
      </c>
      <c r="S398" s="22" t="s">
        <v>4247</v>
      </c>
      <c r="T398" s="8" t="s">
        <v>2703</v>
      </c>
      <c r="U398" s="8">
        <v>5</v>
      </c>
      <c r="V398" s="1" t="s">
        <v>604</v>
      </c>
      <c r="W398" s="11">
        <v>5</v>
      </c>
      <c r="X398" s="11">
        <v>5</v>
      </c>
      <c r="Y398" s="8" t="s">
        <v>612</v>
      </c>
      <c r="Z398" s="1" t="s">
        <v>2559</v>
      </c>
      <c r="AA398" s="11">
        <v>0</v>
      </c>
      <c r="AB398" s="11">
        <v>0</v>
      </c>
      <c r="AC398" s="11">
        <v>0</v>
      </c>
      <c r="AD398" s="7">
        <v>0</v>
      </c>
      <c r="AE398" s="1" t="s">
        <v>2559</v>
      </c>
      <c r="AF398" s="7">
        <v>0</v>
      </c>
      <c r="AG398" s="1" t="s">
        <v>2559</v>
      </c>
      <c r="AH398" s="7">
        <v>5</v>
      </c>
      <c r="AI398" s="1" t="s">
        <v>604</v>
      </c>
      <c r="AJ398" s="7">
        <v>0</v>
      </c>
      <c r="AK398" s="1" t="s">
        <v>2559</v>
      </c>
      <c r="AL398" s="11" t="s">
        <v>334</v>
      </c>
      <c r="AM398" s="1" t="s">
        <v>2074</v>
      </c>
      <c r="AN398" s="11" t="s">
        <v>5577</v>
      </c>
      <c r="AO398" s="11"/>
      <c r="AP398" s="14"/>
      <c r="AQ398" s="14"/>
      <c r="AR398" s="14"/>
      <c r="AS398" s="1" t="s">
        <v>2285</v>
      </c>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t="s">
        <v>1919</v>
      </c>
      <c r="DO398" s="2"/>
    </row>
    <row r="399" spans="1:119" s="34" customFormat="1" ht="23.25" customHeight="1" x14ac:dyDescent="0.35">
      <c r="A399" s="22">
        <v>397</v>
      </c>
      <c r="B399" s="23">
        <v>41664</v>
      </c>
      <c r="C399" s="24" t="s">
        <v>2</v>
      </c>
      <c r="D399" s="1" t="s">
        <v>607</v>
      </c>
      <c r="E399" s="22" t="s">
        <v>59</v>
      </c>
      <c r="F399" s="22" t="s">
        <v>59</v>
      </c>
      <c r="G399" s="1" t="s">
        <v>660</v>
      </c>
      <c r="H399" s="1" t="s">
        <v>5391</v>
      </c>
      <c r="I399" s="1"/>
      <c r="J399" s="1"/>
      <c r="K399" s="1"/>
      <c r="L399" s="22" t="s">
        <v>645</v>
      </c>
      <c r="M399" s="22" t="s">
        <v>608</v>
      </c>
      <c r="N399" s="22" t="s">
        <v>610</v>
      </c>
      <c r="O399" s="22" t="s">
        <v>3540</v>
      </c>
      <c r="P399" s="22" t="s">
        <v>2278</v>
      </c>
      <c r="Q399" s="22" t="s">
        <v>4699</v>
      </c>
      <c r="R399" s="22" t="s">
        <v>2589</v>
      </c>
      <c r="S399" s="22" t="s">
        <v>4247</v>
      </c>
      <c r="T399" s="8" t="s">
        <v>2703</v>
      </c>
      <c r="U399" s="8">
        <v>12</v>
      </c>
      <c r="V399" s="1" t="s">
        <v>605</v>
      </c>
      <c r="W399" s="11">
        <v>12</v>
      </c>
      <c r="X399" s="11">
        <v>12</v>
      </c>
      <c r="Y399" s="8" t="s">
        <v>612</v>
      </c>
      <c r="Z399" s="1" t="s">
        <v>2559</v>
      </c>
      <c r="AA399" s="11">
        <v>0</v>
      </c>
      <c r="AB399" s="11">
        <v>0</v>
      </c>
      <c r="AC399" s="11">
        <v>0</v>
      </c>
      <c r="AD399" s="7">
        <v>0</v>
      </c>
      <c r="AE399" s="1" t="s">
        <v>2559</v>
      </c>
      <c r="AF399" s="7">
        <v>0</v>
      </c>
      <c r="AG399" s="1" t="s">
        <v>2559</v>
      </c>
      <c r="AH399" s="7">
        <v>12</v>
      </c>
      <c r="AI399" s="1" t="s">
        <v>605</v>
      </c>
      <c r="AJ399" s="7">
        <v>0</v>
      </c>
      <c r="AK399" s="1" t="s">
        <v>2559</v>
      </c>
      <c r="AL399" s="11"/>
      <c r="AM399" s="1" t="s">
        <v>612</v>
      </c>
      <c r="AN399" s="11" t="s">
        <v>365</v>
      </c>
      <c r="AO399" s="11"/>
      <c r="AP399" s="14"/>
      <c r="AQ399" s="14"/>
      <c r="AR399" s="14"/>
      <c r="AS399" s="1" t="s">
        <v>2284</v>
      </c>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2"/>
    </row>
    <row r="400" spans="1:119" s="34" customFormat="1" ht="23.25" customHeight="1" x14ac:dyDescent="0.35">
      <c r="A400" s="22">
        <v>398</v>
      </c>
      <c r="B400" s="23">
        <v>41664</v>
      </c>
      <c r="C400" s="24" t="s">
        <v>2</v>
      </c>
      <c r="D400" s="1" t="s">
        <v>607</v>
      </c>
      <c r="E400" s="22" t="s">
        <v>2195</v>
      </c>
      <c r="F400" s="22" t="s">
        <v>3998</v>
      </c>
      <c r="G400" s="1" t="s">
        <v>659</v>
      </c>
      <c r="H400" s="1" t="s">
        <v>5391</v>
      </c>
      <c r="I400" s="1"/>
      <c r="J400" s="1"/>
      <c r="K400" s="1"/>
      <c r="L400" s="22" t="s">
        <v>645</v>
      </c>
      <c r="M400" s="22" t="s">
        <v>608</v>
      </c>
      <c r="N400" s="22" t="s">
        <v>652</v>
      </c>
      <c r="O400" s="22" t="s">
        <v>413</v>
      </c>
      <c r="P400" s="22" t="s">
        <v>655</v>
      </c>
      <c r="Q400" s="22" t="s">
        <v>4716</v>
      </c>
      <c r="R400" s="22" t="s">
        <v>2591</v>
      </c>
      <c r="S400" s="22" t="s">
        <v>4247</v>
      </c>
      <c r="T400" s="8" t="s">
        <v>2703</v>
      </c>
      <c r="U400" s="8">
        <v>7</v>
      </c>
      <c r="V400" s="1" t="s">
        <v>604</v>
      </c>
      <c r="W400" s="11">
        <v>0</v>
      </c>
      <c r="X400" s="11">
        <v>0</v>
      </c>
      <c r="Y400" s="8" t="s">
        <v>612</v>
      </c>
      <c r="Z400" s="1" t="s">
        <v>2559</v>
      </c>
      <c r="AA400" s="11">
        <v>0</v>
      </c>
      <c r="AB400" s="11">
        <v>0</v>
      </c>
      <c r="AC400" s="11">
        <v>0</v>
      </c>
      <c r="AD400" s="7">
        <v>0</v>
      </c>
      <c r="AE400" s="1" t="s">
        <v>2559</v>
      </c>
      <c r="AF400" s="7">
        <v>0</v>
      </c>
      <c r="AG400" s="1" t="s">
        <v>2559</v>
      </c>
      <c r="AH400" s="7">
        <v>7</v>
      </c>
      <c r="AI400" s="1" t="s">
        <v>604</v>
      </c>
      <c r="AJ400" s="7">
        <v>0</v>
      </c>
      <c r="AK400" s="1" t="s">
        <v>2559</v>
      </c>
      <c r="AL400" s="11"/>
      <c r="AM400" s="1" t="s">
        <v>612</v>
      </c>
      <c r="AN400" s="11"/>
      <c r="AO400" s="11"/>
      <c r="AP400" s="14"/>
      <c r="AQ400" s="14"/>
      <c r="AR400" s="14"/>
      <c r="AS400" s="1" t="s">
        <v>2285</v>
      </c>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t="s">
        <v>1571</v>
      </c>
      <c r="DO400" s="2"/>
    </row>
    <row r="401" spans="1:119" s="34" customFormat="1" ht="23.25" customHeight="1" x14ac:dyDescent="0.35">
      <c r="A401" s="22">
        <v>399</v>
      </c>
      <c r="B401" s="23">
        <v>41664</v>
      </c>
      <c r="C401" s="24" t="s">
        <v>2</v>
      </c>
      <c r="D401" s="1" t="s">
        <v>607</v>
      </c>
      <c r="E401" s="22" t="s">
        <v>612</v>
      </c>
      <c r="F401" s="22" t="s">
        <v>2</v>
      </c>
      <c r="G401" s="1" t="s">
        <v>660</v>
      </c>
      <c r="H401" s="1" t="s">
        <v>5391</v>
      </c>
      <c r="I401" s="1"/>
      <c r="J401" s="1"/>
      <c r="K401" s="1"/>
      <c r="L401" s="22" t="s">
        <v>645</v>
      </c>
      <c r="M401" s="22" t="s">
        <v>608</v>
      </c>
      <c r="N401" s="22" t="s">
        <v>652</v>
      </c>
      <c r="O401" s="22" t="s">
        <v>413</v>
      </c>
      <c r="P401" s="22" t="s">
        <v>655</v>
      </c>
      <c r="Q401" s="22" t="s">
        <v>4715</v>
      </c>
      <c r="R401" s="22" t="s">
        <v>2590</v>
      </c>
      <c r="S401" s="22" t="s">
        <v>4247</v>
      </c>
      <c r="T401" s="8" t="s">
        <v>2703</v>
      </c>
      <c r="U401" s="8" t="s">
        <v>612</v>
      </c>
      <c r="V401" s="1" t="s">
        <v>2559</v>
      </c>
      <c r="W401" s="11">
        <v>0</v>
      </c>
      <c r="X401" s="11">
        <v>0</v>
      </c>
      <c r="Y401" s="8" t="s">
        <v>612</v>
      </c>
      <c r="Z401" s="1" t="s">
        <v>2559</v>
      </c>
      <c r="AA401" s="11">
        <v>0</v>
      </c>
      <c r="AB401" s="11">
        <v>0</v>
      </c>
      <c r="AC401" s="11">
        <v>0</v>
      </c>
      <c r="AD401" s="7">
        <v>0</v>
      </c>
      <c r="AE401" s="1" t="s">
        <v>2559</v>
      </c>
      <c r="AF401" s="7">
        <v>0</v>
      </c>
      <c r="AG401" s="1" t="s">
        <v>2559</v>
      </c>
      <c r="AH401" s="7">
        <v>0</v>
      </c>
      <c r="AI401" s="1" t="s">
        <v>2559</v>
      </c>
      <c r="AJ401" s="7">
        <v>0</v>
      </c>
      <c r="AK401" s="1" t="s">
        <v>2559</v>
      </c>
      <c r="AL401" s="11"/>
      <c r="AM401" s="1" t="s">
        <v>612</v>
      </c>
      <c r="AN401" s="11"/>
      <c r="AO401" s="11"/>
      <c r="AP401" s="14"/>
      <c r="AQ401" s="14"/>
      <c r="AR401" s="14"/>
      <c r="AS401" s="1" t="s">
        <v>2284</v>
      </c>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2"/>
    </row>
    <row r="402" spans="1:119" s="34" customFormat="1" ht="23.25" customHeight="1" x14ac:dyDescent="0.35">
      <c r="A402" s="22">
        <v>400</v>
      </c>
      <c r="B402" s="23">
        <v>41664</v>
      </c>
      <c r="C402" s="24" t="s">
        <v>20</v>
      </c>
      <c r="D402" s="1" t="s">
        <v>607</v>
      </c>
      <c r="E402" s="22" t="s">
        <v>573</v>
      </c>
      <c r="F402" s="27" t="s">
        <v>3767</v>
      </c>
      <c r="G402" s="1" t="s">
        <v>660</v>
      </c>
      <c r="H402" s="1" t="s">
        <v>5391</v>
      </c>
      <c r="I402" s="1"/>
      <c r="J402" s="1"/>
      <c r="K402" s="1"/>
      <c r="L402" s="22" t="s">
        <v>645</v>
      </c>
      <c r="M402" s="22" t="s">
        <v>608</v>
      </c>
      <c r="N402" s="22" t="s">
        <v>652</v>
      </c>
      <c r="O402" s="22" t="s">
        <v>413</v>
      </c>
      <c r="P402" s="22" t="s">
        <v>655</v>
      </c>
      <c r="Q402" s="22" t="s">
        <v>4723</v>
      </c>
      <c r="R402" s="22" t="s">
        <v>2932</v>
      </c>
      <c r="S402" s="22" t="s">
        <v>4247</v>
      </c>
      <c r="T402" s="8" t="s">
        <v>2703</v>
      </c>
      <c r="U402" s="8">
        <v>12</v>
      </c>
      <c r="V402" s="1" t="s">
        <v>605</v>
      </c>
      <c r="W402" s="11">
        <v>0</v>
      </c>
      <c r="X402" s="11">
        <v>0</v>
      </c>
      <c r="Y402" s="8">
        <v>12</v>
      </c>
      <c r="Z402" s="1" t="s">
        <v>605</v>
      </c>
      <c r="AA402" s="11">
        <v>0</v>
      </c>
      <c r="AB402" s="11">
        <v>0</v>
      </c>
      <c r="AC402" s="11">
        <v>12</v>
      </c>
      <c r="AD402" s="7">
        <v>0</v>
      </c>
      <c r="AE402" s="1" t="s">
        <v>2559</v>
      </c>
      <c r="AF402" s="7">
        <v>0</v>
      </c>
      <c r="AG402" s="1" t="s">
        <v>2559</v>
      </c>
      <c r="AH402" s="7">
        <v>12</v>
      </c>
      <c r="AI402" s="1" t="s">
        <v>605</v>
      </c>
      <c r="AJ402" s="7">
        <v>0</v>
      </c>
      <c r="AK402" s="1" t="s">
        <v>2559</v>
      </c>
      <c r="AL402" s="11"/>
      <c r="AM402" s="1" t="s">
        <v>612</v>
      </c>
      <c r="AN402" s="11"/>
      <c r="AO402" s="11"/>
      <c r="AP402" s="14"/>
      <c r="AQ402" s="14"/>
      <c r="AR402" s="14"/>
      <c r="AS402" s="1" t="s">
        <v>2285</v>
      </c>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t="s">
        <v>876</v>
      </c>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t="s">
        <v>1761</v>
      </c>
      <c r="DO402" s="2"/>
    </row>
    <row r="403" spans="1:119" s="34" customFormat="1" ht="23.25" customHeight="1" x14ac:dyDescent="0.35">
      <c r="A403" s="22">
        <v>401</v>
      </c>
      <c r="B403" s="23">
        <v>41664</v>
      </c>
      <c r="C403" s="24" t="s">
        <v>2078</v>
      </c>
      <c r="D403" s="1" t="s">
        <v>2068</v>
      </c>
      <c r="E403" s="22" t="s">
        <v>2202</v>
      </c>
      <c r="F403" s="27" t="s">
        <v>424</v>
      </c>
      <c r="G403" s="1" t="s">
        <v>660</v>
      </c>
      <c r="H403" s="1" t="s">
        <v>5391</v>
      </c>
      <c r="I403" s="1"/>
      <c r="J403" s="1"/>
      <c r="K403" s="1"/>
      <c r="L403" s="22" t="s">
        <v>645</v>
      </c>
      <c r="M403" s="22" t="s">
        <v>608</v>
      </c>
      <c r="N403" s="22" t="s">
        <v>610</v>
      </c>
      <c r="O403" s="22" t="s">
        <v>286</v>
      </c>
      <c r="P403" s="22" t="s">
        <v>655</v>
      </c>
      <c r="Q403" s="22" t="s">
        <v>4666</v>
      </c>
      <c r="R403" s="22" t="s">
        <v>2609</v>
      </c>
      <c r="S403" s="22" t="s">
        <v>4247</v>
      </c>
      <c r="T403" s="8" t="s">
        <v>2703</v>
      </c>
      <c r="U403" s="8">
        <v>2</v>
      </c>
      <c r="V403" s="1" t="s">
        <v>2559</v>
      </c>
      <c r="W403" s="11">
        <v>0</v>
      </c>
      <c r="X403" s="11">
        <v>0</v>
      </c>
      <c r="Y403" s="8" t="s">
        <v>612</v>
      </c>
      <c r="Z403" s="1" t="s">
        <v>2559</v>
      </c>
      <c r="AA403" s="11">
        <v>0</v>
      </c>
      <c r="AB403" s="11">
        <v>0</v>
      </c>
      <c r="AC403" s="11">
        <v>0</v>
      </c>
      <c r="AD403" s="7">
        <v>0</v>
      </c>
      <c r="AE403" s="1" t="s">
        <v>2559</v>
      </c>
      <c r="AF403" s="7">
        <v>0</v>
      </c>
      <c r="AG403" s="1" t="s">
        <v>2559</v>
      </c>
      <c r="AH403" s="7">
        <v>2</v>
      </c>
      <c r="AI403" s="1" t="s">
        <v>2559</v>
      </c>
      <c r="AJ403" s="7">
        <v>0</v>
      </c>
      <c r="AK403" s="1" t="s">
        <v>2559</v>
      </c>
      <c r="AL403" s="11" t="s">
        <v>98</v>
      </c>
      <c r="AM403" s="1" t="s">
        <v>2074</v>
      </c>
      <c r="AN403" s="11" t="s">
        <v>2603</v>
      </c>
      <c r="AO403" s="11"/>
      <c r="AP403" s="14"/>
      <c r="AQ403" s="14"/>
      <c r="AR403" s="14"/>
      <c r="AS403" s="1" t="s">
        <v>2284</v>
      </c>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2"/>
    </row>
    <row r="404" spans="1:119" s="34" customFormat="1" ht="23.25" customHeight="1" x14ac:dyDescent="0.35">
      <c r="A404" s="22">
        <v>402</v>
      </c>
      <c r="B404" s="23">
        <v>41664</v>
      </c>
      <c r="C404" s="24" t="s">
        <v>2078</v>
      </c>
      <c r="D404" s="1" t="s">
        <v>2068</v>
      </c>
      <c r="E404" s="22" t="s">
        <v>2165</v>
      </c>
      <c r="F404" s="22" t="s">
        <v>3919</v>
      </c>
      <c r="G404" s="1" t="s">
        <v>660</v>
      </c>
      <c r="H404" s="1" t="s">
        <v>5391</v>
      </c>
      <c r="I404" s="1"/>
      <c r="J404" s="1"/>
      <c r="K404" s="1"/>
      <c r="L404" s="22" t="s">
        <v>645</v>
      </c>
      <c r="M404" s="22" t="s">
        <v>608</v>
      </c>
      <c r="N404" s="22" t="s">
        <v>610</v>
      </c>
      <c r="O404" s="22" t="s">
        <v>286</v>
      </c>
      <c r="P404" s="22" t="s">
        <v>655</v>
      </c>
      <c r="Q404" s="22" t="s">
        <v>4667</v>
      </c>
      <c r="R404" s="22" t="s">
        <v>2610</v>
      </c>
      <c r="S404" s="22" t="s">
        <v>4247</v>
      </c>
      <c r="T404" s="8" t="s">
        <v>2703</v>
      </c>
      <c r="U404" s="8">
        <v>1</v>
      </c>
      <c r="V404" s="1" t="s">
        <v>2559</v>
      </c>
      <c r="W404" s="11">
        <v>0</v>
      </c>
      <c r="X404" s="11">
        <v>1</v>
      </c>
      <c r="Y404" s="8">
        <v>0</v>
      </c>
      <c r="Z404" s="1" t="s">
        <v>2559</v>
      </c>
      <c r="AA404" s="11">
        <v>0</v>
      </c>
      <c r="AB404" s="11">
        <v>0</v>
      </c>
      <c r="AC404" s="11">
        <v>0</v>
      </c>
      <c r="AD404" s="7">
        <v>0</v>
      </c>
      <c r="AE404" s="1" t="s">
        <v>2559</v>
      </c>
      <c r="AF404" s="7">
        <v>0</v>
      </c>
      <c r="AG404" s="1" t="s">
        <v>2559</v>
      </c>
      <c r="AH404" s="7">
        <v>1</v>
      </c>
      <c r="AI404" s="1" t="s">
        <v>2559</v>
      </c>
      <c r="AJ404" s="7">
        <v>0</v>
      </c>
      <c r="AK404" s="1" t="s">
        <v>2559</v>
      </c>
      <c r="AL404" s="11"/>
      <c r="AM404" s="1" t="s">
        <v>612</v>
      </c>
      <c r="AN404" s="11"/>
      <c r="AO404" s="11"/>
      <c r="AP404" s="14"/>
      <c r="AQ404" s="14" t="s">
        <v>3579</v>
      </c>
      <c r="AR404" s="14"/>
      <c r="AS404" s="1" t="s">
        <v>2284</v>
      </c>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2"/>
    </row>
    <row r="405" spans="1:119" s="34" customFormat="1" ht="23.25" customHeight="1" x14ac:dyDescent="0.35">
      <c r="A405" s="22">
        <v>403</v>
      </c>
      <c r="B405" s="23">
        <v>41664</v>
      </c>
      <c r="C405" s="24" t="s">
        <v>29</v>
      </c>
      <c r="D405" s="1" t="s">
        <v>2068</v>
      </c>
      <c r="E405" s="22" t="s">
        <v>2119</v>
      </c>
      <c r="F405" s="27" t="s">
        <v>3730</v>
      </c>
      <c r="G405" s="1" t="s">
        <v>660</v>
      </c>
      <c r="H405" s="1" t="s">
        <v>5391</v>
      </c>
      <c r="I405" s="1"/>
      <c r="J405" s="1"/>
      <c r="K405" s="1"/>
      <c r="L405" s="22" t="s">
        <v>645</v>
      </c>
      <c r="M405" s="22" t="s">
        <v>608</v>
      </c>
      <c r="N405" s="22" t="s">
        <v>610</v>
      </c>
      <c r="O405" s="22" t="s">
        <v>286</v>
      </c>
      <c r="P405" s="22" t="s">
        <v>655</v>
      </c>
      <c r="Q405" s="22" t="s">
        <v>4673</v>
      </c>
      <c r="R405" s="22" t="s">
        <v>2592</v>
      </c>
      <c r="S405" s="22" t="s">
        <v>4247</v>
      </c>
      <c r="T405" s="8" t="s">
        <v>2703</v>
      </c>
      <c r="U405" s="8">
        <v>1</v>
      </c>
      <c r="V405" s="1" t="s">
        <v>2559</v>
      </c>
      <c r="W405" s="11">
        <v>0</v>
      </c>
      <c r="X405" s="11">
        <v>1</v>
      </c>
      <c r="Y405" s="8">
        <v>0</v>
      </c>
      <c r="Z405" s="1" t="s">
        <v>2559</v>
      </c>
      <c r="AA405" s="11">
        <v>0</v>
      </c>
      <c r="AB405" s="11">
        <v>0</v>
      </c>
      <c r="AC405" s="11">
        <v>0</v>
      </c>
      <c r="AD405" s="7">
        <v>0</v>
      </c>
      <c r="AE405" s="1" t="s">
        <v>2559</v>
      </c>
      <c r="AF405" s="7">
        <v>0</v>
      </c>
      <c r="AG405" s="1" t="s">
        <v>2559</v>
      </c>
      <c r="AH405" s="7">
        <v>1</v>
      </c>
      <c r="AI405" s="1" t="s">
        <v>2559</v>
      </c>
      <c r="AJ405" s="7">
        <v>0</v>
      </c>
      <c r="AK405" s="1" t="s">
        <v>2559</v>
      </c>
      <c r="AL405" s="11"/>
      <c r="AM405" s="1" t="s">
        <v>612</v>
      </c>
      <c r="AN405" s="11"/>
      <c r="AO405" s="11"/>
      <c r="AP405" s="14"/>
      <c r="AQ405" s="14" t="s">
        <v>3579</v>
      </c>
      <c r="AR405" s="14"/>
      <c r="AS405" s="1" t="s">
        <v>2285</v>
      </c>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t="s">
        <v>839</v>
      </c>
      <c r="DO405" s="2"/>
    </row>
    <row r="406" spans="1:119" s="34" customFormat="1" ht="23.25" customHeight="1" x14ac:dyDescent="0.35">
      <c r="A406" s="22">
        <v>404</v>
      </c>
      <c r="B406" s="23">
        <v>41664</v>
      </c>
      <c r="C406" s="24" t="s">
        <v>29</v>
      </c>
      <c r="D406" s="1" t="s">
        <v>2068</v>
      </c>
      <c r="E406" s="22" t="s">
        <v>29</v>
      </c>
      <c r="F406" s="27" t="s">
        <v>409</v>
      </c>
      <c r="G406" s="1" t="s">
        <v>660</v>
      </c>
      <c r="H406" s="1" t="s">
        <v>5391</v>
      </c>
      <c r="I406" s="1"/>
      <c r="J406" s="1"/>
      <c r="K406" s="1"/>
      <c r="L406" s="22" t="s">
        <v>645</v>
      </c>
      <c r="M406" s="22" t="s">
        <v>635</v>
      </c>
      <c r="N406" s="22" t="s">
        <v>634</v>
      </c>
      <c r="O406" s="22" t="s">
        <v>5403</v>
      </c>
      <c r="P406" s="22" t="s">
        <v>655</v>
      </c>
      <c r="Q406" s="22" t="s">
        <v>4530</v>
      </c>
      <c r="R406" s="22" t="s">
        <v>306</v>
      </c>
      <c r="S406" s="22"/>
      <c r="T406" s="8" t="s">
        <v>2703</v>
      </c>
      <c r="U406" s="8">
        <v>16</v>
      </c>
      <c r="V406" s="1" t="s">
        <v>605</v>
      </c>
      <c r="W406" s="11">
        <v>0</v>
      </c>
      <c r="X406" s="11">
        <v>0</v>
      </c>
      <c r="Y406" s="8">
        <v>16</v>
      </c>
      <c r="Z406" s="1" t="s">
        <v>605</v>
      </c>
      <c r="AA406" s="11">
        <v>0</v>
      </c>
      <c r="AB406" s="11">
        <v>0</v>
      </c>
      <c r="AC406" s="11">
        <v>0</v>
      </c>
      <c r="AD406" s="7">
        <v>0</v>
      </c>
      <c r="AE406" s="1" t="s">
        <v>2559</v>
      </c>
      <c r="AF406" s="7">
        <v>16</v>
      </c>
      <c r="AG406" s="1" t="s">
        <v>605</v>
      </c>
      <c r="AH406" s="7">
        <v>0</v>
      </c>
      <c r="AI406" s="1" t="s">
        <v>2559</v>
      </c>
      <c r="AJ406" s="7">
        <v>0</v>
      </c>
      <c r="AK406" s="1" t="s">
        <v>2559</v>
      </c>
      <c r="AL406" s="11"/>
      <c r="AM406" s="1" t="s">
        <v>612</v>
      </c>
      <c r="AN406" s="11"/>
      <c r="AO406" s="11"/>
      <c r="AP406" s="14"/>
      <c r="AQ406" s="14"/>
      <c r="AR406" s="14"/>
      <c r="AS406" s="1" t="s">
        <v>2285</v>
      </c>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t="s">
        <v>1765</v>
      </c>
      <c r="DO406" s="2"/>
    </row>
    <row r="407" spans="1:119" s="34" customFormat="1" ht="23.25" customHeight="1" x14ac:dyDescent="0.35">
      <c r="A407" s="22">
        <v>405</v>
      </c>
      <c r="B407" s="23">
        <v>41664</v>
      </c>
      <c r="C407" s="24" t="s">
        <v>29</v>
      </c>
      <c r="D407" s="1" t="s">
        <v>2068</v>
      </c>
      <c r="E407" s="22" t="s">
        <v>612</v>
      </c>
      <c r="F407" s="22" t="s">
        <v>29</v>
      </c>
      <c r="G407" s="1" t="s">
        <v>660</v>
      </c>
      <c r="H407" s="1" t="s">
        <v>5391</v>
      </c>
      <c r="I407" s="1"/>
      <c r="J407" s="1"/>
      <c r="K407" s="1"/>
      <c r="L407" s="22" t="s">
        <v>645</v>
      </c>
      <c r="M407" s="22" t="s">
        <v>608</v>
      </c>
      <c r="N407" s="22" t="s">
        <v>610</v>
      </c>
      <c r="O407" s="22" t="s">
        <v>286</v>
      </c>
      <c r="P407" s="22" t="s">
        <v>655</v>
      </c>
      <c r="Q407" s="22" t="s">
        <v>4672</v>
      </c>
      <c r="R407" s="22" t="s">
        <v>2593</v>
      </c>
      <c r="S407" s="22" t="s">
        <v>4247</v>
      </c>
      <c r="T407" s="8" t="s">
        <v>2703</v>
      </c>
      <c r="U407" s="8">
        <v>1</v>
      </c>
      <c r="V407" s="1" t="s">
        <v>2559</v>
      </c>
      <c r="W407" s="11">
        <v>0</v>
      </c>
      <c r="X407" s="11">
        <v>1</v>
      </c>
      <c r="Y407" s="8">
        <v>0</v>
      </c>
      <c r="Z407" s="1" t="s">
        <v>2559</v>
      </c>
      <c r="AA407" s="11">
        <v>0</v>
      </c>
      <c r="AB407" s="11">
        <v>0</v>
      </c>
      <c r="AC407" s="11">
        <v>0</v>
      </c>
      <c r="AD407" s="7">
        <v>0</v>
      </c>
      <c r="AE407" s="1" t="s">
        <v>2559</v>
      </c>
      <c r="AF407" s="7">
        <v>0</v>
      </c>
      <c r="AG407" s="1" t="s">
        <v>2559</v>
      </c>
      <c r="AH407" s="7">
        <v>1</v>
      </c>
      <c r="AI407" s="1" t="s">
        <v>2559</v>
      </c>
      <c r="AJ407" s="7">
        <v>0</v>
      </c>
      <c r="AK407" s="1" t="s">
        <v>2559</v>
      </c>
      <c r="AL407" s="11"/>
      <c r="AM407" s="1" t="s">
        <v>612</v>
      </c>
      <c r="AN407" s="11"/>
      <c r="AO407" s="11"/>
      <c r="AP407" s="14"/>
      <c r="AQ407" s="14" t="s">
        <v>3579</v>
      </c>
      <c r="AR407" s="14"/>
      <c r="AS407" s="1" t="s">
        <v>2284</v>
      </c>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2"/>
    </row>
    <row r="408" spans="1:119" s="34" customFormat="1" ht="23.25" customHeight="1" x14ac:dyDescent="0.35">
      <c r="A408" s="22">
        <v>406</v>
      </c>
      <c r="B408" s="23">
        <v>41664</v>
      </c>
      <c r="C408" s="24" t="s">
        <v>14</v>
      </c>
      <c r="D408" s="1" t="s">
        <v>606</v>
      </c>
      <c r="E408" s="22" t="s">
        <v>2194</v>
      </c>
      <c r="F408" s="27" t="s">
        <v>3739</v>
      </c>
      <c r="G408" s="1" t="s">
        <v>660</v>
      </c>
      <c r="H408" s="1" t="s">
        <v>5391</v>
      </c>
      <c r="I408" s="1"/>
      <c r="J408" s="1"/>
      <c r="K408" s="1"/>
      <c r="L408" s="22" t="s">
        <v>645</v>
      </c>
      <c r="M408" s="22" t="s">
        <v>608</v>
      </c>
      <c r="N408" s="22" t="s">
        <v>610</v>
      </c>
      <c r="O408" s="22" t="s">
        <v>286</v>
      </c>
      <c r="P408" s="22" t="s">
        <v>655</v>
      </c>
      <c r="Q408" s="22" t="s">
        <v>4678</v>
      </c>
      <c r="R408" s="22" t="s">
        <v>2594</v>
      </c>
      <c r="S408" s="22" t="s">
        <v>4247</v>
      </c>
      <c r="T408" s="8" t="s">
        <v>2703</v>
      </c>
      <c r="U408" s="8">
        <v>8</v>
      </c>
      <c r="V408" s="1" t="s">
        <v>604</v>
      </c>
      <c r="W408" s="11">
        <v>0</v>
      </c>
      <c r="X408" s="11">
        <v>0</v>
      </c>
      <c r="Y408" s="8">
        <v>8</v>
      </c>
      <c r="Z408" s="1" t="s">
        <v>604</v>
      </c>
      <c r="AA408" s="11">
        <v>0</v>
      </c>
      <c r="AB408" s="11">
        <v>0</v>
      </c>
      <c r="AC408" s="11">
        <v>0</v>
      </c>
      <c r="AD408" s="7">
        <v>0</v>
      </c>
      <c r="AE408" s="1" t="s">
        <v>2559</v>
      </c>
      <c r="AF408" s="7">
        <v>0</v>
      </c>
      <c r="AG408" s="1" t="s">
        <v>2559</v>
      </c>
      <c r="AH408" s="7">
        <v>8</v>
      </c>
      <c r="AI408" s="1" t="s">
        <v>604</v>
      </c>
      <c r="AJ408" s="7">
        <v>0</v>
      </c>
      <c r="AK408" s="1" t="s">
        <v>2559</v>
      </c>
      <c r="AL408" s="11" t="s">
        <v>98</v>
      </c>
      <c r="AM408" s="1" t="s">
        <v>2074</v>
      </c>
      <c r="AN408" s="11" t="s">
        <v>213</v>
      </c>
      <c r="AO408" s="11"/>
      <c r="AP408" s="14"/>
      <c r="AQ408" s="14"/>
      <c r="AR408" s="14"/>
      <c r="AS408" s="1" t="s">
        <v>2284</v>
      </c>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2"/>
    </row>
    <row r="409" spans="1:119" s="34" customFormat="1" ht="23.25" customHeight="1" x14ac:dyDescent="0.35">
      <c r="A409" s="22">
        <v>407</v>
      </c>
      <c r="B409" s="23">
        <v>41664</v>
      </c>
      <c r="C409" s="24" t="s">
        <v>4</v>
      </c>
      <c r="D409" s="1" t="s">
        <v>606</v>
      </c>
      <c r="E409" s="22" t="s">
        <v>2109</v>
      </c>
      <c r="F409" s="22" t="s">
        <v>101</v>
      </c>
      <c r="G409" s="1" t="s">
        <v>660</v>
      </c>
      <c r="H409" s="1" t="s">
        <v>5391</v>
      </c>
      <c r="I409" s="1"/>
      <c r="J409" s="1"/>
      <c r="K409" s="1"/>
      <c r="L409" s="22" t="s">
        <v>645</v>
      </c>
      <c r="M409" s="22" t="s">
        <v>608</v>
      </c>
      <c r="N409" s="22" t="s">
        <v>610</v>
      </c>
      <c r="O409" s="22" t="s">
        <v>286</v>
      </c>
      <c r="P409" s="22" t="s">
        <v>655</v>
      </c>
      <c r="Q409" s="22" t="s">
        <v>4691</v>
      </c>
      <c r="R409" s="22" t="s">
        <v>2595</v>
      </c>
      <c r="S409" s="22" t="s">
        <v>4247</v>
      </c>
      <c r="T409" s="8" t="s">
        <v>2703</v>
      </c>
      <c r="U409" s="8">
        <v>6</v>
      </c>
      <c r="V409" s="1" t="s">
        <v>604</v>
      </c>
      <c r="W409" s="11">
        <v>0</v>
      </c>
      <c r="X409" s="11">
        <v>0</v>
      </c>
      <c r="Y409" s="8" t="s">
        <v>612</v>
      </c>
      <c r="Z409" s="1" t="s">
        <v>2559</v>
      </c>
      <c r="AA409" s="11">
        <v>0</v>
      </c>
      <c r="AB409" s="11">
        <v>0</v>
      </c>
      <c r="AC409" s="11">
        <v>0</v>
      </c>
      <c r="AD409" s="7">
        <v>0</v>
      </c>
      <c r="AE409" s="1" t="s">
        <v>2559</v>
      </c>
      <c r="AF409" s="7">
        <v>0</v>
      </c>
      <c r="AG409" s="1" t="s">
        <v>2559</v>
      </c>
      <c r="AH409" s="7">
        <v>6</v>
      </c>
      <c r="AI409" s="1" t="s">
        <v>604</v>
      </c>
      <c r="AJ409" s="7">
        <v>0</v>
      </c>
      <c r="AK409" s="1" t="s">
        <v>2559</v>
      </c>
      <c r="AL409" s="11" t="s">
        <v>335</v>
      </c>
      <c r="AM409" s="1" t="s">
        <v>2074</v>
      </c>
      <c r="AN409" s="11"/>
      <c r="AO409" s="11"/>
      <c r="AP409" s="14"/>
      <c r="AQ409" s="14"/>
      <c r="AR409" s="14"/>
      <c r="AS409" s="1" t="s">
        <v>2285</v>
      </c>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t="s">
        <v>845</v>
      </c>
      <c r="DO409" s="2"/>
    </row>
    <row r="410" spans="1:119" s="34" customFormat="1" ht="23.25" customHeight="1" x14ac:dyDescent="0.35">
      <c r="A410" s="22">
        <v>408</v>
      </c>
      <c r="B410" s="23">
        <v>41664</v>
      </c>
      <c r="C410" s="24" t="s">
        <v>4</v>
      </c>
      <c r="D410" s="1" t="s">
        <v>606</v>
      </c>
      <c r="E410" s="22" t="s">
        <v>2124</v>
      </c>
      <c r="F410" s="22" t="s">
        <v>2124</v>
      </c>
      <c r="G410" s="1" t="s">
        <v>660</v>
      </c>
      <c r="H410" s="1" t="s">
        <v>5391</v>
      </c>
      <c r="I410" s="1"/>
      <c r="J410" s="1"/>
      <c r="K410" s="1"/>
      <c r="L410" s="22" t="s">
        <v>645</v>
      </c>
      <c r="M410" s="22" t="s">
        <v>608</v>
      </c>
      <c r="N410" s="22" t="s">
        <v>652</v>
      </c>
      <c r="O410" s="22" t="s">
        <v>413</v>
      </c>
      <c r="P410" s="22" t="s">
        <v>655</v>
      </c>
      <c r="Q410" s="22" t="s">
        <v>4721</v>
      </c>
      <c r="R410" s="22" t="s">
        <v>2933</v>
      </c>
      <c r="S410" s="22" t="s">
        <v>4247</v>
      </c>
      <c r="T410" s="8" t="s">
        <v>2703</v>
      </c>
      <c r="U410" s="8">
        <v>7</v>
      </c>
      <c r="V410" s="1" t="s">
        <v>604</v>
      </c>
      <c r="W410" s="11">
        <v>0</v>
      </c>
      <c r="X410" s="11">
        <v>0</v>
      </c>
      <c r="Y410" s="8" t="s">
        <v>612</v>
      </c>
      <c r="Z410" s="1" t="s">
        <v>2559</v>
      </c>
      <c r="AA410" s="11">
        <v>0</v>
      </c>
      <c r="AB410" s="11">
        <v>0</v>
      </c>
      <c r="AC410" s="11">
        <v>0</v>
      </c>
      <c r="AD410" s="7">
        <v>0</v>
      </c>
      <c r="AE410" s="1" t="s">
        <v>2559</v>
      </c>
      <c r="AF410" s="7">
        <v>0</v>
      </c>
      <c r="AG410" s="1" t="s">
        <v>2559</v>
      </c>
      <c r="AH410" s="7">
        <v>7</v>
      </c>
      <c r="AI410" s="1" t="s">
        <v>604</v>
      </c>
      <c r="AJ410" s="7">
        <v>0</v>
      </c>
      <c r="AK410" s="1" t="s">
        <v>2559</v>
      </c>
      <c r="AL410" s="11" t="s">
        <v>99</v>
      </c>
      <c r="AM410" s="1" t="s">
        <v>2074</v>
      </c>
      <c r="AN410" s="11" t="s">
        <v>220</v>
      </c>
      <c r="AO410" s="11"/>
      <c r="AP410" s="14"/>
      <c r="AQ410" s="14"/>
      <c r="AR410" s="14"/>
      <c r="AS410" s="1" t="s">
        <v>2285</v>
      </c>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t="s">
        <v>875</v>
      </c>
      <c r="DO410" s="2"/>
    </row>
    <row r="411" spans="1:119" s="34" customFormat="1" ht="23.25" customHeight="1" x14ac:dyDescent="0.35">
      <c r="A411" s="22">
        <v>409</v>
      </c>
      <c r="B411" s="23">
        <v>41664</v>
      </c>
      <c r="C411" s="24" t="s">
        <v>17</v>
      </c>
      <c r="D411" s="1" t="s">
        <v>606</v>
      </c>
      <c r="E411" s="22" t="s">
        <v>2138</v>
      </c>
      <c r="F411" s="27" t="s">
        <v>3621</v>
      </c>
      <c r="G411" s="1" t="s">
        <v>660</v>
      </c>
      <c r="H411" s="1" t="s">
        <v>5391</v>
      </c>
      <c r="I411" s="1"/>
      <c r="J411" s="1"/>
      <c r="K411" s="1"/>
      <c r="L411" s="22" t="s">
        <v>645</v>
      </c>
      <c r="M411" s="22" t="s">
        <v>608</v>
      </c>
      <c r="N411" s="22" t="s">
        <v>610</v>
      </c>
      <c r="O411" s="22" t="s">
        <v>286</v>
      </c>
      <c r="P411" s="22" t="s">
        <v>655</v>
      </c>
      <c r="Q411" s="22" t="s">
        <v>4685</v>
      </c>
      <c r="R411" s="22" t="s">
        <v>2596</v>
      </c>
      <c r="S411" s="22" t="s">
        <v>4247</v>
      </c>
      <c r="T411" s="8" t="s">
        <v>2703</v>
      </c>
      <c r="U411" s="8">
        <v>7</v>
      </c>
      <c r="V411" s="1" t="s">
        <v>604</v>
      </c>
      <c r="W411" s="11">
        <v>7</v>
      </c>
      <c r="X411" s="11">
        <v>7</v>
      </c>
      <c r="Y411" s="8" t="s">
        <v>612</v>
      </c>
      <c r="Z411" s="1" t="s">
        <v>2559</v>
      </c>
      <c r="AA411" s="11">
        <v>0</v>
      </c>
      <c r="AB411" s="11">
        <v>0</v>
      </c>
      <c r="AC411" s="11">
        <v>0</v>
      </c>
      <c r="AD411" s="7">
        <v>0</v>
      </c>
      <c r="AE411" s="1" t="s">
        <v>2559</v>
      </c>
      <c r="AF411" s="7">
        <v>0</v>
      </c>
      <c r="AG411" s="1" t="s">
        <v>2559</v>
      </c>
      <c r="AH411" s="7">
        <v>7</v>
      </c>
      <c r="AI411" s="1" t="s">
        <v>604</v>
      </c>
      <c r="AJ411" s="7">
        <v>0</v>
      </c>
      <c r="AK411" s="1" t="s">
        <v>2559</v>
      </c>
      <c r="AL411" s="11"/>
      <c r="AM411" s="1" t="s">
        <v>612</v>
      </c>
      <c r="AN411" s="11" t="s">
        <v>344</v>
      </c>
      <c r="AO411" s="11"/>
      <c r="AP411" s="14"/>
      <c r="AQ411" s="14"/>
      <c r="AR411" s="14"/>
      <c r="AS411" s="1" t="s">
        <v>2285</v>
      </c>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t="s">
        <v>1897</v>
      </c>
      <c r="DO411" s="2"/>
    </row>
    <row r="412" spans="1:119" s="34" customFormat="1" ht="23.25" customHeight="1" x14ac:dyDescent="0.35">
      <c r="A412" s="22">
        <v>410</v>
      </c>
      <c r="B412" s="23">
        <v>41664</v>
      </c>
      <c r="C412" s="24" t="s">
        <v>17</v>
      </c>
      <c r="D412" s="1" t="s">
        <v>606</v>
      </c>
      <c r="E412" s="22" t="s">
        <v>2110</v>
      </c>
      <c r="F412" s="27" t="s">
        <v>3876</v>
      </c>
      <c r="G412" s="1" t="s">
        <v>660</v>
      </c>
      <c r="H412" s="1" t="s">
        <v>5391</v>
      </c>
      <c r="I412" s="1"/>
      <c r="J412" s="1"/>
      <c r="K412" s="1"/>
      <c r="L412" s="22" t="s">
        <v>645</v>
      </c>
      <c r="M412" s="22" t="s">
        <v>608</v>
      </c>
      <c r="N412" s="22" t="s">
        <v>610</v>
      </c>
      <c r="O412" s="22" t="s">
        <v>286</v>
      </c>
      <c r="P412" s="22" t="s">
        <v>655</v>
      </c>
      <c r="Q412" s="22" t="s">
        <v>4705</v>
      </c>
      <c r="R412" s="22" t="s">
        <v>2597</v>
      </c>
      <c r="S412" s="22" t="s">
        <v>4247</v>
      </c>
      <c r="T412" s="8" t="s">
        <v>2703</v>
      </c>
      <c r="U412" s="8">
        <v>3</v>
      </c>
      <c r="V412" s="1" t="s">
        <v>2559</v>
      </c>
      <c r="W412" s="11">
        <v>3</v>
      </c>
      <c r="X412" s="11">
        <v>3</v>
      </c>
      <c r="Y412" s="8" t="s">
        <v>612</v>
      </c>
      <c r="Z412" s="1" t="s">
        <v>2559</v>
      </c>
      <c r="AA412" s="11">
        <v>0</v>
      </c>
      <c r="AB412" s="11">
        <v>0</v>
      </c>
      <c r="AC412" s="11">
        <v>0</v>
      </c>
      <c r="AD412" s="7">
        <v>0</v>
      </c>
      <c r="AE412" s="1" t="s">
        <v>2559</v>
      </c>
      <c r="AF412" s="7">
        <v>0</v>
      </c>
      <c r="AG412" s="1" t="s">
        <v>2559</v>
      </c>
      <c r="AH412" s="7">
        <v>3</v>
      </c>
      <c r="AI412" s="1" t="s">
        <v>2559</v>
      </c>
      <c r="AJ412" s="7">
        <v>0</v>
      </c>
      <c r="AK412" s="1" t="s">
        <v>2559</v>
      </c>
      <c r="AL412" s="11"/>
      <c r="AM412" s="1" t="s">
        <v>612</v>
      </c>
      <c r="AN412" s="11"/>
      <c r="AO412" s="11"/>
      <c r="AP412" s="14"/>
      <c r="AQ412" s="14"/>
      <c r="AR412" s="14"/>
      <c r="AS412" s="1" t="s">
        <v>2285</v>
      </c>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t="s">
        <v>1897</v>
      </c>
      <c r="DO412" s="2"/>
    </row>
    <row r="413" spans="1:119" s="34" customFormat="1" ht="23.25" customHeight="1" x14ac:dyDescent="0.35">
      <c r="A413" s="22">
        <v>411</v>
      </c>
      <c r="B413" s="23">
        <v>41664</v>
      </c>
      <c r="C413" s="24" t="s">
        <v>17</v>
      </c>
      <c r="D413" s="1" t="s">
        <v>606</v>
      </c>
      <c r="E413" s="22" t="s">
        <v>2219</v>
      </c>
      <c r="F413" s="27" t="s">
        <v>2219</v>
      </c>
      <c r="G413" s="1" t="s">
        <v>660</v>
      </c>
      <c r="H413" s="1" t="s">
        <v>5391</v>
      </c>
      <c r="I413" s="1"/>
      <c r="J413" s="1"/>
      <c r="K413" s="1"/>
      <c r="L413" s="22" t="s">
        <v>645</v>
      </c>
      <c r="M413" s="22" t="s">
        <v>608</v>
      </c>
      <c r="N413" s="22" t="s">
        <v>652</v>
      </c>
      <c r="O413" s="22" t="s">
        <v>413</v>
      </c>
      <c r="P413" s="22" t="s">
        <v>655</v>
      </c>
      <c r="Q413" s="22" t="s">
        <v>4725</v>
      </c>
      <c r="R413" s="22" t="s">
        <v>2598</v>
      </c>
      <c r="S413" s="22" t="s">
        <v>4247</v>
      </c>
      <c r="T413" s="8" t="s">
        <v>2703</v>
      </c>
      <c r="U413" s="8" t="s">
        <v>612</v>
      </c>
      <c r="V413" s="1" t="s">
        <v>2559</v>
      </c>
      <c r="W413" s="11">
        <v>0</v>
      </c>
      <c r="X413" s="11">
        <v>0</v>
      </c>
      <c r="Y413" s="8" t="s">
        <v>612</v>
      </c>
      <c r="Z413" s="1" t="s">
        <v>2559</v>
      </c>
      <c r="AA413" s="11">
        <v>0</v>
      </c>
      <c r="AB413" s="11">
        <v>0</v>
      </c>
      <c r="AC413" s="11">
        <v>0</v>
      </c>
      <c r="AD413" s="7">
        <v>0</v>
      </c>
      <c r="AE413" s="1" t="s">
        <v>2559</v>
      </c>
      <c r="AF413" s="7">
        <v>0</v>
      </c>
      <c r="AG413" s="1" t="s">
        <v>2559</v>
      </c>
      <c r="AH413" s="7">
        <v>0</v>
      </c>
      <c r="AI413" s="1" t="s">
        <v>2559</v>
      </c>
      <c r="AJ413" s="7">
        <v>0</v>
      </c>
      <c r="AK413" s="1" t="s">
        <v>2559</v>
      </c>
      <c r="AL413" s="11"/>
      <c r="AM413" s="1" t="s">
        <v>612</v>
      </c>
      <c r="AN413" s="11"/>
      <c r="AO413" s="11"/>
      <c r="AP413" s="14"/>
      <c r="AQ413" s="14"/>
      <c r="AR413" s="14"/>
      <c r="AS413" s="1" t="s">
        <v>2284</v>
      </c>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2"/>
    </row>
    <row r="414" spans="1:119" s="34" customFormat="1" ht="23.25" customHeight="1" x14ac:dyDescent="0.35">
      <c r="A414" s="22">
        <v>412</v>
      </c>
      <c r="B414" s="23">
        <v>41664</v>
      </c>
      <c r="C414" s="24" t="s">
        <v>17</v>
      </c>
      <c r="D414" s="1" t="s">
        <v>606</v>
      </c>
      <c r="E414" s="22" t="s">
        <v>2115</v>
      </c>
      <c r="F414" s="27" t="s">
        <v>172</v>
      </c>
      <c r="G414" s="1" t="s">
        <v>660</v>
      </c>
      <c r="H414" s="1" t="s">
        <v>5391</v>
      </c>
      <c r="I414" s="1"/>
      <c r="J414" s="1"/>
      <c r="K414" s="1"/>
      <c r="L414" s="22" t="s">
        <v>645</v>
      </c>
      <c r="M414" s="22" t="s">
        <v>608</v>
      </c>
      <c r="N414" s="22" t="s">
        <v>652</v>
      </c>
      <c r="O414" s="22" t="s">
        <v>413</v>
      </c>
      <c r="P414" s="22" t="s">
        <v>655</v>
      </c>
      <c r="Q414" s="22" t="s">
        <v>4727</v>
      </c>
      <c r="R414" s="22" t="s">
        <v>2599</v>
      </c>
      <c r="S414" s="22" t="s">
        <v>4247</v>
      </c>
      <c r="T414" s="8" t="s">
        <v>2703</v>
      </c>
      <c r="U414" s="8" t="s">
        <v>612</v>
      </c>
      <c r="V414" s="1" t="s">
        <v>2559</v>
      </c>
      <c r="W414" s="11">
        <v>0</v>
      </c>
      <c r="X414" s="11">
        <v>0</v>
      </c>
      <c r="Y414" s="8" t="s">
        <v>612</v>
      </c>
      <c r="Z414" s="1" t="s">
        <v>2559</v>
      </c>
      <c r="AA414" s="11">
        <v>0</v>
      </c>
      <c r="AB414" s="11">
        <v>0</v>
      </c>
      <c r="AC414" s="11">
        <v>0</v>
      </c>
      <c r="AD414" s="7">
        <v>0</v>
      </c>
      <c r="AE414" s="1" t="s">
        <v>2559</v>
      </c>
      <c r="AF414" s="7">
        <v>0</v>
      </c>
      <c r="AG414" s="1" t="s">
        <v>2559</v>
      </c>
      <c r="AH414" s="7">
        <v>0</v>
      </c>
      <c r="AI414" s="1" t="s">
        <v>2559</v>
      </c>
      <c r="AJ414" s="7">
        <v>0</v>
      </c>
      <c r="AK414" s="1" t="s">
        <v>2559</v>
      </c>
      <c r="AL414" s="11"/>
      <c r="AM414" s="1" t="s">
        <v>612</v>
      </c>
      <c r="AN414" s="11"/>
      <c r="AO414" s="11"/>
      <c r="AP414" s="14"/>
      <c r="AQ414" s="14"/>
      <c r="AR414" s="14"/>
      <c r="AS414" s="1" t="s">
        <v>2284</v>
      </c>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2"/>
    </row>
    <row r="415" spans="1:119" s="34" customFormat="1" ht="23.25" customHeight="1" x14ac:dyDescent="0.35">
      <c r="A415" s="22">
        <v>413</v>
      </c>
      <c r="B415" s="23">
        <v>41664</v>
      </c>
      <c r="C415" s="24" t="s">
        <v>17</v>
      </c>
      <c r="D415" s="1" t="s">
        <v>606</v>
      </c>
      <c r="E415" s="22" t="s">
        <v>272</v>
      </c>
      <c r="F415" s="27" t="s">
        <v>272</v>
      </c>
      <c r="G415" s="1" t="s">
        <v>660</v>
      </c>
      <c r="H415" s="1" t="s">
        <v>5391</v>
      </c>
      <c r="I415" s="1"/>
      <c r="J415" s="1"/>
      <c r="K415" s="1"/>
      <c r="L415" s="22" t="s">
        <v>645</v>
      </c>
      <c r="M415" s="22" t="s">
        <v>608</v>
      </c>
      <c r="N415" s="22" t="s">
        <v>652</v>
      </c>
      <c r="O415" s="22" t="s">
        <v>413</v>
      </c>
      <c r="P415" s="22" t="s">
        <v>655</v>
      </c>
      <c r="Q415" s="22" t="s">
        <v>4728</v>
      </c>
      <c r="R415" s="22" t="s">
        <v>2600</v>
      </c>
      <c r="S415" s="22" t="s">
        <v>4247</v>
      </c>
      <c r="T415" s="8" t="s">
        <v>2703</v>
      </c>
      <c r="U415" s="8" t="s">
        <v>612</v>
      </c>
      <c r="V415" s="1" t="s">
        <v>2559</v>
      </c>
      <c r="W415" s="11">
        <v>0</v>
      </c>
      <c r="X415" s="11">
        <v>0</v>
      </c>
      <c r="Y415" s="8" t="s">
        <v>612</v>
      </c>
      <c r="Z415" s="1" t="s">
        <v>2559</v>
      </c>
      <c r="AA415" s="11">
        <v>0</v>
      </c>
      <c r="AB415" s="11">
        <v>0</v>
      </c>
      <c r="AC415" s="11">
        <v>0</v>
      </c>
      <c r="AD415" s="7">
        <v>0</v>
      </c>
      <c r="AE415" s="1" t="s">
        <v>2559</v>
      </c>
      <c r="AF415" s="7">
        <v>0</v>
      </c>
      <c r="AG415" s="1" t="s">
        <v>2559</v>
      </c>
      <c r="AH415" s="7">
        <v>0</v>
      </c>
      <c r="AI415" s="1" t="s">
        <v>2559</v>
      </c>
      <c r="AJ415" s="7">
        <v>0</v>
      </c>
      <c r="AK415" s="1" t="s">
        <v>2559</v>
      </c>
      <c r="AL415" s="11"/>
      <c r="AM415" s="1" t="s">
        <v>612</v>
      </c>
      <c r="AN415" s="11"/>
      <c r="AO415" s="11"/>
      <c r="AP415" s="14"/>
      <c r="AQ415" s="14"/>
      <c r="AR415" s="14"/>
      <c r="AS415" s="1" t="s">
        <v>2284</v>
      </c>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2"/>
    </row>
    <row r="416" spans="1:119" s="34" customFormat="1" ht="23.25" customHeight="1" x14ac:dyDescent="0.35">
      <c r="A416" s="22">
        <v>414</v>
      </c>
      <c r="B416" s="23">
        <v>41664</v>
      </c>
      <c r="C416" s="24" t="s">
        <v>2089</v>
      </c>
      <c r="D416" s="1" t="s">
        <v>606</v>
      </c>
      <c r="E416" s="22" t="s">
        <v>2137</v>
      </c>
      <c r="F416" s="22" t="s">
        <v>3711</v>
      </c>
      <c r="G416" s="1" t="s">
        <v>660</v>
      </c>
      <c r="H416" s="1" t="s">
        <v>5391</v>
      </c>
      <c r="I416" s="1"/>
      <c r="J416" s="1"/>
      <c r="K416" s="1"/>
      <c r="L416" s="22" t="s">
        <v>645</v>
      </c>
      <c r="M416" s="22" t="s">
        <v>608</v>
      </c>
      <c r="N416" s="22" t="s">
        <v>652</v>
      </c>
      <c r="O416" s="22" t="s">
        <v>413</v>
      </c>
      <c r="P416" s="22" t="s">
        <v>655</v>
      </c>
      <c r="Q416" s="22" t="s">
        <v>4697</v>
      </c>
      <c r="R416" s="22" t="s">
        <v>2672</v>
      </c>
      <c r="S416" s="22" t="s">
        <v>4247</v>
      </c>
      <c r="T416" s="8" t="s">
        <v>2703</v>
      </c>
      <c r="U416" s="8" t="s">
        <v>612</v>
      </c>
      <c r="V416" s="1" t="s">
        <v>2559</v>
      </c>
      <c r="W416" s="11">
        <v>0</v>
      </c>
      <c r="X416" s="11">
        <v>0</v>
      </c>
      <c r="Y416" s="8" t="s">
        <v>612</v>
      </c>
      <c r="Z416" s="1" t="s">
        <v>2559</v>
      </c>
      <c r="AA416" s="11">
        <v>0</v>
      </c>
      <c r="AB416" s="11">
        <v>0</v>
      </c>
      <c r="AC416" s="11">
        <v>0</v>
      </c>
      <c r="AD416" s="7">
        <v>0</v>
      </c>
      <c r="AE416" s="1" t="s">
        <v>2559</v>
      </c>
      <c r="AF416" s="7">
        <v>0</v>
      </c>
      <c r="AG416" s="1" t="s">
        <v>2559</v>
      </c>
      <c r="AH416" s="7">
        <v>0</v>
      </c>
      <c r="AI416" s="1" t="s">
        <v>2559</v>
      </c>
      <c r="AJ416" s="7">
        <v>0</v>
      </c>
      <c r="AK416" s="1" t="s">
        <v>2559</v>
      </c>
      <c r="AL416" s="11"/>
      <c r="AM416" s="1" t="s">
        <v>612</v>
      </c>
      <c r="AN416" s="11"/>
      <c r="AO416" s="11"/>
      <c r="AP416" s="14"/>
      <c r="AQ416" s="14"/>
      <c r="AR416" s="14"/>
      <c r="AS416" s="1" t="s">
        <v>2284</v>
      </c>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2"/>
    </row>
    <row r="417" spans="1:119" s="34" customFormat="1" ht="23.25" customHeight="1" x14ac:dyDescent="0.35">
      <c r="A417" s="22">
        <v>415</v>
      </c>
      <c r="B417" s="23">
        <v>41664</v>
      </c>
      <c r="C417" s="24" t="s">
        <v>2089</v>
      </c>
      <c r="D417" s="1" t="s">
        <v>606</v>
      </c>
      <c r="E417" s="22" t="s">
        <v>2235</v>
      </c>
      <c r="F417" s="22" t="s">
        <v>3715</v>
      </c>
      <c r="G417" s="1" t="s">
        <v>660</v>
      </c>
      <c r="H417" s="1" t="s">
        <v>5391</v>
      </c>
      <c r="I417" s="1"/>
      <c r="J417" s="1"/>
      <c r="K417" s="1"/>
      <c r="L417" s="22" t="s">
        <v>645</v>
      </c>
      <c r="M417" s="22" t="s">
        <v>608</v>
      </c>
      <c r="N417" s="22" t="s">
        <v>652</v>
      </c>
      <c r="O417" s="22" t="s">
        <v>413</v>
      </c>
      <c r="P417" s="22" t="s">
        <v>655</v>
      </c>
      <c r="Q417" s="22" t="s">
        <v>4698</v>
      </c>
      <c r="R417" s="22" t="s">
        <v>2673</v>
      </c>
      <c r="S417" s="22" t="s">
        <v>4247</v>
      </c>
      <c r="T417" s="8" t="s">
        <v>2703</v>
      </c>
      <c r="U417" s="8" t="s">
        <v>612</v>
      </c>
      <c r="V417" s="1" t="s">
        <v>2559</v>
      </c>
      <c r="W417" s="11">
        <v>0</v>
      </c>
      <c r="X417" s="11">
        <v>0</v>
      </c>
      <c r="Y417" s="8" t="s">
        <v>612</v>
      </c>
      <c r="Z417" s="1" t="s">
        <v>2559</v>
      </c>
      <c r="AA417" s="11">
        <v>0</v>
      </c>
      <c r="AB417" s="11">
        <v>0</v>
      </c>
      <c r="AC417" s="11">
        <v>0</v>
      </c>
      <c r="AD417" s="7">
        <v>0</v>
      </c>
      <c r="AE417" s="1" t="s">
        <v>2559</v>
      </c>
      <c r="AF417" s="7">
        <v>0</v>
      </c>
      <c r="AG417" s="1" t="s">
        <v>2559</v>
      </c>
      <c r="AH417" s="7">
        <v>0</v>
      </c>
      <c r="AI417" s="1" t="s">
        <v>2559</v>
      </c>
      <c r="AJ417" s="7">
        <v>0</v>
      </c>
      <c r="AK417" s="1" t="s">
        <v>2559</v>
      </c>
      <c r="AL417" s="11"/>
      <c r="AM417" s="1" t="s">
        <v>612</v>
      </c>
      <c r="AN417" s="11"/>
      <c r="AO417" s="11"/>
      <c r="AP417" s="14"/>
      <c r="AQ417" s="14"/>
      <c r="AR417" s="14"/>
      <c r="AS417" s="1" t="s">
        <v>2284</v>
      </c>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2"/>
    </row>
    <row r="418" spans="1:119" s="34" customFormat="1" ht="23.25" customHeight="1" x14ac:dyDescent="0.35">
      <c r="A418" s="22">
        <v>416</v>
      </c>
      <c r="B418" s="23">
        <v>41664</v>
      </c>
      <c r="C418" s="24" t="s">
        <v>2089</v>
      </c>
      <c r="D418" s="1" t="s">
        <v>606</v>
      </c>
      <c r="E418" s="22" t="s">
        <v>612</v>
      </c>
      <c r="F418" s="27" t="s">
        <v>3815</v>
      </c>
      <c r="G418" s="1" t="s">
        <v>660</v>
      </c>
      <c r="H418" s="1" t="s">
        <v>5391</v>
      </c>
      <c r="I418" s="1"/>
      <c r="J418" s="1"/>
      <c r="K418" s="1"/>
      <c r="L418" s="22" t="s">
        <v>645</v>
      </c>
      <c r="M418" s="22" t="s">
        <v>608</v>
      </c>
      <c r="N418" s="22" t="s">
        <v>652</v>
      </c>
      <c r="O418" s="22" t="s">
        <v>413</v>
      </c>
      <c r="P418" s="22" t="s">
        <v>655</v>
      </c>
      <c r="Q418" s="22" t="s">
        <v>4711</v>
      </c>
      <c r="R418" s="22" t="s">
        <v>2934</v>
      </c>
      <c r="S418" s="22" t="s">
        <v>4247</v>
      </c>
      <c r="T418" s="8" t="s">
        <v>2703</v>
      </c>
      <c r="U418" s="8" t="s">
        <v>612</v>
      </c>
      <c r="V418" s="1" t="s">
        <v>2559</v>
      </c>
      <c r="W418" s="11">
        <v>0</v>
      </c>
      <c r="X418" s="11">
        <v>0</v>
      </c>
      <c r="Y418" s="8" t="s">
        <v>612</v>
      </c>
      <c r="Z418" s="1" t="s">
        <v>2559</v>
      </c>
      <c r="AA418" s="11">
        <v>0</v>
      </c>
      <c r="AB418" s="11">
        <v>0</v>
      </c>
      <c r="AC418" s="11">
        <v>0</v>
      </c>
      <c r="AD418" s="7">
        <v>0</v>
      </c>
      <c r="AE418" s="1" t="s">
        <v>2559</v>
      </c>
      <c r="AF418" s="7">
        <v>0</v>
      </c>
      <c r="AG418" s="1" t="s">
        <v>2559</v>
      </c>
      <c r="AH418" s="7">
        <v>0</v>
      </c>
      <c r="AI418" s="1" t="s">
        <v>2559</v>
      </c>
      <c r="AJ418" s="7">
        <v>0</v>
      </c>
      <c r="AK418" s="1" t="s">
        <v>2559</v>
      </c>
      <c r="AL418" s="11"/>
      <c r="AM418" s="1" t="s">
        <v>612</v>
      </c>
      <c r="AN418" s="11"/>
      <c r="AO418" s="11"/>
      <c r="AP418" s="14"/>
      <c r="AQ418" s="14"/>
      <c r="AR418" s="14"/>
      <c r="AS418" s="1" t="s">
        <v>2284</v>
      </c>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2"/>
    </row>
    <row r="419" spans="1:119" s="34" customFormat="1" ht="23.25" customHeight="1" x14ac:dyDescent="0.35">
      <c r="A419" s="22">
        <v>417</v>
      </c>
      <c r="B419" s="23">
        <v>41664</v>
      </c>
      <c r="C419" s="24" t="s">
        <v>2089</v>
      </c>
      <c r="D419" s="1" t="s">
        <v>606</v>
      </c>
      <c r="E419" s="22" t="s">
        <v>612</v>
      </c>
      <c r="F419" s="22" t="s">
        <v>612</v>
      </c>
      <c r="G419" s="1" t="s">
        <v>660</v>
      </c>
      <c r="H419" s="1" t="s">
        <v>5391</v>
      </c>
      <c r="I419" s="1"/>
      <c r="J419" s="1"/>
      <c r="K419" s="1"/>
      <c r="L419" s="22" t="s">
        <v>645</v>
      </c>
      <c r="M419" s="22" t="s">
        <v>608</v>
      </c>
      <c r="N419" s="22" t="s">
        <v>652</v>
      </c>
      <c r="O419" s="22" t="s">
        <v>413</v>
      </c>
      <c r="P419" s="22" t="s">
        <v>655</v>
      </c>
      <c r="Q419" s="22" t="s">
        <v>4696</v>
      </c>
      <c r="R419" s="22" t="s">
        <v>2674</v>
      </c>
      <c r="S419" s="22" t="s">
        <v>4247</v>
      </c>
      <c r="T419" s="8" t="s">
        <v>2703</v>
      </c>
      <c r="U419" s="8" t="s">
        <v>612</v>
      </c>
      <c r="V419" s="1" t="s">
        <v>2559</v>
      </c>
      <c r="W419" s="11">
        <v>0</v>
      </c>
      <c r="X419" s="11">
        <v>0</v>
      </c>
      <c r="Y419" s="8" t="s">
        <v>612</v>
      </c>
      <c r="Z419" s="1" t="s">
        <v>2559</v>
      </c>
      <c r="AA419" s="11">
        <v>0</v>
      </c>
      <c r="AB419" s="11">
        <v>0</v>
      </c>
      <c r="AC419" s="11">
        <v>0</v>
      </c>
      <c r="AD419" s="7">
        <v>0</v>
      </c>
      <c r="AE419" s="1" t="s">
        <v>2559</v>
      </c>
      <c r="AF419" s="7">
        <v>0</v>
      </c>
      <c r="AG419" s="1" t="s">
        <v>2559</v>
      </c>
      <c r="AH419" s="7">
        <v>0</v>
      </c>
      <c r="AI419" s="1" t="s">
        <v>2559</v>
      </c>
      <c r="AJ419" s="7">
        <v>0</v>
      </c>
      <c r="AK419" s="1" t="s">
        <v>2559</v>
      </c>
      <c r="AL419" s="11"/>
      <c r="AM419" s="1" t="s">
        <v>612</v>
      </c>
      <c r="AN419" s="11"/>
      <c r="AO419" s="11"/>
      <c r="AP419" s="14"/>
      <c r="AQ419" s="14"/>
      <c r="AR419" s="14"/>
      <c r="AS419" s="1" t="s">
        <v>2284</v>
      </c>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2"/>
    </row>
    <row r="420" spans="1:119" s="34" customFormat="1" ht="23.25" customHeight="1" x14ac:dyDescent="0.35">
      <c r="A420" s="22">
        <v>418</v>
      </c>
      <c r="B420" s="23">
        <v>41664</v>
      </c>
      <c r="C420" s="24" t="s">
        <v>5</v>
      </c>
      <c r="D420" s="1" t="s">
        <v>606</v>
      </c>
      <c r="E420" s="22" t="s">
        <v>2234</v>
      </c>
      <c r="F420" s="27" t="s">
        <v>3920</v>
      </c>
      <c r="G420" s="1" t="s">
        <v>660</v>
      </c>
      <c r="H420" s="1" t="s">
        <v>5391</v>
      </c>
      <c r="I420" s="1"/>
      <c r="J420" s="1"/>
      <c r="K420" s="1"/>
      <c r="L420" s="22" t="s">
        <v>645</v>
      </c>
      <c r="M420" s="22" t="s">
        <v>608</v>
      </c>
      <c r="N420" s="22" t="s">
        <v>652</v>
      </c>
      <c r="O420" s="22" t="s">
        <v>413</v>
      </c>
      <c r="P420" s="22" t="s">
        <v>655</v>
      </c>
      <c r="Q420" s="22" t="s">
        <v>4707</v>
      </c>
      <c r="R420" s="22" t="s">
        <v>2935</v>
      </c>
      <c r="S420" s="22" t="s">
        <v>4247</v>
      </c>
      <c r="T420" s="8" t="s">
        <v>2703</v>
      </c>
      <c r="U420" s="8" t="s">
        <v>612</v>
      </c>
      <c r="V420" s="1" t="s">
        <v>2559</v>
      </c>
      <c r="W420" s="11">
        <v>0</v>
      </c>
      <c r="X420" s="11">
        <v>0</v>
      </c>
      <c r="Y420" s="8" t="s">
        <v>612</v>
      </c>
      <c r="Z420" s="1" t="s">
        <v>2559</v>
      </c>
      <c r="AA420" s="11">
        <v>0</v>
      </c>
      <c r="AB420" s="11">
        <v>0</v>
      </c>
      <c r="AC420" s="11">
        <v>0</v>
      </c>
      <c r="AD420" s="7">
        <v>0</v>
      </c>
      <c r="AE420" s="1" t="s">
        <v>2559</v>
      </c>
      <c r="AF420" s="7">
        <v>0</v>
      </c>
      <c r="AG420" s="1" t="s">
        <v>2559</v>
      </c>
      <c r="AH420" s="7">
        <v>0</v>
      </c>
      <c r="AI420" s="1" t="s">
        <v>2559</v>
      </c>
      <c r="AJ420" s="7">
        <v>0</v>
      </c>
      <c r="AK420" s="1" t="s">
        <v>2559</v>
      </c>
      <c r="AL420" s="11"/>
      <c r="AM420" s="1" t="s">
        <v>612</v>
      </c>
      <c r="AN420" s="11"/>
      <c r="AO420" s="11"/>
      <c r="AP420" s="14"/>
      <c r="AQ420" s="14"/>
      <c r="AR420" s="14"/>
      <c r="AS420" s="1" t="s">
        <v>2284</v>
      </c>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2"/>
    </row>
    <row r="421" spans="1:119" s="34" customFormat="1" ht="23.25" customHeight="1" x14ac:dyDescent="0.35">
      <c r="A421" s="22">
        <v>419</v>
      </c>
      <c r="B421" s="23">
        <v>41664</v>
      </c>
      <c r="C421" s="24" t="s">
        <v>5</v>
      </c>
      <c r="D421" s="1" t="s">
        <v>606</v>
      </c>
      <c r="E421" s="22" t="s">
        <v>612</v>
      </c>
      <c r="F421" s="22" t="s">
        <v>5</v>
      </c>
      <c r="G421" s="1" t="s">
        <v>660</v>
      </c>
      <c r="H421" s="1" t="s">
        <v>5391</v>
      </c>
      <c r="I421" s="1"/>
      <c r="J421" s="1"/>
      <c r="K421" s="1"/>
      <c r="L421" s="22" t="s">
        <v>645</v>
      </c>
      <c r="M421" s="22" t="s">
        <v>608</v>
      </c>
      <c r="N421" s="22" t="s">
        <v>652</v>
      </c>
      <c r="O421" s="22" t="s">
        <v>413</v>
      </c>
      <c r="P421" s="22" t="s">
        <v>655</v>
      </c>
      <c r="Q421" s="22" t="s">
        <v>4706</v>
      </c>
      <c r="R421" s="22" t="s">
        <v>2601</v>
      </c>
      <c r="S421" s="22" t="s">
        <v>4247</v>
      </c>
      <c r="T421" s="8" t="s">
        <v>2703</v>
      </c>
      <c r="U421" s="8" t="s">
        <v>612</v>
      </c>
      <c r="V421" s="1" t="s">
        <v>2559</v>
      </c>
      <c r="W421" s="11">
        <v>0</v>
      </c>
      <c r="X421" s="11">
        <v>0</v>
      </c>
      <c r="Y421" s="8" t="s">
        <v>612</v>
      </c>
      <c r="Z421" s="1" t="s">
        <v>2559</v>
      </c>
      <c r="AA421" s="11">
        <v>0</v>
      </c>
      <c r="AB421" s="11">
        <v>0</v>
      </c>
      <c r="AC421" s="11">
        <v>0</v>
      </c>
      <c r="AD421" s="7">
        <v>0</v>
      </c>
      <c r="AE421" s="1" t="s">
        <v>2559</v>
      </c>
      <c r="AF421" s="7">
        <v>0</v>
      </c>
      <c r="AG421" s="1" t="s">
        <v>2559</v>
      </c>
      <c r="AH421" s="7">
        <v>0</v>
      </c>
      <c r="AI421" s="1" t="s">
        <v>2559</v>
      </c>
      <c r="AJ421" s="7">
        <v>0</v>
      </c>
      <c r="AK421" s="1" t="s">
        <v>2559</v>
      </c>
      <c r="AL421" s="11"/>
      <c r="AM421" s="1" t="s">
        <v>612</v>
      </c>
      <c r="AN421" s="11"/>
      <c r="AO421" s="11"/>
      <c r="AP421" s="14"/>
      <c r="AQ421" s="14"/>
      <c r="AR421" s="14"/>
      <c r="AS421" s="1" t="s">
        <v>2284</v>
      </c>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2"/>
    </row>
    <row r="422" spans="1:119" s="34" customFormat="1" ht="23.25" customHeight="1" x14ac:dyDescent="0.35">
      <c r="A422" s="22">
        <v>420</v>
      </c>
      <c r="B422" s="23">
        <v>41664</v>
      </c>
      <c r="C422" s="24" t="s">
        <v>2076</v>
      </c>
      <c r="D422" s="1" t="s">
        <v>606</v>
      </c>
      <c r="E422" s="22" t="s">
        <v>2233</v>
      </c>
      <c r="F422" s="27" t="s">
        <v>3694</v>
      </c>
      <c r="G422" s="1" t="s">
        <v>660</v>
      </c>
      <c r="H422" s="1" t="s">
        <v>5391</v>
      </c>
      <c r="I422" s="1"/>
      <c r="J422" s="1"/>
      <c r="K422" s="1"/>
      <c r="L422" s="22" t="s">
        <v>645</v>
      </c>
      <c r="M422" s="22" t="s">
        <v>608</v>
      </c>
      <c r="N422" s="22" t="s">
        <v>652</v>
      </c>
      <c r="O422" s="22" t="s">
        <v>413</v>
      </c>
      <c r="P422" s="22" t="s">
        <v>655</v>
      </c>
      <c r="Q422" s="22" t="s">
        <v>4695</v>
      </c>
      <c r="R422" s="22" t="s">
        <v>2642</v>
      </c>
      <c r="S422" s="22" t="s">
        <v>4247</v>
      </c>
      <c r="T422" s="8" t="s">
        <v>2703</v>
      </c>
      <c r="U422" s="8">
        <v>4</v>
      </c>
      <c r="V422" s="1" t="s">
        <v>2559</v>
      </c>
      <c r="W422" s="11">
        <v>4</v>
      </c>
      <c r="X422" s="11">
        <v>4</v>
      </c>
      <c r="Y422" s="8" t="s">
        <v>612</v>
      </c>
      <c r="Z422" s="1" t="s">
        <v>2559</v>
      </c>
      <c r="AA422" s="11">
        <v>0</v>
      </c>
      <c r="AB422" s="11">
        <v>0</v>
      </c>
      <c r="AC422" s="11">
        <v>0</v>
      </c>
      <c r="AD422" s="7">
        <v>0</v>
      </c>
      <c r="AE422" s="1" t="s">
        <v>2559</v>
      </c>
      <c r="AF422" s="7">
        <v>0</v>
      </c>
      <c r="AG422" s="1" t="s">
        <v>2559</v>
      </c>
      <c r="AH422" s="7">
        <v>4</v>
      </c>
      <c r="AI422" s="1" t="s">
        <v>2559</v>
      </c>
      <c r="AJ422" s="7">
        <v>0</v>
      </c>
      <c r="AK422" s="1" t="s">
        <v>2559</v>
      </c>
      <c r="AL422" s="11"/>
      <c r="AM422" s="1" t="s">
        <v>612</v>
      </c>
      <c r="AN422" s="11" t="s">
        <v>2641</v>
      </c>
      <c r="AO422" s="11"/>
      <c r="AP422" s="14"/>
      <c r="AQ422" s="14"/>
      <c r="AR422" s="14"/>
      <c r="AS422" s="1" t="s">
        <v>2285</v>
      </c>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t="s">
        <v>2057</v>
      </c>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t="s">
        <v>1906</v>
      </c>
      <c r="DO422" s="2"/>
    </row>
    <row r="423" spans="1:119" s="34" customFormat="1" ht="23.25" customHeight="1" x14ac:dyDescent="0.35">
      <c r="A423" s="22">
        <v>421</v>
      </c>
      <c r="B423" s="23">
        <v>41664</v>
      </c>
      <c r="C423" s="24" t="s">
        <v>3</v>
      </c>
      <c r="D423" s="1" t="s">
        <v>2067</v>
      </c>
      <c r="E423" s="22" t="s">
        <v>2133</v>
      </c>
      <c r="F423" s="27" t="s">
        <v>3724</v>
      </c>
      <c r="G423" s="1" t="s">
        <v>660</v>
      </c>
      <c r="H423" s="1" t="s">
        <v>5391</v>
      </c>
      <c r="I423" s="1"/>
      <c r="J423" s="1"/>
      <c r="K423" s="1"/>
      <c r="L423" s="22" t="s">
        <v>645</v>
      </c>
      <c r="M423" s="22" t="s">
        <v>647</v>
      </c>
      <c r="N423" s="22" t="s">
        <v>654</v>
      </c>
      <c r="O423" s="22" t="s">
        <v>636</v>
      </c>
      <c r="P423" s="22" t="s">
        <v>655</v>
      </c>
      <c r="Q423" s="22" t="s">
        <v>5196</v>
      </c>
      <c r="R423" s="22" t="s">
        <v>2937</v>
      </c>
      <c r="S423" s="22"/>
      <c r="T423" s="8" t="s">
        <v>2703</v>
      </c>
      <c r="U423" s="8" t="s">
        <v>612</v>
      </c>
      <c r="V423" s="1" t="s">
        <v>2559</v>
      </c>
      <c r="W423" s="11">
        <v>0</v>
      </c>
      <c r="X423" s="11">
        <v>0</v>
      </c>
      <c r="Y423" s="8" t="s">
        <v>612</v>
      </c>
      <c r="Z423" s="1" t="s">
        <v>2559</v>
      </c>
      <c r="AA423" s="11">
        <v>0</v>
      </c>
      <c r="AB423" s="11">
        <v>0</v>
      </c>
      <c r="AC423" s="11">
        <v>0</v>
      </c>
      <c r="AD423" s="7">
        <v>0</v>
      </c>
      <c r="AE423" s="1" t="s">
        <v>2559</v>
      </c>
      <c r="AF423" s="7">
        <v>0</v>
      </c>
      <c r="AG423" s="1" t="s">
        <v>2559</v>
      </c>
      <c r="AH423" s="7">
        <v>0</v>
      </c>
      <c r="AI423" s="1" t="s">
        <v>2559</v>
      </c>
      <c r="AJ423" s="7">
        <v>0</v>
      </c>
      <c r="AK423" s="1" t="s">
        <v>2559</v>
      </c>
      <c r="AL423" s="11"/>
      <c r="AM423" s="1" t="s">
        <v>612</v>
      </c>
      <c r="AN423" s="11"/>
      <c r="AO423" s="11"/>
      <c r="AP423" s="14"/>
      <c r="AQ423" s="14"/>
      <c r="AR423" s="14"/>
      <c r="AS423" s="1" t="s">
        <v>2284</v>
      </c>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2"/>
    </row>
    <row r="424" spans="1:119" s="34" customFormat="1" ht="23.25" customHeight="1" x14ac:dyDescent="0.35">
      <c r="A424" s="22">
        <v>422</v>
      </c>
      <c r="B424" s="23">
        <v>41664</v>
      </c>
      <c r="C424" s="24" t="s">
        <v>3</v>
      </c>
      <c r="D424" s="1" t="s">
        <v>2067</v>
      </c>
      <c r="E424" s="22" t="s">
        <v>2133</v>
      </c>
      <c r="F424" s="27" t="s">
        <v>176</v>
      </c>
      <c r="G424" s="1" t="s">
        <v>660</v>
      </c>
      <c r="H424" s="1" t="s">
        <v>5391</v>
      </c>
      <c r="I424" s="1"/>
      <c r="J424" s="1"/>
      <c r="K424" s="1"/>
      <c r="L424" s="22" t="s">
        <v>645</v>
      </c>
      <c r="M424" s="22" t="s">
        <v>635</v>
      </c>
      <c r="N424" s="22" t="s">
        <v>287</v>
      </c>
      <c r="O424" s="22" t="s">
        <v>397</v>
      </c>
      <c r="P424" s="22" t="s">
        <v>655</v>
      </c>
      <c r="Q424" s="22" t="s">
        <v>4340</v>
      </c>
      <c r="R424" s="22" t="s">
        <v>2936</v>
      </c>
      <c r="S424" s="22"/>
      <c r="T424" s="8" t="s">
        <v>2703</v>
      </c>
      <c r="U424" s="8" t="s">
        <v>612</v>
      </c>
      <c r="V424" s="1" t="s">
        <v>2559</v>
      </c>
      <c r="W424" s="11">
        <v>0</v>
      </c>
      <c r="X424" s="11">
        <v>0</v>
      </c>
      <c r="Y424" s="8" t="s">
        <v>612</v>
      </c>
      <c r="Z424" s="1" t="s">
        <v>2559</v>
      </c>
      <c r="AA424" s="11">
        <v>0</v>
      </c>
      <c r="AB424" s="11">
        <v>0</v>
      </c>
      <c r="AC424" s="11">
        <v>0</v>
      </c>
      <c r="AD424" s="7">
        <v>0</v>
      </c>
      <c r="AE424" s="1" t="s">
        <v>2559</v>
      </c>
      <c r="AF424" s="7">
        <v>0</v>
      </c>
      <c r="AG424" s="1" t="s">
        <v>2559</v>
      </c>
      <c r="AH424" s="7">
        <v>0</v>
      </c>
      <c r="AI424" s="1" t="s">
        <v>2559</v>
      </c>
      <c r="AJ424" s="7">
        <v>0</v>
      </c>
      <c r="AK424" s="1" t="s">
        <v>2559</v>
      </c>
      <c r="AL424" s="11"/>
      <c r="AM424" s="1" t="s">
        <v>612</v>
      </c>
      <c r="AN424" s="11"/>
      <c r="AO424" s="11"/>
      <c r="AP424" s="14"/>
      <c r="AQ424" s="14"/>
      <c r="AR424" s="14"/>
      <c r="AS424" s="1" t="s">
        <v>2284</v>
      </c>
      <c r="AT424" s="15" t="s">
        <v>1197</v>
      </c>
      <c r="AU424" s="15" t="s">
        <v>1198</v>
      </c>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2"/>
    </row>
    <row r="425" spans="1:119" s="34" customFormat="1" ht="23.25" customHeight="1" x14ac:dyDescent="0.35">
      <c r="A425" s="22">
        <v>423</v>
      </c>
      <c r="B425" s="23">
        <v>41664</v>
      </c>
      <c r="C425" s="24" t="s">
        <v>2282</v>
      </c>
      <c r="D425" s="1" t="s">
        <v>2067</v>
      </c>
      <c r="E425" s="22" t="s">
        <v>2282</v>
      </c>
      <c r="F425" s="27" t="s">
        <v>3800</v>
      </c>
      <c r="G425" s="1" t="s">
        <v>660</v>
      </c>
      <c r="H425" s="1" t="s">
        <v>5391</v>
      </c>
      <c r="I425" s="1"/>
      <c r="J425" s="1"/>
      <c r="K425" s="1"/>
      <c r="L425" s="22" t="s">
        <v>645</v>
      </c>
      <c r="M425" s="22" t="s">
        <v>608</v>
      </c>
      <c r="N425" s="22" t="s">
        <v>652</v>
      </c>
      <c r="O425" s="22" t="s">
        <v>413</v>
      </c>
      <c r="P425" s="22" t="s">
        <v>655</v>
      </c>
      <c r="Q425" s="22" t="s">
        <v>4726</v>
      </c>
      <c r="R425" s="22" t="s">
        <v>2615</v>
      </c>
      <c r="S425" s="22" t="s">
        <v>4247</v>
      </c>
      <c r="T425" s="8" t="s">
        <v>2703</v>
      </c>
      <c r="U425" s="8" t="s">
        <v>612</v>
      </c>
      <c r="V425" s="1" t="s">
        <v>2559</v>
      </c>
      <c r="W425" s="11">
        <v>0</v>
      </c>
      <c r="X425" s="11">
        <v>0</v>
      </c>
      <c r="Y425" s="8" t="s">
        <v>612</v>
      </c>
      <c r="Z425" s="1" t="s">
        <v>2559</v>
      </c>
      <c r="AA425" s="11">
        <v>0</v>
      </c>
      <c r="AB425" s="11">
        <v>0</v>
      </c>
      <c r="AC425" s="11">
        <v>0</v>
      </c>
      <c r="AD425" s="7">
        <v>0</v>
      </c>
      <c r="AE425" s="1" t="s">
        <v>2559</v>
      </c>
      <c r="AF425" s="7">
        <v>0</v>
      </c>
      <c r="AG425" s="1" t="s">
        <v>2559</v>
      </c>
      <c r="AH425" s="7">
        <v>0</v>
      </c>
      <c r="AI425" s="1" t="s">
        <v>2559</v>
      </c>
      <c r="AJ425" s="7">
        <v>0</v>
      </c>
      <c r="AK425" s="1" t="s">
        <v>2559</v>
      </c>
      <c r="AL425" s="11"/>
      <c r="AM425" s="1" t="s">
        <v>612</v>
      </c>
      <c r="AN425" s="11"/>
      <c r="AO425" s="11"/>
      <c r="AP425" s="14"/>
      <c r="AQ425" s="14"/>
      <c r="AR425" s="14"/>
      <c r="AS425" s="1" t="s">
        <v>2284</v>
      </c>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2"/>
    </row>
    <row r="426" spans="1:119" s="34" customFormat="1" ht="23.25" customHeight="1" x14ac:dyDescent="0.35">
      <c r="A426" s="22">
        <v>424</v>
      </c>
      <c r="B426" s="23">
        <v>41665</v>
      </c>
      <c r="C426" s="24" t="s">
        <v>2085</v>
      </c>
      <c r="D426" s="1" t="s">
        <v>607</v>
      </c>
      <c r="E426" s="22" t="s">
        <v>2120</v>
      </c>
      <c r="F426" s="27" t="s">
        <v>444</v>
      </c>
      <c r="G426" s="1" t="s">
        <v>660</v>
      </c>
      <c r="H426" s="1" t="s">
        <v>5391</v>
      </c>
      <c r="I426" s="1"/>
      <c r="J426" s="1"/>
      <c r="K426" s="1"/>
      <c r="L426" s="22" t="s">
        <v>645</v>
      </c>
      <c r="M426" s="22" t="s">
        <v>608</v>
      </c>
      <c r="N426" s="22" t="s">
        <v>610</v>
      </c>
      <c r="O426" s="22" t="s">
        <v>3540</v>
      </c>
      <c r="P426" s="22" t="s">
        <v>2278</v>
      </c>
      <c r="Q426" s="22" t="s">
        <v>4979</v>
      </c>
      <c r="R426" s="22" t="s">
        <v>2938</v>
      </c>
      <c r="S426" s="22"/>
      <c r="T426" s="8" t="s">
        <v>2703</v>
      </c>
      <c r="U426" s="8">
        <v>6</v>
      </c>
      <c r="V426" s="1" t="s">
        <v>604</v>
      </c>
      <c r="W426" s="11">
        <v>0</v>
      </c>
      <c r="X426" s="11">
        <v>0</v>
      </c>
      <c r="Y426" s="8" t="s">
        <v>612</v>
      </c>
      <c r="Z426" s="1" t="s">
        <v>2559</v>
      </c>
      <c r="AA426" s="11">
        <v>0</v>
      </c>
      <c r="AB426" s="11">
        <v>0</v>
      </c>
      <c r="AC426" s="11">
        <v>0</v>
      </c>
      <c r="AD426" s="7">
        <v>0</v>
      </c>
      <c r="AE426" s="1" t="s">
        <v>2559</v>
      </c>
      <c r="AF426" s="7">
        <v>0</v>
      </c>
      <c r="AG426" s="1" t="s">
        <v>2559</v>
      </c>
      <c r="AH426" s="7">
        <v>6</v>
      </c>
      <c r="AI426" s="1" t="s">
        <v>604</v>
      </c>
      <c r="AJ426" s="7">
        <v>0</v>
      </c>
      <c r="AK426" s="1" t="s">
        <v>2559</v>
      </c>
      <c r="AL426" s="11" t="s">
        <v>2939</v>
      </c>
      <c r="AM426" s="1" t="s">
        <v>2074</v>
      </c>
      <c r="AN426" s="11"/>
      <c r="AO426" s="11"/>
      <c r="AP426" s="14"/>
      <c r="AQ426" s="14"/>
      <c r="AR426" s="14"/>
      <c r="AS426" s="1" t="s">
        <v>2285</v>
      </c>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t="s">
        <v>880</v>
      </c>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t="s">
        <v>527</v>
      </c>
      <c r="DO426" s="2"/>
    </row>
    <row r="427" spans="1:119" s="34" customFormat="1" ht="23.25" customHeight="1" x14ac:dyDescent="0.35">
      <c r="A427" s="22">
        <v>425</v>
      </c>
      <c r="B427" s="23">
        <v>41665</v>
      </c>
      <c r="C427" s="24" t="s">
        <v>2081</v>
      </c>
      <c r="D427" s="1" t="s">
        <v>607</v>
      </c>
      <c r="E427" s="22" t="s">
        <v>2379</v>
      </c>
      <c r="F427" s="27" t="s">
        <v>3695</v>
      </c>
      <c r="G427" s="1" t="s">
        <v>660</v>
      </c>
      <c r="H427" s="1" t="s">
        <v>5391</v>
      </c>
      <c r="I427" s="1"/>
      <c r="J427" s="1"/>
      <c r="K427" s="1"/>
      <c r="L427" s="22" t="s">
        <v>645</v>
      </c>
      <c r="M427" s="22" t="s">
        <v>608</v>
      </c>
      <c r="N427" s="22" t="s">
        <v>610</v>
      </c>
      <c r="O427" s="22" t="s">
        <v>286</v>
      </c>
      <c r="P427" s="22" t="s">
        <v>655</v>
      </c>
      <c r="Q427" s="22" t="s">
        <v>4992</v>
      </c>
      <c r="R427" s="22" t="s">
        <v>2524</v>
      </c>
      <c r="S427" s="22"/>
      <c r="T427" s="8" t="s">
        <v>2703</v>
      </c>
      <c r="U427" s="8">
        <v>1</v>
      </c>
      <c r="V427" s="1" t="s">
        <v>2559</v>
      </c>
      <c r="W427" s="11">
        <v>0</v>
      </c>
      <c r="X427" s="11">
        <v>1</v>
      </c>
      <c r="Y427" s="8">
        <v>0</v>
      </c>
      <c r="Z427" s="1" t="s">
        <v>2559</v>
      </c>
      <c r="AA427" s="11">
        <v>0</v>
      </c>
      <c r="AB427" s="11">
        <v>0</v>
      </c>
      <c r="AC427" s="11">
        <v>0</v>
      </c>
      <c r="AD427" s="7">
        <v>0</v>
      </c>
      <c r="AE427" s="1" t="s">
        <v>2559</v>
      </c>
      <c r="AF427" s="7">
        <v>0</v>
      </c>
      <c r="AG427" s="1" t="s">
        <v>2559</v>
      </c>
      <c r="AH427" s="7">
        <v>1</v>
      </c>
      <c r="AI427" s="1" t="s">
        <v>2559</v>
      </c>
      <c r="AJ427" s="7">
        <v>0</v>
      </c>
      <c r="AK427" s="1" t="s">
        <v>2559</v>
      </c>
      <c r="AL427" s="11"/>
      <c r="AM427" s="1" t="s">
        <v>612</v>
      </c>
      <c r="AN427" s="11"/>
      <c r="AO427" s="11"/>
      <c r="AP427" s="14"/>
      <c r="AQ427" s="14" t="s">
        <v>3579</v>
      </c>
      <c r="AR427" s="14"/>
      <c r="AS427" s="1" t="s">
        <v>2284</v>
      </c>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2"/>
    </row>
    <row r="428" spans="1:119" s="34" customFormat="1" ht="23.25" customHeight="1" x14ac:dyDescent="0.35">
      <c r="A428" s="22">
        <v>426</v>
      </c>
      <c r="B428" s="23">
        <v>41665</v>
      </c>
      <c r="C428" s="24" t="s">
        <v>3</v>
      </c>
      <c r="D428" s="1" t="s">
        <v>2067</v>
      </c>
      <c r="E428" s="22" t="s">
        <v>2133</v>
      </c>
      <c r="F428" s="27" t="s">
        <v>3840</v>
      </c>
      <c r="G428" s="1" t="s">
        <v>660</v>
      </c>
      <c r="H428" s="1" t="s">
        <v>5391</v>
      </c>
      <c r="I428" s="1"/>
      <c r="J428" s="1"/>
      <c r="K428" s="1"/>
      <c r="L428" s="22" t="s">
        <v>645</v>
      </c>
      <c r="M428" s="22" t="s">
        <v>647</v>
      </c>
      <c r="N428" s="22" t="s">
        <v>654</v>
      </c>
      <c r="O428" s="22" t="s">
        <v>636</v>
      </c>
      <c r="P428" s="22" t="s">
        <v>655</v>
      </c>
      <c r="Q428" s="22" t="s">
        <v>5197</v>
      </c>
      <c r="R428" s="22" t="s">
        <v>2940</v>
      </c>
      <c r="S428" s="22"/>
      <c r="T428" s="8" t="s">
        <v>2703</v>
      </c>
      <c r="U428" s="8" t="s">
        <v>612</v>
      </c>
      <c r="V428" s="1" t="s">
        <v>2559</v>
      </c>
      <c r="W428" s="11">
        <v>0</v>
      </c>
      <c r="X428" s="11">
        <v>0</v>
      </c>
      <c r="Y428" s="8" t="s">
        <v>612</v>
      </c>
      <c r="Z428" s="1" t="s">
        <v>2559</v>
      </c>
      <c r="AA428" s="11">
        <v>0</v>
      </c>
      <c r="AB428" s="11">
        <v>0</v>
      </c>
      <c r="AC428" s="11">
        <v>0</v>
      </c>
      <c r="AD428" s="7">
        <v>0</v>
      </c>
      <c r="AE428" s="1" t="s">
        <v>2559</v>
      </c>
      <c r="AF428" s="7">
        <v>0</v>
      </c>
      <c r="AG428" s="1" t="s">
        <v>2559</v>
      </c>
      <c r="AH428" s="7">
        <v>0</v>
      </c>
      <c r="AI428" s="1" t="s">
        <v>2559</v>
      </c>
      <c r="AJ428" s="7">
        <v>0</v>
      </c>
      <c r="AK428" s="1" t="s">
        <v>2559</v>
      </c>
      <c r="AL428" s="11"/>
      <c r="AM428" s="1" t="s">
        <v>612</v>
      </c>
      <c r="AN428" s="11"/>
      <c r="AO428" s="11"/>
      <c r="AP428" s="14"/>
      <c r="AQ428" s="14"/>
      <c r="AR428" s="14"/>
      <c r="AS428" s="1" t="s">
        <v>2284</v>
      </c>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2"/>
    </row>
    <row r="429" spans="1:119" s="34" customFormat="1" ht="23.25" customHeight="1" x14ac:dyDescent="0.35">
      <c r="A429" s="22">
        <v>427</v>
      </c>
      <c r="B429" s="23">
        <v>41665</v>
      </c>
      <c r="C429" s="24" t="s">
        <v>3</v>
      </c>
      <c r="D429" s="1" t="s">
        <v>2067</v>
      </c>
      <c r="E429" s="22" t="s">
        <v>612</v>
      </c>
      <c r="F429" s="27" t="s">
        <v>3696</v>
      </c>
      <c r="G429" s="1" t="s">
        <v>660</v>
      </c>
      <c r="H429" s="1" t="s">
        <v>5391</v>
      </c>
      <c r="I429" s="1"/>
      <c r="J429" s="1"/>
      <c r="K429" s="1"/>
      <c r="L429" s="22" t="s">
        <v>645</v>
      </c>
      <c r="M429" s="22" t="s">
        <v>635</v>
      </c>
      <c r="N429" s="22" t="s">
        <v>287</v>
      </c>
      <c r="O429" s="22" t="s">
        <v>471</v>
      </c>
      <c r="P429" s="22" t="s">
        <v>655</v>
      </c>
      <c r="Q429" s="22" t="s">
        <v>5346</v>
      </c>
      <c r="R429" s="22" t="s">
        <v>2941</v>
      </c>
      <c r="S429" s="22"/>
      <c r="T429" s="8" t="s">
        <v>2703</v>
      </c>
      <c r="U429" s="8">
        <v>11</v>
      </c>
      <c r="V429" s="1" t="s">
        <v>605</v>
      </c>
      <c r="W429" s="11">
        <v>0</v>
      </c>
      <c r="X429" s="11">
        <v>0</v>
      </c>
      <c r="Y429" s="8">
        <v>11</v>
      </c>
      <c r="Z429" s="1" t="s">
        <v>605</v>
      </c>
      <c r="AA429" s="11">
        <v>0</v>
      </c>
      <c r="AB429" s="11">
        <v>0</v>
      </c>
      <c r="AC429" s="11">
        <v>0</v>
      </c>
      <c r="AD429" s="7">
        <v>11</v>
      </c>
      <c r="AE429" s="1" t="s">
        <v>605</v>
      </c>
      <c r="AF429" s="7">
        <v>0</v>
      </c>
      <c r="AG429" s="1" t="s">
        <v>2559</v>
      </c>
      <c r="AH429" s="7">
        <v>0</v>
      </c>
      <c r="AI429" s="1" t="s">
        <v>2559</v>
      </c>
      <c r="AJ429" s="7">
        <v>0</v>
      </c>
      <c r="AK429" s="1" t="s">
        <v>2559</v>
      </c>
      <c r="AL429" s="11"/>
      <c r="AM429" s="1" t="s">
        <v>612</v>
      </c>
      <c r="AN429" s="11"/>
      <c r="AO429" s="11"/>
      <c r="AP429" s="14"/>
      <c r="AQ429" s="14"/>
      <c r="AR429" s="14"/>
      <c r="AS429" s="1" t="s">
        <v>2285</v>
      </c>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t="s">
        <v>1776</v>
      </c>
      <c r="DO429" s="2"/>
    </row>
    <row r="430" spans="1:119" s="34" customFormat="1" ht="23.25" customHeight="1" x14ac:dyDescent="0.35">
      <c r="A430" s="22">
        <v>428</v>
      </c>
      <c r="B430" s="23">
        <v>41666</v>
      </c>
      <c r="C430" s="24" t="s">
        <v>2082</v>
      </c>
      <c r="D430" s="1" t="s">
        <v>2066</v>
      </c>
      <c r="E430" s="22" t="s">
        <v>2200</v>
      </c>
      <c r="F430" s="27" t="s">
        <v>77</v>
      </c>
      <c r="G430" s="1" t="s">
        <v>660</v>
      </c>
      <c r="H430" s="1" t="s">
        <v>5391</v>
      </c>
      <c r="I430" s="1"/>
      <c r="J430" s="1"/>
      <c r="K430" s="1"/>
      <c r="L430" s="22" t="s">
        <v>645</v>
      </c>
      <c r="M430" s="22" t="s">
        <v>608</v>
      </c>
      <c r="N430" s="22" t="s">
        <v>610</v>
      </c>
      <c r="O430" s="22" t="s">
        <v>286</v>
      </c>
      <c r="P430" s="22" t="s">
        <v>655</v>
      </c>
      <c r="Q430" s="22" t="s">
        <v>4843</v>
      </c>
      <c r="R430" s="22" t="s">
        <v>2942</v>
      </c>
      <c r="S430" s="22"/>
      <c r="T430" s="8" t="s">
        <v>2703</v>
      </c>
      <c r="U430" s="8">
        <v>1</v>
      </c>
      <c r="V430" s="1" t="s">
        <v>2559</v>
      </c>
      <c r="W430" s="11">
        <v>0</v>
      </c>
      <c r="X430" s="11">
        <v>1</v>
      </c>
      <c r="Y430" s="8">
        <v>0</v>
      </c>
      <c r="Z430" s="1" t="s">
        <v>2559</v>
      </c>
      <c r="AA430" s="11">
        <v>0</v>
      </c>
      <c r="AB430" s="11">
        <v>0</v>
      </c>
      <c r="AC430" s="11">
        <v>0</v>
      </c>
      <c r="AD430" s="7">
        <v>0</v>
      </c>
      <c r="AE430" s="1" t="s">
        <v>2559</v>
      </c>
      <c r="AF430" s="7">
        <v>0</v>
      </c>
      <c r="AG430" s="1" t="s">
        <v>2559</v>
      </c>
      <c r="AH430" s="7">
        <v>1</v>
      </c>
      <c r="AI430" s="1" t="s">
        <v>2559</v>
      </c>
      <c r="AJ430" s="7">
        <v>0</v>
      </c>
      <c r="AK430" s="1" t="s">
        <v>2559</v>
      </c>
      <c r="AL430" s="11"/>
      <c r="AM430" s="1" t="s">
        <v>612</v>
      </c>
      <c r="AN430" s="11"/>
      <c r="AO430" s="11"/>
      <c r="AP430" s="14"/>
      <c r="AQ430" s="14" t="s">
        <v>3579</v>
      </c>
      <c r="AR430" s="14"/>
      <c r="AS430" s="1" t="s">
        <v>2284</v>
      </c>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2"/>
    </row>
    <row r="431" spans="1:119" s="34" customFormat="1" ht="23.25" customHeight="1" x14ac:dyDescent="0.35">
      <c r="A431" s="22">
        <v>429</v>
      </c>
      <c r="B431" s="23">
        <v>41666</v>
      </c>
      <c r="C431" s="24" t="s">
        <v>2084</v>
      </c>
      <c r="D431" s="1" t="s">
        <v>607</v>
      </c>
      <c r="E431" s="22" t="s">
        <v>257</v>
      </c>
      <c r="F431" s="22" t="s">
        <v>3855</v>
      </c>
      <c r="G431" s="1" t="s">
        <v>5393</v>
      </c>
      <c r="H431" s="1" t="s">
        <v>5391</v>
      </c>
      <c r="I431" s="1" t="s">
        <v>5554</v>
      </c>
      <c r="J431" s="1"/>
      <c r="K431" s="1" t="s">
        <v>539</v>
      </c>
      <c r="L431" s="22" t="s">
        <v>645</v>
      </c>
      <c r="M431" s="22" t="s">
        <v>608</v>
      </c>
      <c r="N431" s="22" t="s">
        <v>610</v>
      </c>
      <c r="O431" s="22" t="s">
        <v>3540</v>
      </c>
      <c r="P431" s="22" t="s">
        <v>2278</v>
      </c>
      <c r="Q431" s="22" t="s">
        <v>4871</v>
      </c>
      <c r="R431" s="22" t="s">
        <v>2525</v>
      </c>
      <c r="S431" s="22"/>
      <c r="T431" s="8" t="s">
        <v>2703</v>
      </c>
      <c r="U431" s="8">
        <v>10</v>
      </c>
      <c r="V431" s="1" t="s">
        <v>604</v>
      </c>
      <c r="W431" s="11">
        <v>0</v>
      </c>
      <c r="X431" s="11">
        <v>0</v>
      </c>
      <c r="Y431" s="8" t="s">
        <v>612</v>
      </c>
      <c r="Z431" s="1" t="s">
        <v>2559</v>
      </c>
      <c r="AA431" s="11">
        <v>0</v>
      </c>
      <c r="AB431" s="11">
        <v>0</v>
      </c>
      <c r="AC431" s="11">
        <v>0</v>
      </c>
      <c r="AD431" s="7">
        <v>0</v>
      </c>
      <c r="AE431" s="1" t="s">
        <v>2559</v>
      </c>
      <c r="AF431" s="7">
        <v>0</v>
      </c>
      <c r="AG431" s="1" t="s">
        <v>2559</v>
      </c>
      <c r="AH431" s="7">
        <v>10</v>
      </c>
      <c r="AI431" s="1" t="s">
        <v>604</v>
      </c>
      <c r="AJ431" s="7">
        <v>0</v>
      </c>
      <c r="AK431" s="1" t="s">
        <v>2559</v>
      </c>
      <c r="AL431" s="11" t="s">
        <v>142</v>
      </c>
      <c r="AM431" s="1" t="s">
        <v>613</v>
      </c>
      <c r="AN431" s="11"/>
      <c r="AO431" s="11"/>
      <c r="AP431" s="14"/>
      <c r="AQ431" s="14"/>
      <c r="AR431" s="14"/>
      <c r="AS431" s="1" t="s">
        <v>2285</v>
      </c>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t="s">
        <v>1540</v>
      </c>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t="s">
        <v>528</v>
      </c>
      <c r="DO431" s="2"/>
    </row>
    <row r="432" spans="1:119" s="34" customFormat="1" ht="23.25" customHeight="1" x14ac:dyDescent="0.35">
      <c r="A432" s="22">
        <v>430</v>
      </c>
      <c r="B432" s="23">
        <v>41666</v>
      </c>
      <c r="C432" s="24" t="s">
        <v>17</v>
      </c>
      <c r="D432" s="1" t="s">
        <v>606</v>
      </c>
      <c r="E432" s="22" t="s">
        <v>2138</v>
      </c>
      <c r="F432" s="22" t="s">
        <v>2138</v>
      </c>
      <c r="G432" s="1" t="s">
        <v>660</v>
      </c>
      <c r="H432" s="1" t="s">
        <v>5391</v>
      </c>
      <c r="I432" s="1"/>
      <c r="J432" s="1"/>
      <c r="K432" s="1"/>
      <c r="L432" s="22" t="s">
        <v>645</v>
      </c>
      <c r="M432" s="22" t="s">
        <v>608</v>
      </c>
      <c r="N432" s="22" t="s">
        <v>652</v>
      </c>
      <c r="O432" s="22" t="s">
        <v>413</v>
      </c>
      <c r="P432" s="22" t="s">
        <v>655</v>
      </c>
      <c r="Q432" s="22" t="s">
        <v>4911</v>
      </c>
      <c r="R432" s="22" t="s">
        <v>2526</v>
      </c>
      <c r="S432" s="22"/>
      <c r="T432" s="8" t="s">
        <v>2703</v>
      </c>
      <c r="U432" s="8" t="s">
        <v>612</v>
      </c>
      <c r="V432" s="1" t="s">
        <v>2559</v>
      </c>
      <c r="W432" s="11">
        <v>0</v>
      </c>
      <c r="X432" s="11">
        <v>0</v>
      </c>
      <c r="Y432" s="8" t="s">
        <v>612</v>
      </c>
      <c r="Z432" s="1" t="s">
        <v>2559</v>
      </c>
      <c r="AA432" s="11">
        <v>0</v>
      </c>
      <c r="AB432" s="11">
        <v>0</v>
      </c>
      <c r="AC432" s="11">
        <v>0</v>
      </c>
      <c r="AD432" s="7">
        <v>0</v>
      </c>
      <c r="AE432" s="1" t="s">
        <v>2559</v>
      </c>
      <c r="AF432" s="7">
        <v>0</v>
      </c>
      <c r="AG432" s="1" t="s">
        <v>2559</v>
      </c>
      <c r="AH432" s="7">
        <v>0</v>
      </c>
      <c r="AI432" s="1" t="s">
        <v>2559</v>
      </c>
      <c r="AJ432" s="7">
        <v>0</v>
      </c>
      <c r="AK432" s="1" t="s">
        <v>2559</v>
      </c>
      <c r="AL432" s="11"/>
      <c r="AM432" s="1" t="s">
        <v>612</v>
      </c>
      <c r="AN432" s="11"/>
      <c r="AO432" s="11"/>
      <c r="AP432" s="14"/>
      <c r="AQ432" s="14"/>
      <c r="AR432" s="14"/>
      <c r="AS432" s="1" t="s">
        <v>2284</v>
      </c>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2"/>
    </row>
    <row r="433" spans="1:119" s="34" customFormat="1" ht="23.25" customHeight="1" x14ac:dyDescent="0.35">
      <c r="A433" s="22">
        <v>431</v>
      </c>
      <c r="B433" s="23">
        <v>41666</v>
      </c>
      <c r="C433" s="24" t="s">
        <v>17</v>
      </c>
      <c r="D433" s="1" t="s">
        <v>606</v>
      </c>
      <c r="E433" s="22" t="s">
        <v>18</v>
      </c>
      <c r="F433" s="27" t="s">
        <v>3636</v>
      </c>
      <c r="G433" s="1" t="s">
        <v>659</v>
      </c>
      <c r="H433" s="1" t="s">
        <v>5391</v>
      </c>
      <c r="I433" s="1"/>
      <c r="J433" s="1"/>
      <c r="K433" s="1"/>
      <c r="L433" s="22" t="s">
        <v>645</v>
      </c>
      <c r="M433" s="22" t="s">
        <v>608</v>
      </c>
      <c r="N433" s="22" t="s">
        <v>652</v>
      </c>
      <c r="O433" s="22" t="s">
        <v>413</v>
      </c>
      <c r="P433" s="22" t="s">
        <v>655</v>
      </c>
      <c r="Q433" s="22" t="s">
        <v>5014</v>
      </c>
      <c r="R433" s="22" t="s">
        <v>2527</v>
      </c>
      <c r="S433" s="22"/>
      <c r="T433" s="8" t="s">
        <v>2703</v>
      </c>
      <c r="U433" s="8" t="s">
        <v>612</v>
      </c>
      <c r="V433" s="1" t="s">
        <v>2559</v>
      </c>
      <c r="W433" s="11">
        <v>0</v>
      </c>
      <c r="X433" s="11">
        <v>0</v>
      </c>
      <c r="Y433" s="8" t="s">
        <v>612</v>
      </c>
      <c r="Z433" s="1" t="s">
        <v>2559</v>
      </c>
      <c r="AA433" s="11">
        <v>0</v>
      </c>
      <c r="AB433" s="11">
        <v>0</v>
      </c>
      <c r="AC433" s="11">
        <v>0</v>
      </c>
      <c r="AD433" s="7">
        <v>0</v>
      </c>
      <c r="AE433" s="1" t="s">
        <v>2559</v>
      </c>
      <c r="AF433" s="7">
        <v>0</v>
      </c>
      <c r="AG433" s="1" t="s">
        <v>2559</v>
      </c>
      <c r="AH433" s="7">
        <v>0</v>
      </c>
      <c r="AI433" s="1" t="s">
        <v>2559</v>
      </c>
      <c r="AJ433" s="7">
        <v>0</v>
      </c>
      <c r="AK433" s="1" t="s">
        <v>2559</v>
      </c>
      <c r="AL433" s="11"/>
      <c r="AM433" s="1" t="s">
        <v>612</v>
      </c>
      <c r="AN433" s="11"/>
      <c r="AO433" s="11"/>
      <c r="AP433" s="14"/>
      <c r="AQ433" s="14"/>
      <c r="AR433" s="14"/>
      <c r="AS433" s="1" t="s">
        <v>2284</v>
      </c>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2"/>
    </row>
    <row r="434" spans="1:119" s="34" customFormat="1" ht="23.25" customHeight="1" x14ac:dyDescent="0.35">
      <c r="A434" s="22">
        <v>432</v>
      </c>
      <c r="B434" s="23">
        <v>41666</v>
      </c>
      <c r="C434" s="24" t="s">
        <v>3</v>
      </c>
      <c r="D434" s="1" t="s">
        <v>2067</v>
      </c>
      <c r="E434" s="22" t="s">
        <v>612</v>
      </c>
      <c r="F434" s="22" t="s">
        <v>612</v>
      </c>
      <c r="G434" s="1" t="s">
        <v>660</v>
      </c>
      <c r="H434" s="1" t="s">
        <v>5391</v>
      </c>
      <c r="I434" s="1"/>
      <c r="J434" s="1"/>
      <c r="K434" s="1"/>
      <c r="L434" s="22" t="s">
        <v>645</v>
      </c>
      <c r="M434" s="22" t="s">
        <v>635</v>
      </c>
      <c r="N434" s="22" t="s">
        <v>287</v>
      </c>
      <c r="O434" s="22" t="s">
        <v>471</v>
      </c>
      <c r="P434" s="22" t="s">
        <v>655</v>
      </c>
      <c r="Q434" s="22" t="s">
        <v>5328</v>
      </c>
      <c r="R434" s="22" t="s">
        <v>2943</v>
      </c>
      <c r="S434" s="22"/>
      <c r="T434" s="8" t="s">
        <v>2703</v>
      </c>
      <c r="U434" s="8">
        <v>11</v>
      </c>
      <c r="V434" s="1" t="s">
        <v>605</v>
      </c>
      <c r="W434" s="11">
        <v>11</v>
      </c>
      <c r="X434" s="11">
        <v>11</v>
      </c>
      <c r="Y434" s="8" t="s">
        <v>612</v>
      </c>
      <c r="Z434" s="1" t="s">
        <v>2559</v>
      </c>
      <c r="AA434" s="11">
        <v>0</v>
      </c>
      <c r="AB434" s="11">
        <v>0</v>
      </c>
      <c r="AC434" s="11">
        <v>0</v>
      </c>
      <c r="AD434" s="7">
        <v>11</v>
      </c>
      <c r="AE434" s="1" t="s">
        <v>605</v>
      </c>
      <c r="AF434" s="7">
        <v>0</v>
      </c>
      <c r="AG434" s="1" t="s">
        <v>2559</v>
      </c>
      <c r="AH434" s="7">
        <v>0</v>
      </c>
      <c r="AI434" s="1" t="s">
        <v>2559</v>
      </c>
      <c r="AJ434" s="7">
        <v>0</v>
      </c>
      <c r="AK434" s="1" t="s">
        <v>2559</v>
      </c>
      <c r="AL434" s="11"/>
      <c r="AM434" s="1" t="s">
        <v>612</v>
      </c>
      <c r="AN434" s="11"/>
      <c r="AO434" s="11"/>
      <c r="AP434" s="14"/>
      <c r="AQ434" s="14"/>
      <c r="AR434" s="14"/>
      <c r="AS434" s="1" t="s">
        <v>2284</v>
      </c>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t="s">
        <v>1952</v>
      </c>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2"/>
    </row>
    <row r="435" spans="1:119" s="34" customFormat="1" ht="23.25" customHeight="1" x14ac:dyDescent="0.35">
      <c r="A435" s="22">
        <v>433</v>
      </c>
      <c r="B435" s="23">
        <v>41667</v>
      </c>
      <c r="C435" s="24" t="s">
        <v>2086</v>
      </c>
      <c r="D435" s="1" t="s">
        <v>2066</v>
      </c>
      <c r="E435" s="22" t="s">
        <v>2105</v>
      </c>
      <c r="F435" s="27" t="s">
        <v>3608</v>
      </c>
      <c r="G435" s="1" t="s">
        <v>660</v>
      </c>
      <c r="H435" s="1" t="s">
        <v>5391</v>
      </c>
      <c r="I435" s="1"/>
      <c r="J435" s="1"/>
      <c r="K435" s="1"/>
      <c r="L435" s="22" t="s">
        <v>645</v>
      </c>
      <c r="M435" s="22" t="s">
        <v>608</v>
      </c>
      <c r="N435" s="22" t="s">
        <v>610</v>
      </c>
      <c r="O435" s="22" t="s">
        <v>286</v>
      </c>
      <c r="P435" s="22" t="s">
        <v>655</v>
      </c>
      <c r="Q435" s="22" t="s">
        <v>4990</v>
      </c>
      <c r="R435" s="22" t="s">
        <v>2528</v>
      </c>
      <c r="S435" s="22"/>
      <c r="T435" s="8" t="s">
        <v>2703</v>
      </c>
      <c r="U435" s="8">
        <v>1</v>
      </c>
      <c r="V435" s="1" t="s">
        <v>2559</v>
      </c>
      <c r="W435" s="11">
        <v>0</v>
      </c>
      <c r="X435" s="11">
        <v>1</v>
      </c>
      <c r="Y435" s="8">
        <v>0</v>
      </c>
      <c r="Z435" s="1" t="s">
        <v>2559</v>
      </c>
      <c r="AA435" s="11">
        <v>0</v>
      </c>
      <c r="AB435" s="11">
        <v>0</v>
      </c>
      <c r="AC435" s="11">
        <v>0</v>
      </c>
      <c r="AD435" s="7">
        <v>0</v>
      </c>
      <c r="AE435" s="1" t="s">
        <v>2559</v>
      </c>
      <c r="AF435" s="7">
        <v>0</v>
      </c>
      <c r="AG435" s="1" t="s">
        <v>2559</v>
      </c>
      <c r="AH435" s="7">
        <v>1</v>
      </c>
      <c r="AI435" s="1" t="s">
        <v>2559</v>
      </c>
      <c r="AJ435" s="7">
        <v>0</v>
      </c>
      <c r="AK435" s="1" t="s">
        <v>2559</v>
      </c>
      <c r="AL435" s="11"/>
      <c r="AM435" s="1" t="s">
        <v>612</v>
      </c>
      <c r="AN435" s="11"/>
      <c r="AO435" s="11"/>
      <c r="AP435" s="14"/>
      <c r="AQ435" s="14" t="s">
        <v>3579</v>
      </c>
      <c r="AR435" s="14"/>
      <c r="AS435" s="1" t="s">
        <v>2285</v>
      </c>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t="s">
        <v>1710</v>
      </c>
      <c r="DO435" s="2"/>
    </row>
    <row r="436" spans="1:119" s="34" customFormat="1" ht="23.25" customHeight="1" x14ac:dyDescent="0.35">
      <c r="A436" s="22">
        <v>434</v>
      </c>
      <c r="B436" s="23">
        <v>41667</v>
      </c>
      <c r="C436" s="24" t="s">
        <v>2086</v>
      </c>
      <c r="D436" s="1" t="s">
        <v>2066</v>
      </c>
      <c r="E436" s="22" t="s">
        <v>2136</v>
      </c>
      <c r="F436" s="27" t="s">
        <v>3731</v>
      </c>
      <c r="G436" s="1" t="s">
        <v>659</v>
      </c>
      <c r="H436" s="1" t="s">
        <v>5391</v>
      </c>
      <c r="I436" s="1"/>
      <c r="J436" s="1"/>
      <c r="K436" s="1"/>
      <c r="L436" s="22" t="s">
        <v>645</v>
      </c>
      <c r="M436" s="22" t="s">
        <v>608</v>
      </c>
      <c r="N436" s="22" t="s">
        <v>610</v>
      </c>
      <c r="O436" s="22" t="s">
        <v>286</v>
      </c>
      <c r="P436" s="22" t="s">
        <v>655</v>
      </c>
      <c r="Q436" s="22" t="s">
        <v>5094</v>
      </c>
      <c r="R436" s="22" t="s">
        <v>2944</v>
      </c>
      <c r="S436" s="22"/>
      <c r="T436" s="8" t="s">
        <v>2703</v>
      </c>
      <c r="U436" s="8">
        <v>1</v>
      </c>
      <c r="V436" s="1" t="s">
        <v>2559</v>
      </c>
      <c r="W436" s="11">
        <v>0</v>
      </c>
      <c r="X436" s="11">
        <v>1</v>
      </c>
      <c r="Y436" s="8">
        <v>0</v>
      </c>
      <c r="Z436" s="1" t="s">
        <v>2559</v>
      </c>
      <c r="AA436" s="11">
        <v>0</v>
      </c>
      <c r="AB436" s="11">
        <v>0</v>
      </c>
      <c r="AC436" s="11">
        <v>0</v>
      </c>
      <c r="AD436" s="7">
        <v>0</v>
      </c>
      <c r="AE436" s="1" t="s">
        <v>2559</v>
      </c>
      <c r="AF436" s="7">
        <v>0</v>
      </c>
      <c r="AG436" s="1" t="s">
        <v>2559</v>
      </c>
      <c r="AH436" s="7">
        <v>1</v>
      </c>
      <c r="AI436" s="1" t="s">
        <v>2559</v>
      </c>
      <c r="AJ436" s="7">
        <v>0</v>
      </c>
      <c r="AK436" s="1" t="s">
        <v>2559</v>
      </c>
      <c r="AL436" s="11"/>
      <c r="AM436" s="1" t="s">
        <v>612</v>
      </c>
      <c r="AN436" s="11"/>
      <c r="AO436" s="11"/>
      <c r="AP436" s="14"/>
      <c r="AQ436" s="14" t="s">
        <v>3579</v>
      </c>
      <c r="AR436" s="14"/>
      <c r="AS436" s="1" t="s">
        <v>2284</v>
      </c>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2"/>
    </row>
    <row r="437" spans="1:119" s="34" customFormat="1" ht="23.25" customHeight="1" x14ac:dyDescent="0.35">
      <c r="A437" s="22">
        <v>435</v>
      </c>
      <c r="B437" s="23">
        <v>41667</v>
      </c>
      <c r="C437" s="24" t="s">
        <v>2082</v>
      </c>
      <c r="D437" s="1" t="s">
        <v>2066</v>
      </c>
      <c r="E437" s="22" t="s">
        <v>2207</v>
      </c>
      <c r="F437" s="27" t="s">
        <v>77</v>
      </c>
      <c r="G437" s="1" t="s">
        <v>660</v>
      </c>
      <c r="H437" s="1" t="s">
        <v>5391</v>
      </c>
      <c r="I437" s="1"/>
      <c r="J437" s="1"/>
      <c r="K437" s="1"/>
      <c r="L437" s="22" t="s">
        <v>645</v>
      </c>
      <c r="M437" s="22" t="s">
        <v>635</v>
      </c>
      <c r="N437" s="22" t="s">
        <v>288</v>
      </c>
      <c r="O437" s="22" t="s">
        <v>288</v>
      </c>
      <c r="P437" s="22" t="s">
        <v>655</v>
      </c>
      <c r="Q437" s="22" t="s">
        <v>4490</v>
      </c>
      <c r="R437" s="22" t="s">
        <v>2555</v>
      </c>
      <c r="S437" s="22"/>
      <c r="T437" s="8" t="s">
        <v>2703</v>
      </c>
      <c r="U437" s="8" t="s">
        <v>612</v>
      </c>
      <c r="V437" s="1" t="s">
        <v>2559</v>
      </c>
      <c r="W437" s="11">
        <v>0</v>
      </c>
      <c r="X437" s="11">
        <v>0</v>
      </c>
      <c r="Y437" s="8" t="s">
        <v>612</v>
      </c>
      <c r="Z437" s="1" t="s">
        <v>2559</v>
      </c>
      <c r="AA437" s="11">
        <v>0</v>
      </c>
      <c r="AB437" s="11">
        <v>0</v>
      </c>
      <c r="AC437" s="11">
        <v>0</v>
      </c>
      <c r="AD437" s="7">
        <v>0</v>
      </c>
      <c r="AE437" s="1" t="s">
        <v>2559</v>
      </c>
      <c r="AF437" s="7">
        <v>0</v>
      </c>
      <c r="AG437" s="1" t="s">
        <v>2559</v>
      </c>
      <c r="AH437" s="7">
        <v>0</v>
      </c>
      <c r="AI437" s="1" t="s">
        <v>2559</v>
      </c>
      <c r="AJ437" s="7">
        <v>0</v>
      </c>
      <c r="AK437" s="1" t="s">
        <v>2559</v>
      </c>
      <c r="AL437" s="11"/>
      <c r="AM437" s="1" t="s">
        <v>612</v>
      </c>
      <c r="AN437" s="11"/>
      <c r="AO437" s="11"/>
      <c r="AP437" s="14"/>
      <c r="AQ437" s="14"/>
      <c r="AR437" s="14"/>
      <c r="AS437" s="1" t="s">
        <v>2284</v>
      </c>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2"/>
    </row>
    <row r="438" spans="1:119" s="34" customFormat="1" ht="23.25" customHeight="1" x14ac:dyDescent="0.35">
      <c r="A438" s="22">
        <v>436</v>
      </c>
      <c r="B438" s="23">
        <v>41667</v>
      </c>
      <c r="C438" s="24" t="s">
        <v>2082</v>
      </c>
      <c r="D438" s="1" t="s">
        <v>2066</v>
      </c>
      <c r="E438" s="22" t="s">
        <v>2215</v>
      </c>
      <c r="F438" s="27" t="s">
        <v>389</v>
      </c>
      <c r="G438" s="1" t="s">
        <v>660</v>
      </c>
      <c r="H438" s="1" t="s">
        <v>5391</v>
      </c>
      <c r="I438" s="1"/>
      <c r="J438" s="1"/>
      <c r="K438" s="1"/>
      <c r="L438" s="22" t="s">
        <v>645</v>
      </c>
      <c r="M438" s="22" t="s">
        <v>608</v>
      </c>
      <c r="N438" s="22" t="s">
        <v>610</v>
      </c>
      <c r="O438" s="22" t="s">
        <v>286</v>
      </c>
      <c r="P438" s="22" t="s">
        <v>655</v>
      </c>
      <c r="Q438" s="22" t="s">
        <v>4853</v>
      </c>
      <c r="R438" s="22" t="s">
        <v>2945</v>
      </c>
      <c r="S438" s="22"/>
      <c r="T438" s="8" t="s">
        <v>2703</v>
      </c>
      <c r="U438" s="8">
        <v>1</v>
      </c>
      <c r="V438" s="1" t="s">
        <v>2559</v>
      </c>
      <c r="W438" s="11">
        <v>0</v>
      </c>
      <c r="X438" s="11">
        <v>1</v>
      </c>
      <c r="Y438" s="8">
        <v>0</v>
      </c>
      <c r="Z438" s="1" t="s">
        <v>2559</v>
      </c>
      <c r="AA438" s="11">
        <v>0</v>
      </c>
      <c r="AB438" s="11">
        <v>0</v>
      </c>
      <c r="AC438" s="11">
        <v>0</v>
      </c>
      <c r="AD438" s="7">
        <v>0</v>
      </c>
      <c r="AE438" s="1" t="s">
        <v>2559</v>
      </c>
      <c r="AF438" s="7">
        <v>0</v>
      </c>
      <c r="AG438" s="1" t="s">
        <v>2559</v>
      </c>
      <c r="AH438" s="7">
        <v>1</v>
      </c>
      <c r="AI438" s="1" t="s">
        <v>2559</v>
      </c>
      <c r="AJ438" s="7">
        <v>0</v>
      </c>
      <c r="AK438" s="1" t="s">
        <v>2559</v>
      </c>
      <c r="AL438" s="11"/>
      <c r="AM438" s="1" t="s">
        <v>612</v>
      </c>
      <c r="AN438" s="11"/>
      <c r="AO438" s="11"/>
      <c r="AP438" s="14"/>
      <c r="AQ438" s="14" t="s">
        <v>3579</v>
      </c>
      <c r="AR438" s="14"/>
      <c r="AS438" s="1" t="s">
        <v>2284</v>
      </c>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2"/>
    </row>
    <row r="439" spans="1:119" s="34" customFormat="1" ht="23.25" customHeight="1" x14ac:dyDescent="0.35">
      <c r="A439" s="22">
        <v>437</v>
      </c>
      <c r="B439" s="23">
        <v>41667</v>
      </c>
      <c r="C439" s="24" t="s">
        <v>2077</v>
      </c>
      <c r="D439" s="1" t="s">
        <v>2066</v>
      </c>
      <c r="E439" s="22" t="s">
        <v>2127</v>
      </c>
      <c r="F439" s="27" t="s">
        <v>87</v>
      </c>
      <c r="G439" s="1" t="s">
        <v>660</v>
      </c>
      <c r="H439" s="1" t="s">
        <v>5391</v>
      </c>
      <c r="I439" s="1"/>
      <c r="J439" s="1"/>
      <c r="K439" s="1"/>
      <c r="L439" s="22" t="s">
        <v>645</v>
      </c>
      <c r="M439" s="22" t="s">
        <v>608</v>
      </c>
      <c r="N439" s="22" t="s">
        <v>610</v>
      </c>
      <c r="O439" s="22" t="s">
        <v>286</v>
      </c>
      <c r="P439" s="22" t="s">
        <v>655</v>
      </c>
      <c r="Q439" s="22" t="s">
        <v>4799</v>
      </c>
      <c r="R439" s="22" t="s">
        <v>2616</v>
      </c>
      <c r="S439" s="22"/>
      <c r="T439" s="8" t="s">
        <v>2703</v>
      </c>
      <c r="U439" s="8">
        <v>1</v>
      </c>
      <c r="V439" s="1" t="s">
        <v>2559</v>
      </c>
      <c r="W439" s="11">
        <v>0</v>
      </c>
      <c r="X439" s="11">
        <v>1</v>
      </c>
      <c r="Y439" s="8">
        <v>0</v>
      </c>
      <c r="Z439" s="1" t="s">
        <v>2559</v>
      </c>
      <c r="AA439" s="11">
        <v>0</v>
      </c>
      <c r="AB439" s="11">
        <v>0</v>
      </c>
      <c r="AC439" s="11">
        <v>0</v>
      </c>
      <c r="AD439" s="7">
        <v>0</v>
      </c>
      <c r="AE439" s="1" t="s">
        <v>2559</v>
      </c>
      <c r="AF439" s="7">
        <v>0</v>
      </c>
      <c r="AG439" s="1" t="s">
        <v>2559</v>
      </c>
      <c r="AH439" s="7">
        <v>1</v>
      </c>
      <c r="AI439" s="1" t="s">
        <v>2559</v>
      </c>
      <c r="AJ439" s="7">
        <v>0</v>
      </c>
      <c r="AK439" s="1" t="s">
        <v>2559</v>
      </c>
      <c r="AL439" s="11"/>
      <c r="AM439" s="1" t="s">
        <v>612</v>
      </c>
      <c r="AN439" s="11"/>
      <c r="AO439" s="11"/>
      <c r="AP439" s="14"/>
      <c r="AQ439" s="14" t="s">
        <v>3579</v>
      </c>
      <c r="AR439" s="14"/>
      <c r="AS439" s="1" t="s">
        <v>2284</v>
      </c>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2"/>
    </row>
    <row r="440" spans="1:119" s="34" customFormat="1" ht="23.25" customHeight="1" x14ac:dyDescent="0.35">
      <c r="A440" s="22">
        <v>438</v>
      </c>
      <c r="B440" s="23">
        <v>41667</v>
      </c>
      <c r="C440" s="24" t="s">
        <v>2083</v>
      </c>
      <c r="D440" s="1" t="s">
        <v>607</v>
      </c>
      <c r="E440" s="22" t="s">
        <v>2134</v>
      </c>
      <c r="F440" s="27" t="s">
        <v>3736</v>
      </c>
      <c r="G440" s="1" t="s">
        <v>660</v>
      </c>
      <c r="H440" s="1" t="s">
        <v>5391</v>
      </c>
      <c r="I440" s="1"/>
      <c r="J440" s="1"/>
      <c r="K440" s="1"/>
      <c r="L440" s="22" t="s">
        <v>645</v>
      </c>
      <c r="M440" s="22" t="s">
        <v>608</v>
      </c>
      <c r="N440" s="22" t="s">
        <v>610</v>
      </c>
      <c r="O440" s="22" t="s">
        <v>286</v>
      </c>
      <c r="P440" s="22" t="s">
        <v>655</v>
      </c>
      <c r="Q440" s="22" t="s">
        <v>4897</v>
      </c>
      <c r="R440" s="22" t="s">
        <v>2946</v>
      </c>
      <c r="S440" s="22"/>
      <c r="T440" s="8" t="s">
        <v>2703</v>
      </c>
      <c r="U440" s="8">
        <v>1</v>
      </c>
      <c r="V440" s="1" t="s">
        <v>2559</v>
      </c>
      <c r="W440" s="11">
        <v>0</v>
      </c>
      <c r="X440" s="11">
        <v>1</v>
      </c>
      <c r="Y440" s="8">
        <v>0</v>
      </c>
      <c r="Z440" s="1" t="s">
        <v>2559</v>
      </c>
      <c r="AA440" s="11">
        <v>0</v>
      </c>
      <c r="AB440" s="11">
        <v>0</v>
      </c>
      <c r="AC440" s="11">
        <v>0</v>
      </c>
      <c r="AD440" s="7">
        <v>0</v>
      </c>
      <c r="AE440" s="1" t="s">
        <v>2559</v>
      </c>
      <c r="AF440" s="7">
        <v>0</v>
      </c>
      <c r="AG440" s="1" t="s">
        <v>2559</v>
      </c>
      <c r="AH440" s="7">
        <v>1</v>
      </c>
      <c r="AI440" s="1" t="s">
        <v>2559</v>
      </c>
      <c r="AJ440" s="7">
        <v>0</v>
      </c>
      <c r="AK440" s="1" t="s">
        <v>2559</v>
      </c>
      <c r="AL440" s="11"/>
      <c r="AM440" s="1" t="s">
        <v>612</v>
      </c>
      <c r="AN440" s="11"/>
      <c r="AO440" s="11"/>
      <c r="AP440" s="14"/>
      <c r="AQ440" s="14" t="s">
        <v>3579</v>
      </c>
      <c r="AR440" s="14"/>
      <c r="AS440" s="1" t="s">
        <v>2284</v>
      </c>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2"/>
    </row>
    <row r="441" spans="1:119" s="34" customFormat="1" ht="23.25" customHeight="1" x14ac:dyDescent="0.35">
      <c r="A441" s="22">
        <v>439</v>
      </c>
      <c r="B441" s="23">
        <v>41667</v>
      </c>
      <c r="C441" s="24" t="s">
        <v>2084</v>
      </c>
      <c r="D441" s="1" t="s">
        <v>607</v>
      </c>
      <c r="E441" s="22" t="s">
        <v>2180</v>
      </c>
      <c r="F441" s="27" t="s">
        <v>3722</v>
      </c>
      <c r="G441" s="1" t="s">
        <v>660</v>
      </c>
      <c r="H441" s="1" t="s">
        <v>5391</v>
      </c>
      <c r="I441" s="1"/>
      <c r="J441" s="1"/>
      <c r="K441" s="1"/>
      <c r="L441" s="22" t="s">
        <v>645</v>
      </c>
      <c r="M441" s="22" t="s">
        <v>635</v>
      </c>
      <c r="N441" s="22" t="s">
        <v>2358</v>
      </c>
      <c r="O441" s="22" t="s">
        <v>471</v>
      </c>
      <c r="P441" s="22" t="s">
        <v>655</v>
      </c>
      <c r="Q441" s="22" t="s">
        <v>5169</v>
      </c>
      <c r="R441" s="22" t="s">
        <v>190</v>
      </c>
      <c r="S441" s="22"/>
      <c r="T441" s="8" t="s">
        <v>2703</v>
      </c>
      <c r="U441" s="8" t="s">
        <v>612</v>
      </c>
      <c r="V441" s="1" t="s">
        <v>2559</v>
      </c>
      <c r="W441" s="11">
        <v>0</v>
      </c>
      <c r="X441" s="11">
        <v>0</v>
      </c>
      <c r="Y441" s="8" t="s">
        <v>612</v>
      </c>
      <c r="Z441" s="1" t="s">
        <v>2559</v>
      </c>
      <c r="AA441" s="11">
        <v>0</v>
      </c>
      <c r="AB441" s="11">
        <v>0</v>
      </c>
      <c r="AC441" s="11">
        <v>0</v>
      </c>
      <c r="AD441" s="7">
        <v>0</v>
      </c>
      <c r="AE441" s="1" t="s">
        <v>2559</v>
      </c>
      <c r="AF441" s="7">
        <v>0</v>
      </c>
      <c r="AG441" s="1" t="s">
        <v>2559</v>
      </c>
      <c r="AH441" s="7">
        <v>0</v>
      </c>
      <c r="AI441" s="1" t="s">
        <v>2559</v>
      </c>
      <c r="AJ441" s="7">
        <v>0</v>
      </c>
      <c r="AK441" s="1" t="s">
        <v>2559</v>
      </c>
      <c r="AL441" s="11"/>
      <c r="AM441" s="1" t="s">
        <v>612</v>
      </c>
      <c r="AN441" s="11"/>
      <c r="AO441" s="11"/>
      <c r="AP441" s="14"/>
      <c r="AQ441" s="14"/>
      <c r="AR441" s="14"/>
      <c r="AS441" s="1" t="s">
        <v>2284</v>
      </c>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t="s">
        <v>1354</v>
      </c>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2"/>
    </row>
    <row r="442" spans="1:119" s="34" customFormat="1" ht="23.25" customHeight="1" x14ac:dyDescent="0.35">
      <c r="A442" s="22">
        <v>440</v>
      </c>
      <c r="B442" s="23">
        <v>41667</v>
      </c>
      <c r="C442" s="24" t="s">
        <v>2084</v>
      </c>
      <c r="D442" s="1" t="s">
        <v>607</v>
      </c>
      <c r="E442" s="22" t="s">
        <v>2182</v>
      </c>
      <c r="F442" s="27" t="s">
        <v>3847</v>
      </c>
      <c r="G442" s="1" t="s">
        <v>660</v>
      </c>
      <c r="H442" s="1" t="s">
        <v>5391</v>
      </c>
      <c r="I442" s="1"/>
      <c r="J442" s="1"/>
      <c r="K442" s="1"/>
      <c r="L442" s="22" t="s">
        <v>645</v>
      </c>
      <c r="M442" s="22" t="s">
        <v>608</v>
      </c>
      <c r="N442" s="22" t="s">
        <v>610</v>
      </c>
      <c r="O442" s="22" t="s">
        <v>286</v>
      </c>
      <c r="P442" s="22" t="s">
        <v>655</v>
      </c>
      <c r="Q442" s="22" t="s">
        <v>4820</v>
      </c>
      <c r="R442" s="22" t="s">
        <v>2947</v>
      </c>
      <c r="S442" s="22"/>
      <c r="T442" s="8" t="s">
        <v>2703</v>
      </c>
      <c r="U442" s="8">
        <v>1</v>
      </c>
      <c r="V442" s="1" t="s">
        <v>2559</v>
      </c>
      <c r="W442" s="11">
        <v>0</v>
      </c>
      <c r="X442" s="11">
        <v>1</v>
      </c>
      <c r="Y442" s="8">
        <v>0</v>
      </c>
      <c r="Z442" s="1" t="s">
        <v>2559</v>
      </c>
      <c r="AA442" s="11">
        <v>0</v>
      </c>
      <c r="AB442" s="11">
        <v>0</v>
      </c>
      <c r="AC442" s="11">
        <v>0</v>
      </c>
      <c r="AD442" s="7">
        <v>0</v>
      </c>
      <c r="AE442" s="1" t="s">
        <v>2559</v>
      </c>
      <c r="AF442" s="7">
        <v>0</v>
      </c>
      <c r="AG442" s="1" t="s">
        <v>2559</v>
      </c>
      <c r="AH442" s="7">
        <v>1</v>
      </c>
      <c r="AI442" s="1" t="s">
        <v>2559</v>
      </c>
      <c r="AJ442" s="7">
        <v>0</v>
      </c>
      <c r="AK442" s="1" t="s">
        <v>2559</v>
      </c>
      <c r="AL442" s="11"/>
      <c r="AM442" s="1" t="s">
        <v>612</v>
      </c>
      <c r="AN442" s="11"/>
      <c r="AO442" s="11"/>
      <c r="AP442" s="14"/>
      <c r="AQ442" s="14" t="s">
        <v>3579</v>
      </c>
      <c r="AR442" s="14"/>
      <c r="AS442" s="1" t="s">
        <v>2284</v>
      </c>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2"/>
    </row>
    <row r="443" spans="1:119" s="34" customFormat="1" ht="23.25" customHeight="1" x14ac:dyDescent="0.35">
      <c r="A443" s="22">
        <v>441</v>
      </c>
      <c r="B443" s="23">
        <v>41667</v>
      </c>
      <c r="C443" s="24" t="s">
        <v>2078</v>
      </c>
      <c r="D443" s="1" t="s">
        <v>2068</v>
      </c>
      <c r="E443" s="22" t="s">
        <v>2174</v>
      </c>
      <c r="F443" s="27" t="s">
        <v>154</v>
      </c>
      <c r="G443" s="1" t="s">
        <v>660</v>
      </c>
      <c r="H443" s="1" t="s">
        <v>5391</v>
      </c>
      <c r="I443" s="1"/>
      <c r="J443" s="1"/>
      <c r="K443" s="1"/>
      <c r="L443" s="22" t="s">
        <v>645</v>
      </c>
      <c r="M443" s="22" t="s">
        <v>608</v>
      </c>
      <c r="N443" s="22" t="s">
        <v>610</v>
      </c>
      <c r="O443" s="22" t="s">
        <v>3540</v>
      </c>
      <c r="P443" s="22" t="s">
        <v>2278</v>
      </c>
      <c r="Q443" s="22" t="s">
        <v>4873</v>
      </c>
      <c r="R443" s="22" t="s">
        <v>2948</v>
      </c>
      <c r="S443" s="22"/>
      <c r="T443" s="8" t="s">
        <v>2703</v>
      </c>
      <c r="U443" s="8">
        <v>8</v>
      </c>
      <c r="V443" s="1" t="s">
        <v>604</v>
      </c>
      <c r="W443" s="11">
        <v>0</v>
      </c>
      <c r="X443" s="11">
        <v>0</v>
      </c>
      <c r="Y443" s="8" t="s">
        <v>612</v>
      </c>
      <c r="Z443" s="1" t="s">
        <v>2559</v>
      </c>
      <c r="AA443" s="11">
        <v>0</v>
      </c>
      <c r="AB443" s="11">
        <v>0</v>
      </c>
      <c r="AC443" s="11">
        <v>0</v>
      </c>
      <c r="AD443" s="7">
        <v>0</v>
      </c>
      <c r="AE443" s="1" t="s">
        <v>2559</v>
      </c>
      <c r="AF443" s="7">
        <v>0</v>
      </c>
      <c r="AG443" s="1" t="s">
        <v>2559</v>
      </c>
      <c r="AH443" s="7">
        <v>8</v>
      </c>
      <c r="AI443" s="1" t="s">
        <v>604</v>
      </c>
      <c r="AJ443" s="7">
        <v>0</v>
      </c>
      <c r="AK443" s="1" t="s">
        <v>2559</v>
      </c>
      <c r="AL443" s="11"/>
      <c r="AM443" s="1" t="s">
        <v>612</v>
      </c>
      <c r="AN443" s="11" t="s">
        <v>2949</v>
      </c>
      <c r="AO443" s="11"/>
      <c r="AP443" s="14"/>
      <c r="AQ443" s="14"/>
      <c r="AR443" s="14"/>
      <c r="AS443" s="1" t="s">
        <v>2284</v>
      </c>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t="s">
        <v>840</v>
      </c>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2"/>
    </row>
    <row r="444" spans="1:119" s="34" customFormat="1" ht="23.25" customHeight="1" x14ac:dyDescent="0.35">
      <c r="A444" s="22">
        <v>442</v>
      </c>
      <c r="B444" s="23">
        <v>41667</v>
      </c>
      <c r="C444" s="24" t="s">
        <v>3</v>
      </c>
      <c r="D444" s="1" t="s">
        <v>2067</v>
      </c>
      <c r="E444" s="22" t="s">
        <v>612</v>
      </c>
      <c r="F444" s="22" t="s">
        <v>542</v>
      </c>
      <c r="G444" s="1" t="s">
        <v>660</v>
      </c>
      <c r="H444" s="1" t="s">
        <v>5391</v>
      </c>
      <c r="I444" s="1"/>
      <c r="J444" s="1"/>
      <c r="K444" s="1"/>
      <c r="L444" s="22" t="s">
        <v>645</v>
      </c>
      <c r="M444" s="22" t="s">
        <v>635</v>
      </c>
      <c r="N444" s="22" t="s">
        <v>634</v>
      </c>
      <c r="O444" s="22" t="s">
        <v>5403</v>
      </c>
      <c r="P444" s="22" t="s">
        <v>655</v>
      </c>
      <c r="Q444" s="22" t="s">
        <v>4600</v>
      </c>
      <c r="R444" s="22" t="s">
        <v>464</v>
      </c>
      <c r="S444" s="22"/>
      <c r="T444" s="8" t="s">
        <v>2703</v>
      </c>
      <c r="U444" s="8" t="s">
        <v>612</v>
      </c>
      <c r="V444" s="1" t="s">
        <v>2559</v>
      </c>
      <c r="W444" s="11">
        <v>0</v>
      </c>
      <c r="X444" s="11">
        <v>0</v>
      </c>
      <c r="Y444" s="8" t="s">
        <v>612</v>
      </c>
      <c r="Z444" s="1" t="s">
        <v>2559</v>
      </c>
      <c r="AA444" s="11">
        <v>0</v>
      </c>
      <c r="AB444" s="11">
        <v>0</v>
      </c>
      <c r="AC444" s="11">
        <v>0</v>
      </c>
      <c r="AD444" s="7">
        <v>0</v>
      </c>
      <c r="AE444" s="1" t="s">
        <v>2559</v>
      </c>
      <c r="AF444" s="7">
        <v>0</v>
      </c>
      <c r="AG444" s="1" t="s">
        <v>2559</v>
      </c>
      <c r="AH444" s="7">
        <v>0</v>
      </c>
      <c r="AI444" s="1" t="s">
        <v>2559</v>
      </c>
      <c r="AJ444" s="7">
        <v>0</v>
      </c>
      <c r="AK444" s="1" t="s">
        <v>2559</v>
      </c>
      <c r="AL444" s="11"/>
      <c r="AM444" s="1" t="s">
        <v>612</v>
      </c>
      <c r="AN444" s="11"/>
      <c r="AO444" s="11"/>
      <c r="AP444" s="14"/>
      <c r="AQ444" s="14"/>
      <c r="AR444" s="14"/>
      <c r="AS444" s="1" t="s">
        <v>2284</v>
      </c>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7" t="s">
        <v>1061</v>
      </c>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7"/>
      <c r="DO444" s="2"/>
    </row>
    <row r="445" spans="1:119" s="34" customFormat="1" ht="23.25" customHeight="1" x14ac:dyDescent="0.35">
      <c r="A445" s="22">
        <v>443</v>
      </c>
      <c r="B445" s="23">
        <v>41668</v>
      </c>
      <c r="C445" s="24" t="s">
        <v>2084</v>
      </c>
      <c r="D445" s="1" t="s">
        <v>607</v>
      </c>
      <c r="E445" s="22" t="s">
        <v>81</v>
      </c>
      <c r="F445" s="27" t="s">
        <v>3817</v>
      </c>
      <c r="G445" s="1" t="s">
        <v>660</v>
      </c>
      <c r="H445" s="1" t="s">
        <v>5391</v>
      </c>
      <c r="I445" s="1"/>
      <c r="J445" s="1"/>
      <c r="K445" s="1"/>
      <c r="L445" s="22" t="s">
        <v>645</v>
      </c>
      <c r="M445" s="22" t="s">
        <v>635</v>
      </c>
      <c r="N445" s="22" t="s">
        <v>287</v>
      </c>
      <c r="O445" s="22" t="s">
        <v>471</v>
      </c>
      <c r="P445" s="22" t="s">
        <v>655</v>
      </c>
      <c r="Q445" s="22" t="s">
        <v>5349</v>
      </c>
      <c r="R445" s="22" t="s">
        <v>2950</v>
      </c>
      <c r="S445" s="22"/>
      <c r="T445" s="8" t="s">
        <v>2703</v>
      </c>
      <c r="U445" s="8" t="s">
        <v>612</v>
      </c>
      <c r="V445" s="1" t="s">
        <v>2559</v>
      </c>
      <c r="W445" s="11">
        <v>0</v>
      </c>
      <c r="X445" s="11">
        <v>0</v>
      </c>
      <c r="Y445" s="8" t="s">
        <v>612</v>
      </c>
      <c r="Z445" s="1" t="s">
        <v>2559</v>
      </c>
      <c r="AA445" s="11">
        <v>0</v>
      </c>
      <c r="AB445" s="11">
        <v>0</v>
      </c>
      <c r="AC445" s="11">
        <v>0</v>
      </c>
      <c r="AD445" s="7">
        <v>0</v>
      </c>
      <c r="AE445" s="1" t="s">
        <v>2559</v>
      </c>
      <c r="AF445" s="7">
        <v>0</v>
      </c>
      <c r="AG445" s="1" t="s">
        <v>2559</v>
      </c>
      <c r="AH445" s="7">
        <v>0</v>
      </c>
      <c r="AI445" s="1" t="s">
        <v>2559</v>
      </c>
      <c r="AJ445" s="7">
        <v>0</v>
      </c>
      <c r="AK445" s="1" t="s">
        <v>2559</v>
      </c>
      <c r="AL445" s="11"/>
      <c r="AM445" s="1" t="s">
        <v>612</v>
      </c>
      <c r="AN445" s="11"/>
      <c r="AO445" s="11"/>
      <c r="AP445" s="14"/>
      <c r="AQ445" s="14"/>
      <c r="AR445" s="14"/>
      <c r="AS445" s="1" t="s">
        <v>2284</v>
      </c>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2"/>
    </row>
    <row r="446" spans="1:119" s="34" customFormat="1" ht="23.25" customHeight="1" x14ac:dyDescent="0.35">
      <c r="A446" s="22">
        <v>444</v>
      </c>
      <c r="B446" s="23">
        <v>41668</v>
      </c>
      <c r="C446" s="24" t="s">
        <v>14</v>
      </c>
      <c r="D446" s="1" t="s">
        <v>606</v>
      </c>
      <c r="E446" s="22" t="s">
        <v>2194</v>
      </c>
      <c r="F446" s="27" t="s">
        <v>3739</v>
      </c>
      <c r="G446" s="1" t="s">
        <v>659</v>
      </c>
      <c r="H446" s="1" t="s">
        <v>5391</v>
      </c>
      <c r="I446" s="1"/>
      <c r="J446" s="1"/>
      <c r="K446" s="1"/>
      <c r="L446" s="22" t="s">
        <v>645</v>
      </c>
      <c r="M446" s="22" t="s">
        <v>608</v>
      </c>
      <c r="N446" s="22" t="s">
        <v>610</v>
      </c>
      <c r="O446" s="22" t="s">
        <v>3540</v>
      </c>
      <c r="P446" s="22" t="s">
        <v>2278</v>
      </c>
      <c r="Q446" s="22" t="s">
        <v>4862</v>
      </c>
      <c r="R446" s="22" t="s">
        <v>2951</v>
      </c>
      <c r="S446" s="22"/>
      <c r="T446" s="8" t="s">
        <v>2703</v>
      </c>
      <c r="U446" s="8">
        <v>1</v>
      </c>
      <c r="V446" s="1" t="s">
        <v>2559</v>
      </c>
      <c r="W446" s="11">
        <v>0</v>
      </c>
      <c r="X446" s="11">
        <v>1</v>
      </c>
      <c r="Y446" s="8">
        <v>0</v>
      </c>
      <c r="Z446" s="1" t="s">
        <v>2559</v>
      </c>
      <c r="AA446" s="11">
        <v>0</v>
      </c>
      <c r="AB446" s="11">
        <v>0</v>
      </c>
      <c r="AC446" s="11">
        <v>0</v>
      </c>
      <c r="AD446" s="7">
        <v>0</v>
      </c>
      <c r="AE446" s="1" t="s">
        <v>2559</v>
      </c>
      <c r="AF446" s="7">
        <v>0</v>
      </c>
      <c r="AG446" s="1" t="s">
        <v>2559</v>
      </c>
      <c r="AH446" s="7">
        <v>1</v>
      </c>
      <c r="AI446" s="1" t="s">
        <v>2559</v>
      </c>
      <c r="AJ446" s="7">
        <v>0</v>
      </c>
      <c r="AK446" s="1" t="s">
        <v>2559</v>
      </c>
      <c r="AL446" s="11"/>
      <c r="AM446" s="1" t="s">
        <v>612</v>
      </c>
      <c r="AN446" s="11"/>
      <c r="AO446" s="11"/>
      <c r="AP446" s="14"/>
      <c r="AQ446" s="14" t="s">
        <v>3579</v>
      </c>
      <c r="AR446" s="14"/>
      <c r="AS446" s="1" t="s">
        <v>2284</v>
      </c>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2"/>
    </row>
    <row r="447" spans="1:119" s="34" customFormat="1" ht="23.25" customHeight="1" x14ac:dyDescent="0.35">
      <c r="A447" s="22">
        <v>445</v>
      </c>
      <c r="B447" s="23">
        <v>41668</v>
      </c>
      <c r="C447" s="24" t="s">
        <v>3</v>
      </c>
      <c r="D447" s="1" t="s">
        <v>2067</v>
      </c>
      <c r="E447" s="22" t="s">
        <v>2133</v>
      </c>
      <c r="F447" s="27" t="s">
        <v>3877</v>
      </c>
      <c r="G447" s="1" t="s">
        <v>660</v>
      </c>
      <c r="H447" s="1" t="s">
        <v>5391</v>
      </c>
      <c r="I447" s="1"/>
      <c r="J447" s="1"/>
      <c r="K447" s="1"/>
      <c r="L447" s="22" t="s">
        <v>645</v>
      </c>
      <c r="M447" s="22" t="s">
        <v>647</v>
      </c>
      <c r="N447" s="22" t="s">
        <v>2362</v>
      </c>
      <c r="O447" s="22" t="s">
        <v>416</v>
      </c>
      <c r="P447" s="22" t="s">
        <v>655</v>
      </c>
      <c r="Q447" s="22" t="s">
        <v>5250</v>
      </c>
      <c r="R447" s="22" t="s">
        <v>308</v>
      </c>
      <c r="S447" s="22"/>
      <c r="T447" s="8" t="s">
        <v>2703</v>
      </c>
      <c r="U447" s="8" t="s">
        <v>612</v>
      </c>
      <c r="V447" s="1" t="s">
        <v>2559</v>
      </c>
      <c r="W447" s="11">
        <v>0</v>
      </c>
      <c r="X447" s="11">
        <v>0</v>
      </c>
      <c r="Y447" s="8" t="s">
        <v>612</v>
      </c>
      <c r="Z447" s="1" t="s">
        <v>2559</v>
      </c>
      <c r="AA447" s="11">
        <v>0</v>
      </c>
      <c r="AB447" s="11">
        <v>0</v>
      </c>
      <c r="AC447" s="11">
        <v>0</v>
      </c>
      <c r="AD447" s="7">
        <v>0</v>
      </c>
      <c r="AE447" s="1" t="s">
        <v>2559</v>
      </c>
      <c r="AF447" s="7">
        <v>0</v>
      </c>
      <c r="AG447" s="1" t="s">
        <v>2559</v>
      </c>
      <c r="AH447" s="7">
        <v>0</v>
      </c>
      <c r="AI447" s="1" t="s">
        <v>2559</v>
      </c>
      <c r="AJ447" s="7">
        <v>0</v>
      </c>
      <c r="AK447" s="1" t="s">
        <v>2559</v>
      </c>
      <c r="AL447" s="11"/>
      <c r="AM447" s="1" t="s">
        <v>612</v>
      </c>
      <c r="AN447" s="11"/>
      <c r="AO447" s="11"/>
      <c r="AP447" s="14"/>
      <c r="AQ447" s="14"/>
      <c r="AR447" s="14"/>
      <c r="AS447" s="1" t="s">
        <v>2284</v>
      </c>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2"/>
    </row>
    <row r="448" spans="1:119" s="34" customFormat="1" ht="23.25" customHeight="1" x14ac:dyDescent="0.35">
      <c r="A448" s="22">
        <v>446</v>
      </c>
      <c r="B448" s="23">
        <v>41668</v>
      </c>
      <c r="C448" s="24" t="s">
        <v>3</v>
      </c>
      <c r="D448" s="1" t="s">
        <v>2067</v>
      </c>
      <c r="E448" s="22" t="s">
        <v>26</v>
      </c>
      <c r="F448" s="27" t="s">
        <v>3727</v>
      </c>
      <c r="G448" s="1" t="s">
        <v>660</v>
      </c>
      <c r="H448" s="1" t="s">
        <v>5391</v>
      </c>
      <c r="I448" s="1"/>
      <c r="J448" s="1"/>
      <c r="K448" s="1"/>
      <c r="L448" s="22" t="s">
        <v>645</v>
      </c>
      <c r="M448" s="22" t="s">
        <v>647</v>
      </c>
      <c r="N448" s="22" t="s">
        <v>654</v>
      </c>
      <c r="O448" s="22" t="s">
        <v>5406</v>
      </c>
      <c r="P448" s="22" t="s">
        <v>655</v>
      </c>
      <c r="Q448" s="22" t="s">
        <v>5210</v>
      </c>
      <c r="R448" s="22" t="s">
        <v>5578</v>
      </c>
      <c r="S448" s="22"/>
      <c r="T448" s="8" t="s">
        <v>2703</v>
      </c>
      <c r="U448" s="8" t="s">
        <v>612</v>
      </c>
      <c r="V448" s="1" t="s">
        <v>2559</v>
      </c>
      <c r="W448" s="11">
        <v>0</v>
      </c>
      <c r="X448" s="11">
        <v>0</v>
      </c>
      <c r="Y448" s="8" t="s">
        <v>612</v>
      </c>
      <c r="Z448" s="1" t="s">
        <v>2559</v>
      </c>
      <c r="AA448" s="11">
        <v>0</v>
      </c>
      <c r="AB448" s="11">
        <v>0</v>
      </c>
      <c r="AC448" s="11">
        <v>0</v>
      </c>
      <c r="AD448" s="7">
        <v>0</v>
      </c>
      <c r="AE448" s="1" t="s">
        <v>2559</v>
      </c>
      <c r="AF448" s="7">
        <v>0</v>
      </c>
      <c r="AG448" s="1" t="s">
        <v>2559</v>
      </c>
      <c r="AH448" s="7">
        <v>0</v>
      </c>
      <c r="AI448" s="1" t="s">
        <v>2559</v>
      </c>
      <c r="AJ448" s="7">
        <v>0</v>
      </c>
      <c r="AK448" s="1" t="s">
        <v>2559</v>
      </c>
      <c r="AL448" s="11"/>
      <c r="AM448" s="1" t="s">
        <v>612</v>
      </c>
      <c r="AN448" s="11"/>
      <c r="AO448" s="11"/>
      <c r="AP448" s="14"/>
      <c r="AQ448" s="14"/>
      <c r="AR448" s="14"/>
      <c r="AS448" s="1" t="s">
        <v>2284</v>
      </c>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2"/>
    </row>
    <row r="449" spans="1:119" s="34" customFormat="1" ht="23.25" customHeight="1" x14ac:dyDescent="0.35">
      <c r="A449" s="22">
        <v>447</v>
      </c>
      <c r="B449" s="23">
        <v>41669</v>
      </c>
      <c r="C449" s="24" t="s">
        <v>2077</v>
      </c>
      <c r="D449" s="1" t="s">
        <v>2066</v>
      </c>
      <c r="E449" s="22" t="s">
        <v>2127</v>
      </c>
      <c r="F449" s="22" t="s">
        <v>3714</v>
      </c>
      <c r="G449" s="1" t="s">
        <v>660</v>
      </c>
      <c r="H449" s="1" t="s">
        <v>5391</v>
      </c>
      <c r="I449" s="1"/>
      <c r="J449" s="1"/>
      <c r="K449" s="1"/>
      <c r="L449" s="22" t="s">
        <v>645</v>
      </c>
      <c r="M449" s="22" t="s">
        <v>608</v>
      </c>
      <c r="N449" s="22" t="s">
        <v>610</v>
      </c>
      <c r="O449" s="22" t="s">
        <v>286</v>
      </c>
      <c r="P449" s="22" t="s">
        <v>655</v>
      </c>
      <c r="Q449" s="22" t="s">
        <v>4817</v>
      </c>
      <c r="R449" s="22" t="s">
        <v>2529</v>
      </c>
      <c r="S449" s="22"/>
      <c r="T449" s="8" t="s">
        <v>2703</v>
      </c>
      <c r="U449" s="8">
        <v>1</v>
      </c>
      <c r="V449" s="1" t="s">
        <v>2559</v>
      </c>
      <c r="W449" s="11">
        <v>0</v>
      </c>
      <c r="X449" s="11">
        <v>1</v>
      </c>
      <c r="Y449" s="8">
        <v>0</v>
      </c>
      <c r="Z449" s="1" t="s">
        <v>2559</v>
      </c>
      <c r="AA449" s="11">
        <v>0</v>
      </c>
      <c r="AB449" s="11">
        <v>0</v>
      </c>
      <c r="AC449" s="11">
        <v>0</v>
      </c>
      <c r="AD449" s="7">
        <v>0</v>
      </c>
      <c r="AE449" s="1" t="s">
        <v>2559</v>
      </c>
      <c r="AF449" s="7">
        <v>0</v>
      </c>
      <c r="AG449" s="1" t="s">
        <v>2559</v>
      </c>
      <c r="AH449" s="7">
        <v>1</v>
      </c>
      <c r="AI449" s="1" t="s">
        <v>2559</v>
      </c>
      <c r="AJ449" s="7">
        <v>0</v>
      </c>
      <c r="AK449" s="1" t="s">
        <v>2559</v>
      </c>
      <c r="AL449" s="11"/>
      <c r="AM449" s="1" t="s">
        <v>612</v>
      </c>
      <c r="AN449" s="11"/>
      <c r="AO449" s="11"/>
      <c r="AP449" s="14"/>
      <c r="AQ449" s="14" t="s">
        <v>3579</v>
      </c>
      <c r="AR449" s="14"/>
      <c r="AS449" s="1" t="s">
        <v>2284</v>
      </c>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2"/>
    </row>
    <row r="450" spans="1:119" s="34" customFormat="1" ht="23.25" customHeight="1" x14ac:dyDescent="0.35">
      <c r="A450" s="22">
        <v>448</v>
      </c>
      <c r="B450" s="23">
        <v>41669</v>
      </c>
      <c r="C450" s="24" t="s">
        <v>2077</v>
      </c>
      <c r="D450" s="1" t="s">
        <v>2066</v>
      </c>
      <c r="E450" s="22" t="s">
        <v>49</v>
      </c>
      <c r="F450" s="22" t="s">
        <v>622</v>
      </c>
      <c r="G450" s="1" t="s">
        <v>5393</v>
      </c>
      <c r="H450" s="1" t="s">
        <v>5391</v>
      </c>
      <c r="I450" s="1" t="s">
        <v>5554</v>
      </c>
      <c r="J450" s="1"/>
      <c r="K450" s="1" t="s">
        <v>622</v>
      </c>
      <c r="L450" s="22" t="s">
        <v>645</v>
      </c>
      <c r="M450" s="22" t="s">
        <v>609</v>
      </c>
      <c r="N450" s="22" t="s">
        <v>640</v>
      </c>
      <c r="O450" s="22" t="s">
        <v>2391</v>
      </c>
      <c r="P450" s="22" t="s">
        <v>655</v>
      </c>
      <c r="Q450" s="22" t="s">
        <v>5217</v>
      </c>
      <c r="R450" s="22" t="s">
        <v>3555</v>
      </c>
      <c r="S450" s="22"/>
      <c r="T450" s="8" t="s">
        <v>2703</v>
      </c>
      <c r="U450" s="8">
        <v>1</v>
      </c>
      <c r="V450" s="1" t="s">
        <v>2559</v>
      </c>
      <c r="W450" s="11">
        <v>0</v>
      </c>
      <c r="X450" s="11">
        <v>0</v>
      </c>
      <c r="Y450" s="8">
        <v>1</v>
      </c>
      <c r="Z450" s="1" t="s">
        <v>2559</v>
      </c>
      <c r="AA450" s="11">
        <v>0</v>
      </c>
      <c r="AB450" s="11">
        <v>0</v>
      </c>
      <c r="AC450" s="11">
        <v>0</v>
      </c>
      <c r="AD450" s="7">
        <v>0</v>
      </c>
      <c r="AE450" s="1" t="s">
        <v>2559</v>
      </c>
      <c r="AF450" s="7">
        <v>0</v>
      </c>
      <c r="AG450" s="1" t="s">
        <v>2559</v>
      </c>
      <c r="AH450" s="7">
        <v>1</v>
      </c>
      <c r="AI450" s="1" t="s">
        <v>2559</v>
      </c>
      <c r="AJ450" s="7">
        <v>0</v>
      </c>
      <c r="AK450" s="1" t="s">
        <v>2559</v>
      </c>
      <c r="AL450" s="11" t="s">
        <v>99</v>
      </c>
      <c r="AM450" s="1" t="s">
        <v>2074</v>
      </c>
      <c r="AN450" s="11"/>
      <c r="AO450" s="11"/>
      <c r="AP450" s="14"/>
      <c r="AQ450" s="14"/>
      <c r="AR450" s="14"/>
      <c r="AS450" s="1" t="s">
        <v>2285</v>
      </c>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t="s">
        <v>1541</v>
      </c>
      <c r="DO450" s="2"/>
    </row>
    <row r="451" spans="1:119" s="34" customFormat="1" ht="23.25" customHeight="1" x14ac:dyDescent="0.35">
      <c r="A451" s="22">
        <v>449</v>
      </c>
      <c r="B451" s="23">
        <v>41669</v>
      </c>
      <c r="C451" s="24" t="s">
        <v>2087</v>
      </c>
      <c r="D451" s="1" t="s">
        <v>607</v>
      </c>
      <c r="E451" s="22" t="s">
        <v>2135</v>
      </c>
      <c r="F451" s="27" t="s">
        <v>563</v>
      </c>
      <c r="G451" s="1" t="s">
        <v>660</v>
      </c>
      <c r="H451" s="1" t="s">
        <v>5391</v>
      </c>
      <c r="I451" s="1"/>
      <c r="J451" s="1"/>
      <c r="K451" s="1"/>
      <c r="L451" s="22" t="s">
        <v>645</v>
      </c>
      <c r="M451" s="22" t="s">
        <v>608</v>
      </c>
      <c r="N451" s="22" t="s">
        <v>610</v>
      </c>
      <c r="O451" s="22" t="s">
        <v>286</v>
      </c>
      <c r="P451" s="22" t="s">
        <v>655</v>
      </c>
      <c r="Q451" s="22" t="s">
        <v>4811</v>
      </c>
      <c r="R451" s="22" t="s">
        <v>2952</v>
      </c>
      <c r="S451" s="22"/>
      <c r="T451" s="8" t="s">
        <v>2703</v>
      </c>
      <c r="U451" s="8">
        <v>1</v>
      </c>
      <c r="V451" s="1" t="s">
        <v>2559</v>
      </c>
      <c r="W451" s="11">
        <v>0</v>
      </c>
      <c r="X451" s="11">
        <v>1</v>
      </c>
      <c r="Y451" s="8">
        <v>0</v>
      </c>
      <c r="Z451" s="1" t="s">
        <v>2559</v>
      </c>
      <c r="AA451" s="11">
        <v>0</v>
      </c>
      <c r="AB451" s="11">
        <v>0</v>
      </c>
      <c r="AC451" s="11">
        <v>0</v>
      </c>
      <c r="AD451" s="7">
        <v>0</v>
      </c>
      <c r="AE451" s="1" t="s">
        <v>2559</v>
      </c>
      <c r="AF451" s="7">
        <v>0</v>
      </c>
      <c r="AG451" s="1" t="s">
        <v>2559</v>
      </c>
      <c r="AH451" s="7">
        <v>1</v>
      </c>
      <c r="AI451" s="1" t="s">
        <v>2559</v>
      </c>
      <c r="AJ451" s="7">
        <v>0</v>
      </c>
      <c r="AK451" s="1" t="s">
        <v>2559</v>
      </c>
      <c r="AL451" s="11"/>
      <c r="AM451" s="1" t="s">
        <v>612</v>
      </c>
      <c r="AN451" s="11"/>
      <c r="AO451" s="11"/>
      <c r="AP451" s="14"/>
      <c r="AQ451" s="14" t="s">
        <v>3579</v>
      </c>
      <c r="AR451" s="14"/>
      <c r="AS451" s="1" t="s">
        <v>2284</v>
      </c>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t="s">
        <v>1606</v>
      </c>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2"/>
    </row>
    <row r="452" spans="1:119" s="34" customFormat="1" ht="23.25" customHeight="1" x14ac:dyDescent="0.35">
      <c r="A452" s="22">
        <v>450</v>
      </c>
      <c r="B452" s="23">
        <v>41669</v>
      </c>
      <c r="C452" s="24" t="s">
        <v>2085</v>
      </c>
      <c r="D452" s="1" t="s">
        <v>607</v>
      </c>
      <c r="E452" s="22" t="s">
        <v>2168</v>
      </c>
      <c r="F452" s="27" t="s">
        <v>3627</v>
      </c>
      <c r="G452" s="1" t="s">
        <v>660</v>
      </c>
      <c r="H452" s="1" t="s">
        <v>5391</v>
      </c>
      <c r="I452" s="1"/>
      <c r="J452" s="1"/>
      <c r="K452" s="1"/>
      <c r="L452" s="22" t="s">
        <v>645</v>
      </c>
      <c r="M452" s="22" t="s">
        <v>608</v>
      </c>
      <c r="N452" s="22" t="s">
        <v>610</v>
      </c>
      <c r="O452" s="22" t="s">
        <v>286</v>
      </c>
      <c r="P452" s="22" t="s">
        <v>655</v>
      </c>
      <c r="Q452" s="22" t="s">
        <v>4933</v>
      </c>
      <c r="R452" s="22" t="s">
        <v>2530</v>
      </c>
      <c r="S452" s="22"/>
      <c r="T452" s="8" t="s">
        <v>2703</v>
      </c>
      <c r="U452" s="8">
        <v>1</v>
      </c>
      <c r="V452" s="1" t="s">
        <v>2559</v>
      </c>
      <c r="W452" s="11">
        <v>0</v>
      </c>
      <c r="X452" s="11">
        <v>1</v>
      </c>
      <c r="Y452" s="8">
        <v>0</v>
      </c>
      <c r="Z452" s="1" t="s">
        <v>2559</v>
      </c>
      <c r="AA452" s="11">
        <v>0</v>
      </c>
      <c r="AB452" s="11">
        <v>0</v>
      </c>
      <c r="AC452" s="11">
        <v>0</v>
      </c>
      <c r="AD452" s="7">
        <v>0</v>
      </c>
      <c r="AE452" s="1" t="s">
        <v>2559</v>
      </c>
      <c r="AF452" s="7">
        <v>0</v>
      </c>
      <c r="AG452" s="1" t="s">
        <v>2559</v>
      </c>
      <c r="AH452" s="7">
        <v>1</v>
      </c>
      <c r="AI452" s="1" t="s">
        <v>2559</v>
      </c>
      <c r="AJ452" s="7">
        <v>0</v>
      </c>
      <c r="AK452" s="1" t="s">
        <v>2559</v>
      </c>
      <c r="AL452" s="11"/>
      <c r="AM452" s="1" t="s">
        <v>612</v>
      </c>
      <c r="AN452" s="11"/>
      <c r="AO452" s="11"/>
      <c r="AP452" s="14"/>
      <c r="AQ452" s="14" t="s">
        <v>3579</v>
      </c>
      <c r="AR452" s="14"/>
      <c r="AS452" s="1" t="s">
        <v>2284</v>
      </c>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2"/>
    </row>
    <row r="453" spans="1:119" s="34" customFormat="1" ht="23.25" customHeight="1" x14ac:dyDescent="0.35">
      <c r="A453" s="22">
        <v>451</v>
      </c>
      <c r="B453" s="23">
        <v>41669</v>
      </c>
      <c r="C453" s="24" t="s">
        <v>2078</v>
      </c>
      <c r="D453" s="1" t="s">
        <v>2068</v>
      </c>
      <c r="E453" s="22" t="s">
        <v>2240</v>
      </c>
      <c r="F453" s="27" t="s">
        <v>3663</v>
      </c>
      <c r="G453" s="1" t="s">
        <v>660</v>
      </c>
      <c r="H453" s="1" t="s">
        <v>5391</v>
      </c>
      <c r="I453" s="1"/>
      <c r="J453" s="1"/>
      <c r="K453" s="1"/>
      <c r="L453" s="22" t="s">
        <v>645</v>
      </c>
      <c r="M453" s="22" t="s">
        <v>635</v>
      </c>
      <c r="N453" s="22" t="s">
        <v>287</v>
      </c>
      <c r="O453" s="22" t="s">
        <v>471</v>
      </c>
      <c r="P453" s="22" t="s">
        <v>655</v>
      </c>
      <c r="Q453" s="22" t="s">
        <v>5341</v>
      </c>
      <c r="R453" s="22" t="s">
        <v>2953</v>
      </c>
      <c r="S453" s="22"/>
      <c r="T453" s="8" t="s">
        <v>2703</v>
      </c>
      <c r="U453" s="8" t="s">
        <v>612</v>
      </c>
      <c r="V453" s="1" t="s">
        <v>2559</v>
      </c>
      <c r="W453" s="11">
        <v>0</v>
      </c>
      <c r="X453" s="11">
        <v>0</v>
      </c>
      <c r="Y453" s="8" t="s">
        <v>612</v>
      </c>
      <c r="Z453" s="1" t="s">
        <v>2559</v>
      </c>
      <c r="AA453" s="11">
        <v>0</v>
      </c>
      <c r="AB453" s="11">
        <v>0</v>
      </c>
      <c r="AC453" s="11">
        <v>0</v>
      </c>
      <c r="AD453" s="7">
        <v>0</v>
      </c>
      <c r="AE453" s="1" t="s">
        <v>2559</v>
      </c>
      <c r="AF453" s="7">
        <v>0</v>
      </c>
      <c r="AG453" s="1" t="s">
        <v>2559</v>
      </c>
      <c r="AH453" s="7">
        <v>0</v>
      </c>
      <c r="AI453" s="1" t="s">
        <v>2559</v>
      </c>
      <c r="AJ453" s="7">
        <v>0</v>
      </c>
      <c r="AK453" s="1" t="s">
        <v>2559</v>
      </c>
      <c r="AL453" s="11"/>
      <c r="AM453" s="1" t="s">
        <v>612</v>
      </c>
      <c r="AN453" s="11"/>
      <c r="AO453" s="11"/>
      <c r="AP453" s="14"/>
      <c r="AQ453" s="14"/>
      <c r="AR453" s="14"/>
      <c r="AS453" s="1" t="s">
        <v>2284</v>
      </c>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2"/>
    </row>
    <row r="454" spans="1:119" s="34" customFormat="1" ht="23.25" customHeight="1" x14ac:dyDescent="0.35">
      <c r="A454" s="22">
        <v>452</v>
      </c>
      <c r="B454" s="23">
        <v>41669</v>
      </c>
      <c r="C454" s="24" t="s">
        <v>14</v>
      </c>
      <c r="D454" s="1" t="s">
        <v>606</v>
      </c>
      <c r="E454" s="22" t="s">
        <v>2241</v>
      </c>
      <c r="F454" s="27" t="s">
        <v>3812</v>
      </c>
      <c r="G454" s="1" t="s">
        <v>660</v>
      </c>
      <c r="H454" s="1" t="s">
        <v>5391</v>
      </c>
      <c r="I454" s="1"/>
      <c r="J454" s="1"/>
      <c r="K454" s="1"/>
      <c r="L454" s="22" t="s">
        <v>645</v>
      </c>
      <c r="M454" s="22" t="s">
        <v>608</v>
      </c>
      <c r="N454" s="22" t="s">
        <v>610</v>
      </c>
      <c r="O454" s="22" t="s">
        <v>3540</v>
      </c>
      <c r="P454" s="22" t="s">
        <v>2278</v>
      </c>
      <c r="Q454" s="22" t="s">
        <v>5118</v>
      </c>
      <c r="R454" s="22" t="s">
        <v>2954</v>
      </c>
      <c r="S454" s="22"/>
      <c r="T454" s="8" t="s">
        <v>2703</v>
      </c>
      <c r="U454" s="8">
        <v>3</v>
      </c>
      <c r="V454" s="1" t="s">
        <v>2559</v>
      </c>
      <c r="W454" s="11">
        <v>0</v>
      </c>
      <c r="X454" s="11">
        <v>0</v>
      </c>
      <c r="Y454" s="8" t="s">
        <v>612</v>
      </c>
      <c r="Z454" s="1" t="s">
        <v>2559</v>
      </c>
      <c r="AA454" s="11">
        <v>0</v>
      </c>
      <c r="AB454" s="11">
        <v>0</v>
      </c>
      <c r="AC454" s="11">
        <v>0</v>
      </c>
      <c r="AD454" s="7">
        <v>0</v>
      </c>
      <c r="AE454" s="1" t="s">
        <v>2559</v>
      </c>
      <c r="AF454" s="7">
        <v>0</v>
      </c>
      <c r="AG454" s="1" t="s">
        <v>2559</v>
      </c>
      <c r="AH454" s="7">
        <v>3</v>
      </c>
      <c r="AI454" s="1" t="s">
        <v>2559</v>
      </c>
      <c r="AJ454" s="7">
        <v>0</v>
      </c>
      <c r="AK454" s="1" t="s">
        <v>2559</v>
      </c>
      <c r="AL454" s="11"/>
      <c r="AM454" s="1" t="s">
        <v>612</v>
      </c>
      <c r="AN454" s="11" t="s">
        <v>366</v>
      </c>
      <c r="AO454" s="11"/>
      <c r="AP454" s="14"/>
      <c r="AQ454" s="14"/>
      <c r="AR454" s="14"/>
      <c r="AS454" s="1" t="s">
        <v>2285</v>
      </c>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t="s">
        <v>1772</v>
      </c>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t="s">
        <v>529</v>
      </c>
      <c r="DO454" s="2"/>
    </row>
    <row r="455" spans="1:119" s="34" customFormat="1" ht="23.25" customHeight="1" x14ac:dyDescent="0.35">
      <c r="A455" s="22">
        <v>453</v>
      </c>
      <c r="B455" s="23">
        <v>41669</v>
      </c>
      <c r="C455" s="24" t="s">
        <v>3</v>
      </c>
      <c r="D455" s="1" t="s">
        <v>2067</v>
      </c>
      <c r="E455" s="22" t="s">
        <v>2133</v>
      </c>
      <c r="F455" s="27" t="s">
        <v>3877</v>
      </c>
      <c r="G455" s="1" t="s">
        <v>660</v>
      </c>
      <c r="H455" s="1" t="s">
        <v>5391</v>
      </c>
      <c r="I455" s="1"/>
      <c r="J455" s="1"/>
      <c r="K455" s="1"/>
      <c r="L455" s="22" t="s">
        <v>645</v>
      </c>
      <c r="M455" s="22" t="s">
        <v>647</v>
      </c>
      <c r="N455" s="22" t="s">
        <v>2362</v>
      </c>
      <c r="O455" s="22" t="s">
        <v>416</v>
      </c>
      <c r="P455" s="22" t="s">
        <v>655</v>
      </c>
      <c r="Q455" s="22" t="s">
        <v>4339</v>
      </c>
      <c r="R455" s="22" t="s">
        <v>309</v>
      </c>
      <c r="S455" s="22"/>
      <c r="T455" s="8" t="s">
        <v>2703</v>
      </c>
      <c r="U455" s="8">
        <v>5</v>
      </c>
      <c r="V455" s="1" t="s">
        <v>604</v>
      </c>
      <c r="W455" s="11">
        <v>0</v>
      </c>
      <c r="X455" s="11">
        <v>0</v>
      </c>
      <c r="Y455" s="8">
        <v>5</v>
      </c>
      <c r="Z455" s="1" t="s">
        <v>604</v>
      </c>
      <c r="AA455" s="11">
        <v>0</v>
      </c>
      <c r="AB455" s="11">
        <v>0</v>
      </c>
      <c r="AC455" s="11">
        <v>5</v>
      </c>
      <c r="AD455" s="7">
        <v>0</v>
      </c>
      <c r="AE455" s="1" t="s">
        <v>2559</v>
      </c>
      <c r="AF455" s="7">
        <v>0</v>
      </c>
      <c r="AG455" s="1" t="s">
        <v>2559</v>
      </c>
      <c r="AH455" s="7">
        <v>0</v>
      </c>
      <c r="AI455" s="1" t="s">
        <v>2559</v>
      </c>
      <c r="AJ455" s="7">
        <v>5</v>
      </c>
      <c r="AK455" s="1" t="s">
        <v>604</v>
      </c>
      <c r="AL455" s="11"/>
      <c r="AM455" s="1" t="s">
        <v>612</v>
      </c>
      <c r="AN455" s="11"/>
      <c r="AO455" s="11"/>
      <c r="AP455" s="14"/>
      <c r="AQ455" s="14"/>
      <c r="AR455" s="14"/>
      <c r="AS455" s="1" t="s">
        <v>2284</v>
      </c>
      <c r="AT455" s="15" t="s">
        <v>1202</v>
      </c>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2"/>
    </row>
    <row r="456" spans="1:119" s="34" customFormat="1" ht="23.25" customHeight="1" x14ac:dyDescent="0.35">
      <c r="A456" s="22">
        <v>454</v>
      </c>
      <c r="B456" s="23">
        <v>41669</v>
      </c>
      <c r="C456" s="24" t="s">
        <v>3</v>
      </c>
      <c r="D456" s="1" t="s">
        <v>2067</v>
      </c>
      <c r="E456" s="22" t="s">
        <v>2133</v>
      </c>
      <c r="F456" s="27" t="s">
        <v>3877</v>
      </c>
      <c r="G456" s="1" t="s">
        <v>660</v>
      </c>
      <c r="H456" s="1" t="s">
        <v>5391</v>
      </c>
      <c r="I456" s="1"/>
      <c r="J456" s="1"/>
      <c r="K456" s="1"/>
      <c r="L456" s="22" t="s">
        <v>645</v>
      </c>
      <c r="M456" s="22" t="s">
        <v>647</v>
      </c>
      <c r="N456" s="22" t="s">
        <v>2362</v>
      </c>
      <c r="O456" s="22" t="s">
        <v>416</v>
      </c>
      <c r="P456" s="22" t="s">
        <v>655</v>
      </c>
      <c r="Q456" s="22" t="s">
        <v>4339</v>
      </c>
      <c r="R456" s="22" t="s">
        <v>2955</v>
      </c>
      <c r="S456" s="22"/>
      <c r="T456" s="8" t="s">
        <v>2703</v>
      </c>
      <c r="U456" s="8">
        <v>5</v>
      </c>
      <c r="V456" s="1" t="s">
        <v>604</v>
      </c>
      <c r="W456" s="11">
        <v>0</v>
      </c>
      <c r="X456" s="11">
        <v>0</v>
      </c>
      <c r="Y456" s="8">
        <v>5</v>
      </c>
      <c r="Z456" s="1" t="s">
        <v>604</v>
      </c>
      <c r="AA456" s="11">
        <v>0</v>
      </c>
      <c r="AB456" s="11">
        <v>0</v>
      </c>
      <c r="AC456" s="11">
        <v>5</v>
      </c>
      <c r="AD456" s="7">
        <v>0</v>
      </c>
      <c r="AE456" s="1" t="s">
        <v>2559</v>
      </c>
      <c r="AF456" s="7">
        <v>0</v>
      </c>
      <c r="AG456" s="1" t="s">
        <v>2559</v>
      </c>
      <c r="AH456" s="7">
        <v>0</v>
      </c>
      <c r="AI456" s="1" t="s">
        <v>2559</v>
      </c>
      <c r="AJ456" s="7">
        <v>5</v>
      </c>
      <c r="AK456" s="1" t="s">
        <v>604</v>
      </c>
      <c r="AL456" s="11"/>
      <c r="AM456" s="1" t="s">
        <v>612</v>
      </c>
      <c r="AN456" s="11"/>
      <c r="AO456" s="11"/>
      <c r="AP456" s="14"/>
      <c r="AQ456" s="14"/>
      <c r="AR456" s="14" t="s">
        <v>5449</v>
      </c>
      <c r="AS456" s="1" t="s">
        <v>2284</v>
      </c>
      <c r="AT456" s="15" t="s">
        <v>1319</v>
      </c>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2"/>
    </row>
    <row r="457" spans="1:119" s="34" customFormat="1" ht="23.25" customHeight="1" x14ac:dyDescent="0.35">
      <c r="A457" s="22">
        <v>455</v>
      </c>
      <c r="B457" s="23">
        <v>41670</v>
      </c>
      <c r="C457" s="24" t="s">
        <v>2086</v>
      </c>
      <c r="D457" s="1" t="s">
        <v>2066</v>
      </c>
      <c r="E457" s="22" t="s">
        <v>2372</v>
      </c>
      <c r="F457" s="27" t="s">
        <v>3675</v>
      </c>
      <c r="G457" s="1" t="s">
        <v>660</v>
      </c>
      <c r="H457" s="1" t="s">
        <v>5391</v>
      </c>
      <c r="I457" s="1"/>
      <c r="J457" s="1"/>
      <c r="K457" s="1"/>
      <c r="L457" s="22" t="s">
        <v>645</v>
      </c>
      <c r="M457" s="22" t="s">
        <v>608</v>
      </c>
      <c r="N457" s="22" t="s">
        <v>610</v>
      </c>
      <c r="O457" s="22" t="s">
        <v>3540</v>
      </c>
      <c r="P457" s="22" t="s">
        <v>2278</v>
      </c>
      <c r="Q457" s="22" t="s">
        <v>4888</v>
      </c>
      <c r="R457" s="22" t="s">
        <v>2956</v>
      </c>
      <c r="S457" s="22"/>
      <c r="T457" s="8" t="s">
        <v>2703</v>
      </c>
      <c r="U457" s="8">
        <v>34</v>
      </c>
      <c r="V457" s="1" t="s">
        <v>2065</v>
      </c>
      <c r="W457" s="11">
        <v>0</v>
      </c>
      <c r="X457" s="11">
        <v>0</v>
      </c>
      <c r="Y457" s="8">
        <v>34</v>
      </c>
      <c r="Z457" s="1" t="s">
        <v>2065</v>
      </c>
      <c r="AA457" s="11">
        <v>0</v>
      </c>
      <c r="AB457" s="11">
        <v>0</v>
      </c>
      <c r="AC457" s="11">
        <v>0</v>
      </c>
      <c r="AD457" s="7">
        <v>0</v>
      </c>
      <c r="AE457" s="1" t="s">
        <v>2559</v>
      </c>
      <c r="AF457" s="7">
        <v>0</v>
      </c>
      <c r="AG457" s="1" t="s">
        <v>2559</v>
      </c>
      <c r="AH457" s="7">
        <v>34</v>
      </c>
      <c r="AI457" s="1" t="s">
        <v>2065</v>
      </c>
      <c r="AJ457" s="7">
        <v>0</v>
      </c>
      <c r="AK457" s="1" t="s">
        <v>2559</v>
      </c>
      <c r="AL457" s="11"/>
      <c r="AM457" s="1" t="s">
        <v>612</v>
      </c>
      <c r="AN457" s="11"/>
      <c r="AO457" s="11"/>
      <c r="AP457" s="14"/>
      <c r="AQ457" s="14"/>
      <c r="AR457" s="14"/>
      <c r="AS457" s="1" t="s">
        <v>2285</v>
      </c>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t="s">
        <v>842</v>
      </c>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t="s">
        <v>1672</v>
      </c>
      <c r="DO457" s="2"/>
    </row>
    <row r="458" spans="1:119" s="34" customFormat="1" ht="23.25" customHeight="1" x14ac:dyDescent="0.35">
      <c r="A458" s="22">
        <v>456</v>
      </c>
      <c r="B458" s="23">
        <v>41670</v>
      </c>
      <c r="C458" s="24" t="s">
        <v>2086</v>
      </c>
      <c r="D458" s="1" t="s">
        <v>2066</v>
      </c>
      <c r="E458" s="22" t="s">
        <v>2131</v>
      </c>
      <c r="F458" s="27" t="s">
        <v>389</v>
      </c>
      <c r="G458" s="1" t="s">
        <v>660</v>
      </c>
      <c r="H458" s="1" t="s">
        <v>5391</v>
      </c>
      <c r="I458" s="1"/>
      <c r="J458" s="1"/>
      <c r="K458" s="1"/>
      <c r="L458" s="22" t="s">
        <v>645</v>
      </c>
      <c r="M458" s="22" t="s">
        <v>635</v>
      </c>
      <c r="N458" s="22" t="s">
        <v>634</v>
      </c>
      <c r="O458" s="22" t="s">
        <v>5403</v>
      </c>
      <c r="P458" s="22" t="s">
        <v>655</v>
      </c>
      <c r="Q458" s="22" t="s">
        <v>4603</v>
      </c>
      <c r="R458" s="22" t="s">
        <v>501</v>
      </c>
      <c r="S458" s="22"/>
      <c r="T458" s="8" t="s">
        <v>2703</v>
      </c>
      <c r="U458" s="8">
        <v>1</v>
      </c>
      <c r="V458" s="1" t="s">
        <v>2559</v>
      </c>
      <c r="W458" s="11">
        <v>1</v>
      </c>
      <c r="X458" s="11">
        <v>1</v>
      </c>
      <c r="Y458" s="8" t="s">
        <v>612</v>
      </c>
      <c r="Z458" s="1" t="s">
        <v>2559</v>
      </c>
      <c r="AA458" s="11">
        <v>0</v>
      </c>
      <c r="AB458" s="11">
        <v>0</v>
      </c>
      <c r="AC458" s="11">
        <v>0</v>
      </c>
      <c r="AD458" s="7">
        <v>0</v>
      </c>
      <c r="AE458" s="1" t="s">
        <v>2559</v>
      </c>
      <c r="AF458" s="7">
        <v>0</v>
      </c>
      <c r="AG458" s="1" t="s">
        <v>2559</v>
      </c>
      <c r="AH458" s="7">
        <v>1</v>
      </c>
      <c r="AI458" s="1" t="s">
        <v>2559</v>
      </c>
      <c r="AJ458" s="7">
        <v>0</v>
      </c>
      <c r="AK458" s="1" t="s">
        <v>2559</v>
      </c>
      <c r="AL458" s="11"/>
      <c r="AM458" s="1" t="s">
        <v>612</v>
      </c>
      <c r="AN458" s="11"/>
      <c r="AO458" s="11"/>
      <c r="AP458" s="14"/>
      <c r="AQ458" s="14"/>
      <c r="AR458" s="14"/>
      <c r="AS458" s="1" t="s">
        <v>2284</v>
      </c>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t="s">
        <v>1952</v>
      </c>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2"/>
    </row>
    <row r="459" spans="1:119" s="34" customFormat="1" ht="23.25" customHeight="1" x14ac:dyDescent="0.35">
      <c r="A459" s="22">
        <v>457</v>
      </c>
      <c r="B459" s="23">
        <v>41670</v>
      </c>
      <c r="C459" s="24" t="s">
        <v>2082</v>
      </c>
      <c r="D459" s="1" t="s">
        <v>2066</v>
      </c>
      <c r="E459" s="22" t="s">
        <v>2200</v>
      </c>
      <c r="F459" s="27" t="s">
        <v>427</v>
      </c>
      <c r="G459" s="1" t="s">
        <v>660</v>
      </c>
      <c r="H459" s="1" t="s">
        <v>5391</v>
      </c>
      <c r="I459" s="1"/>
      <c r="J459" s="1"/>
      <c r="K459" s="1"/>
      <c r="L459" s="22" t="s">
        <v>645</v>
      </c>
      <c r="M459" s="22" t="s">
        <v>608</v>
      </c>
      <c r="N459" s="22" t="s">
        <v>610</v>
      </c>
      <c r="O459" s="22" t="s">
        <v>3540</v>
      </c>
      <c r="P459" s="22" t="s">
        <v>2278</v>
      </c>
      <c r="Q459" s="22" t="s">
        <v>4842</v>
      </c>
      <c r="R459" s="22" t="s">
        <v>2957</v>
      </c>
      <c r="S459" s="22"/>
      <c r="T459" s="8" t="s">
        <v>2703</v>
      </c>
      <c r="U459" s="8">
        <v>1</v>
      </c>
      <c r="V459" s="1" t="s">
        <v>2559</v>
      </c>
      <c r="W459" s="11">
        <v>0</v>
      </c>
      <c r="X459" s="11">
        <v>1</v>
      </c>
      <c r="Y459" s="8">
        <v>0</v>
      </c>
      <c r="Z459" s="1" t="s">
        <v>2559</v>
      </c>
      <c r="AA459" s="11">
        <v>0</v>
      </c>
      <c r="AB459" s="11">
        <v>0</v>
      </c>
      <c r="AC459" s="11">
        <v>0</v>
      </c>
      <c r="AD459" s="7">
        <v>0</v>
      </c>
      <c r="AE459" s="1" t="s">
        <v>2559</v>
      </c>
      <c r="AF459" s="7">
        <v>0</v>
      </c>
      <c r="AG459" s="1" t="s">
        <v>2559</v>
      </c>
      <c r="AH459" s="7">
        <v>1</v>
      </c>
      <c r="AI459" s="1" t="s">
        <v>2559</v>
      </c>
      <c r="AJ459" s="7">
        <v>0</v>
      </c>
      <c r="AK459" s="1" t="s">
        <v>2559</v>
      </c>
      <c r="AL459" s="11"/>
      <c r="AM459" s="1" t="s">
        <v>612</v>
      </c>
      <c r="AN459" s="11"/>
      <c r="AO459" s="11"/>
      <c r="AP459" s="14"/>
      <c r="AQ459" s="14" t="s">
        <v>3579</v>
      </c>
      <c r="AR459" s="14"/>
      <c r="AS459" s="1" t="s">
        <v>2284</v>
      </c>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2"/>
    </row>
    <row r="460" spans="1:119" s="34" customFormat="1" ht="23.25" customHeight="1" x14ac:dyDescent="0.35">
      <c r="A460" s="22">
        <v>458</v>
      </c>
      <c r="B460" s="23">
        <v>41670</v>
      </c>
      <c r="C460" s="24" t="s">
        <v>2082</v>
      </c>
      <c r="D460" s="1" t="s">
        <v>2066</v>
      </c>
      <c r="E460" s="22" t="s">
        <v>2374</v>
      </c>
      <c r="F460" s="27" t="s">
        <v>3814</v>
      </c>
      <c r="G460" s="1" t="s">
        <v>660</v>
      </c>
      <c r="H460" s="1" t="s">
        <v>5391</v>
      </c>
      <c r="I460" s="1"/>
      <c r="J460" s="1"/>
      <c r="K460" s="1"/>
      <c r="L460" s="22" t="s">
        <v>645</v>
      </c>
      <c r="M460" s="22" t="s">
        <v>608</v>
      </c>
      <c r="N460" s="22" t="s">
        <v>610</v>
      </c>
      <c r="O460" s="22" t="s">
        <v>286</v>
      </c>
      <c r="P460" s="22" t="s">
        <v>655</v>
      </c>
      <c r="Q460" s="22" t="s">
        <v>4921</v>
      </c>
      <c r="R460" s="22" t="s">
        <v>2958</v>
      </c>
      <c r="S460" s="22"/>
      <c r="T460" s="8" t="s">
        <v>2703</v>
      </c>
      <c r="U460" s="8">
        <v>1</v>
      </c>
      <c r="V460" s="1" t="s">
        <v>2559</v>
      </c>
      <c r="W460" s="11">
        <v>0</v>
      </c>
      <c r="X460" s="11">
        <v>1</v>
      </c>
      <c r="Y460" s="8">
        <v>0</v>
      </c>
      <c r="Z460" s="1" t="s">
        <v>2559</v>
      </c>
      <c r="AA460" s="11">
        <v>0</v>
      </c>
      <c r="AB460" s="11">
        <v>0</v>
      </c>
      <c r="AC460" s="11">
        <v>0</v>
      </c>
      <c r="AD460" s="7">
        <v>0</v>
      </c>
      <c r="AE460" s="1" t="s">
        <v>2559</v>
      </c>
      <c r="AF460" s="7">
        <v>0</v>
      </c>
      <c r="AG460" s="1" t="s">
        <v>2559</v>
      </c>
      <c r="AH460" s="7">
        <v>1</v>
      </c>
      <c r="AI460" s="1" t="s">
        <v>2559</v>
      </c>
      <c r="AJ460" s="7">
        <v>0</v>
      </c>
      <c r="AK460" s="1" t="s">
        <v>2559</v>
      </c>
      <c r="AL460" s="11"/>
      <c r="AM460" s="1" t="s">
        <v>612</v>
      </c>
      <c r="AN460" s="11"/>
      <c r="AO460" s="11"/>
      <c r="AP460" s="14"/>
      <c r="AQ460" s="14" t="s">
        <v>3579</v>
      </c>
      <c r="AR460" s="14"/>
      <c r="AS460" s="1" t="s">
        <v>2284</v>
      </c>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2"/>
    </row>
    <row r="461" spans="1:119" s="34" customFormat="1" ht="23.25" customHeight="1" x14ac:dyDescent="0.35">
      <c r="A461" s="22">
        <v>459</v>
      </c>
      <c r="B461" s="23">
        <v>41670</v>
      </c>
      <c r="C461" s="24" t="s">
        <v>2082</v>
      </c>
      <c r="D461" s="1" t="s">
        <v>2066</v>
      </c>
      <c r="E461" s="22" t="s">
        <v>612</v>
      </c>
      <c r="F461" s="22" t="s">
        <v>4128</v>
      </c>
      <c r="G461" s="1" t="s">
        <v>660</v>
      </c>
      <c r="H461" s="1" t="s">
        <v>5391</v>
      </c>
      <c r="I461" s="1"/>
      <c r="J461" s="1"/>
      <c r="K461" s="1"/>
      <c r="L461" s="22" t="s">
        <v>645</v>
      </c>
      <c r="M461" s="22" t="s">
        <v>647</v>
      </c>
      <c r="N461" s="22" t="s">
        <v>2361</v>
      </c>
      <c r="O461" s="22" t="s">
        <v>5408</v>
      </c>
      <c r="P461" s="22" t="s">
        <v>655</v>
      </c>
      <c r="Q461" s="22" t="s">
        <v>5222</v>
      </c>
      <c r="R461" s="22" t="s">
        <v>5579</v>
      </c>
      <c r="S461" s="22"/>
      <c r="T461" s="8" t="s">
        <v>2703</v>
      </c>
      <c r="U461" s="8">
        <v>2</v>
      </c>
      <c r="V461" s="1" t="s">
        <v>2559</v>
      </c>
      <c r="W461" s="11">
        <v>2</v>
      </c>
      <c r="X461" s="11">
        <v>2</v>
      </c>
      <c r="Y461" s="8">
        <v>1</v>
      </c>
      <c r="Z461" s="1" t="s">
        <v>2559</v>
      </c>
      <c r="AA461" s="11">
        <v>0</v>
      </c>
      <c r="AB461" s="11">
        <v>0</v>
      </c>
      <c r="AC461" s="11">
        <v>1</v>
      </c>
      <c r="AD461" s="7">
        <v>0</v>
      </c>
      <c r="AE461" s="1" t="s">
        <v>2559</v>
      </c>
      <c r="AF461" s="7">
        <v>0</v>
      </c>
      <c r="AG461" s="1" t="s">
        <v>2559</v>
      </c>
      <c r="AH461" s="7">
        <v>2</v>
      </c>
      <c r="AI461" s="1" t="s">
        <v>2559</v>
      </c>
      <c r="AJ461" s="7">
        <v>0</v>
      </c>
      <c r="AK461" s="1" t="s">
        <v>2559</v>
      </c>
      <c r="AL461" s="11"/>
      <c r="AM461" s="1" t="s">
        <v>612</v>
      </c>
      <c r="AN461" s="11"/>
      <c r="AO461" s="11"/>
      <c r="AP461" s="14"/>
      <c r="AQ461" s="14"/>
      <c r="AR461" s="14"/>
      <c r="AS461" s="1" t="s">
        <v>2285</v>
      </c>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t="s">
        <v>909</v>
      </c>
      <c r="DO461" s="2"/>
    </row>
    <row r="462" spans="1:119" s="34" customFormat="1" ht="23.25" customHeight="1" x14ac:dyDescent="0.35">
      <c r="A462" s="22">
        <v>460</v>
      </c>
      <c r="B462" s="23">
        <v>41670</v>
      </c>
      <c r="C462" s="24" t="s">
        <v>2077</v>
      </c>
      <c r="D462" s="1" t="s">
        <v>2066</v>
      </c>
      <c r="E462" s="22" t="s">
        <v>612</v>
      </c>
      <c r="F462" s="22" t="s">
        <v>612</v>
      </c>
      <c r="G462" s="1" t="s">
        <v>660</v>
      </c>
      <c r="H462" s="1" t="s">
        <v>5391</v>
      </c>
      <c r="I462" s="1"/>
      <c r="J462" s="1"/>
      <c r="K462" s="1"/>
      <c r="L462" s="22" t="s">
        <v>645</v>
      </c>
      <c r="M462" s="22" t="s">
        <v>608</v>
      </c>
      <c r="N462" s="22" t="s">
        <v>610</v>
      </c>
      <c r="O462" s="22" t="s">
        <v>286</v>
      </c>
      <c r="P462" s="22" t="s">
        <v>655</v>
      </c>
      <c r="Q462" s="22" t="s">
        <v>4802</v>
      </c>
      <c r="R462" s="22" t="s">
        <v>2617</v>
      </c>
      <c r="S462" s="22"/>
      <c r="T462" s="8" t="s">
        <v>2703</v>
      </c>
      <c r="U462" s="8">
        <v>1</v>
      </c>
      <c r="V462" s="1" t="s">
        <v>2559</v>
      </c>
      <c r="W462" s="11">
        <v>0</v>
      </c>
      <c r="X462" s="11">
        <v>1</v>
      </c>
      <c r="Y462" s="8">
        <v>0</v>
      </c>
      <c r="Z462" s="1" t="s">
        <v>2559</v>
      </c>
      <c r="AA462" s="11">
        <v>0</v>
      </c>
      <c r="AB462" s="11">
        <v>0</v>
      </c>
      <c r="AC462" s="11">
        <v>0</v>
      </c>
      <c r="AD462" s="7">
        <v>0</v>
      </c>
      <c r="AE462" s="1" t="s">
        <v>2559</v>
      </c>
      <c r="AF462" s="7">
        <v>0</v>
      </c>
      <c r="AG462" s="1" t="s">
        <v>2559</v>
      </c>
      <c r="AH462" s="7">
        <v>1</v>
      </c>
      <c r="AI462" s="1" t="s">
        <v>2559</v>
      </c>
      <c r="AJ462" s="7">
        <v>0</v>
      </c>
      <c r="AK462" s="1" t="s">
        <v>2559</v>
      </c>
      <c r="AL462" s="11"/>
      <c r="AM462" s="1" t="s">
        <v>612</v>
      </c>
      <c r="AN462" s="11"/>
      <c r="AO462" s="11"/>
      <c r="AP462" s="14"/>
      <c r="AQ462" s="14" t="s">
        <v>3579</v>
      </c>
      <c r="AR462" s="14"/>
      <c r="AS462" s="1" t="s">
        <v>2284</v>
      </c>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2"/>
    </row>
    <row r="463" spans="1:119" s="34" customFormat="1" ht="23.25" customHeight="1" x14ac:dyDescent="0.35">
      <c r="A463" s="22">
        <v>461</v>
      </c>
      <c r="B463" s="23">
        <v>41670</v>
      </c>
      <c r="C463" s="24" t="s">
        <v>2084</v>
      </c>
      <c r="D463" s="1" t="s">
        <v>607</v>
      </c>
      <c r="E463" s="22" t="s">
        <v>612</v>
      </c>
      <c r="F463" s="27" t="s">
        <v>51</v>
      </c>
      <c r="G463" s="1" t="s">
        <v>660</v>
      </c>
      <c r="H463" s="1" t="s">
        <v>5391</v>
      </c>
      <c r="I463" s="1"/>
      <c r="J463" s="1"/>
      <c r="K463" s="1"/>
      <c r="L463" s="22" t="s">
        <v>645</v>
      </c>
      <c r="M463" s="22" t="s">
        <v>608</v>
      </c>
      <c r="N463" s="22" t="s">
        <v>610</v>
      </c>
      <c r="O463" s="22" t="s">
        <v>3540</v>
      </c>
      <c r="P463" s="22" t="s">
        <v>2278</v>
      </c>
      <c r="Q463" s="22" t="s">
        <v>4850</v>
      </c>
      <c r="R463" s="22" t="s">
        <v>2531</v>
      </c>
      <c r="S463" s="22"/>
      <c r="T463" s="8" t="s">
        <v>2703</v>
      </c>
      <c r="U463" s="8">
        <v>3</v>
      </c>
      <c r="V463" s="1" t="s">
        <v>2559</v>
      </c>
      <c r="W463" s="11">
        <v>0</v>
      </c>
      <c r="X463" s="11">
        <v>0</v>
      </c>
      <c r="Y463" s="8" t="s">
        <v>612</v>
      </c>
      <c r="Z463" s="1" t="s">
        <v>2559</v>
      </c>
      <c r="AA463" s="11">
        <v>0</v>
      </c>
      <c r="AB463" s="11">
        <v>0</v>
      </c>
      <c r="AC463" s="11">
        <v>0</v>
      </c>
      <c r="AD463" s="7">
        <v>0</v>
      </c>
      <c r="AE463" s="1" t="s">
        <v>2559</v>
      </c>
      <c r="AF463" s="7">
        <v>0</v>
      </c>
      <c r="AG463" s="1" t="s">
        <v>2559</v>
      </c>
      <c r="AH463" s="7">
        <v>3</v>
      </c>
      <c r="AI463" s="1" t="s">
        <v>2559</v>
      </c>
      <c r="AJ463" s="7">
        <v>0</v>
      </c>
      <c r="AK463" s="1" t="s">
        <v>2559</v>
      </c>
      <c r="AL463" s="11"/>
      <c r="AM463" s="1" t="s">
        <v>612</v>
      </c>
      <c r="AN463" s="11"/>
      <c r="AO463" s="11"/>
      <c r="AP463" s="14"/>
      <c r="AQ463" s="14"/>
      <c r="AR463" s="14"/>
      <c r="AS463" s="1" t="s">
        <v>2285</v>
      </c>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t="s">
        <v>530</v>
      </c>
      <c r="DO463" s="2"/>
    </row>
    <row r="464" spans="1:119" s="34" customFormat="1" ht="23.25" customHeight="1" x14ac:dyDescent="0.35">
      <c r="A464" s="22">
        <v>462</v>
      </c>
      <c r="B464" s="23">
        <v>41670</v>
      </c>
      <c r="C464" s="24" t="s">
        <v>2081</v>
      </c>
      <c r="D464" s="1" t="s">
        <v>607</v>
      </c>
      <c r="E464" s="22" t="s">
        <v>205</v>
      </c>
      <c r="F464" s="27" t="s">
        <v>155</v>
      </c>
      <c r="G464" s="1" t="s">
        <v>660</v>
      </c>
      <c r="H464" s="1" t="s">
        <v>5391</v>
      </c>
      <c r="I464" s="1"/>
      <c r="J464" s="1"/>
      <c r="K464" s="1"/>
      <c r="L464" s="22" t="s">
        <v>645</v>
      </c>
      <c r="M464" s="22" t="s">
        <v>608</v>
      </c>
      <c r="N464" s="22" t="s">
        <v>610</v>
      </c>
      <c r="O464" s="22" t="s">
        <v>286</v>
      </c>
      <c r="P464" s="22" t="s">
        <v>655</v>
      </c>
      <c r="Q464" s="22" t="s">
        <v>4987</v>
      </c>
      <c r="R464" s="22" t="s">
        <v>2959</v>
      </c>
      <c r="S464" s="22"/>
      <c r="T464" s="8" t="s">
        <v>2703</v>
      </c>
      <c r="U464" s="8">
        <v>1</v>
      </c>
      <c r="V464" s="1" t="s">
        <v>2559</v>
      </c>
      <c r="W464" s="11">
        <v>0</v>
      </c>
      <c r="X464" s="11">
        <v>1</v>
      </c>
      <c r="Y464" s="8">
        <v>0</v>
      </c>
      <c r="Z464" s="1" t="s">
        <v>2559</v>
      </c>
      <c r="AA464" s="11">
        <v>0</v>
      </c>
      <c r="AB464" s="11">
        <v>0</v>
      </c>
      <c r="AC464" s="11">
        <v>0</v>
      </c>
      <c r="AD464" s="7">
        <v>0</v>
      </c>
      <c r="AE464" s="1" t="s">
        <v>2559</v>
      </c>
      <c r="AF464" s="7">
        <v>0</v>
      </c>
      <c r="AG464" s="1" t="s">
        <v>2559</v>
      </c>
      <c r="AH464" s="7">
        <v>1</v>
      </c>
      <c r="AI464" s="1" t="s">
        <v>2559</v>
      </c>
      <c r="AJ464" s="7">
        <v>0</v>
      </c>
      <c r="AK464" s="1" t="s">
        <v>2559</v>
      </c>
      <c r="AL464" s="11"/>
      <c r="AM464" s="1" t="s">
        <v>612</v>
      </c>
      <c r="AN464" s="11"/>
      <c r="AO464" s="11"/>
      <c r="AP464" s="14"/>
      <c r="AQ464" s="14" t="s">
        <v>3579</v>
      </c>
      <c r="AR464" s="14"/>
      <c r="AS464" s="1" t="s">
        <v>2284</v>
      </c>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2"/>
    </row>
    <row r="465" spans="1:119" s="34" customFormat="1" ht="23.25" customHeight="1" x14ac:dyDescent="0.35">
      <c r="A465" s="22">
        <v>463</v>
      </c>
      <c r="B465" s="23">
        <v>41670</v>
      </c>
      <c r="C465" s="24" t="s">
        <v>2081</v>
      </c>
      <c r="D465" s="1" t="s">
        <v>607</v>
      </c>
      <c r="E465" s="22" t="s">
        <v>9</v>
      </c>
      <c r="F465" s="22" t="s">
        <v>4008</v>
      </c>
      <c r="G465" s="1" t="s">
        <v>660</v>
      </c>
      <c r="H465" s="1" t="s">
        <v>5391</v>
      </c>
      <c r="I465" s="1"/>
      <c r="J465" s="1"/>
      <c r="K465" s="1"/>
      <c r="L465" s="22" t="s">
        <v>645</v>
      </c>
      <c r="M465" s="22" t="s">
        <v>608</v>
      </c>
      <c r="N465" s="22" t="s">
        <v>610</v>
      </c>
      <c r="O465" s="22" t="s">
        <v>3540</v>
      </c>
      <c r="P465" s="22" t="s">
        <v>2278</v>
      </c>
      <c r="Q465" s="22" t="s">
        <v>5078</v>
      </c>
      <c r="R465" s="22" t="s">
        <v>2532</v>
      </c>
      <c r="S465" s="22"/>
      <c r="T465" s="8" t="s">
        <v>2703</v>
      </c>
      <c r="U465" s="8">
        <v>1</v>
      </c>
      <c r="V465" s="1" t="s">
        <v>2559</v>
      </c>
      <c r="W465" s="11">
        <v>0</v>
      </c>
      <c r="X465" s="11">
        <v>1</v>
      </c>
      <c r="Y465" s="8">
        <v>0</v>
      </c>
      <c r="Z465" s="1" t="s">
        <v>2559</v>
      </c>
      <c r="AA465" s="11">
        <v>0</v>
      </c>
      <c r="AB465" s="11">
        <v>0</v>
      </c>
      <c r="AC465" s="11">
        <v>0</v>
      </c>
      <c r="AD465" s="7">
        <v>0</v>
      </c>
      <c r="AE465" s="1" t="s">
        <v>2559</v>
      </c>
      <c r="AF465" s="7">
        <v>0</v>
      </c>
      <c r="AG465" s="1" t="s">
        <v>2559</v>
      </c>
      <c r="AH465" s="7">
        <v>1</v>
      </c>
      <c r="AI465" s="1" t="s">
        <v>2559</v>
      </c>
      <c r="AJ465" s="7">
        <v>0</v>
      </c>
      <c r="AK465" s="1" t="s">
        <v>2559</v>
      </c>
      <c r="AL465" s="11"/>
      <c r="AM465" s="1" t="s">
        <v>612</v>
      </c>
      <c r="AN465" s="11"/>
      <c r="AO465" s="11"/>
      <c r="AP465" s="14"/>
      <c r="AQ465" s="14" t="s">
        <v>3579</v>
      </c>
      <c r="AR465" s="14"/>
      <c r="AS465" s="1" t="s">
        <v>2284</v>
      </c>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2"/>
    </row>
    <row r="466" spans="1:119" s="34" customFormat="1" ht="23.25" customHeight="1" x14ac:dyDescent="0.35">
      <c r="A466" s="22">
        <v>464</v>
      </c>
      <c r="B466" s="23">
        <v>41670</v>
      </c>
      <c r="C466" s="24" t="s">
        <v>2</v>
      </c>
      <c r="D466" s="1" t="s">
        <v>607</v>
      </c>
      <c r="E466" s="22" t="s">
        <v>2195</v>
      </c>
      <c r="F466" s="27" t="s">
        <v>3646</v>
      </c>
      <c r="G466" s="1" t="s">
        <v>660</v>
      </c>
      <c r="H466" s="1" t="s">
        <v>5391</v>
      </c>
      <c r="I466" s="1"/>
      <c r="J466" s="1"/>
      <c r="K466" s="1"/>
      <c r="L466" s="22" t="s">
        <v>645</v>
      </c>
      <c r="M466" s="22" t="s">
        <v>608</v>
      </c>
      <c r="N466" s="22" t="s">
        <v>652</v>
      </c>
      <c r="O466" s="22" t="s">
        <v>413</v>
      </c>
      <c r="P466" s="22" t="s">
        <v>655</v>
      </c>
      <c r="Q466" s="22" t="s">
        <v>5082</v>
      </c>
      <c r="R466" s="22" t="s">
        <v>2533</v>
      </c>
      <c r="S466" s="22"/>
      <c r="T466" s="8" t="s">
        <v>2703</v>
      </c>
      <c r="U466" s="8" t="s">
        <v>612</v>
      </c>
      <c r="V466" s="1" t="s">
        <v>2559</v>
      </c>
      <c r="W466" s="11">
        <v>0</v>
      </c>
      <c r="X466" s="11">
        <v>0</v>
      </c>
      <c r="Y466" s="8" t="s">
        <v>612</v>
      </c>
      <c r="Z466" s="1" t="s">
        <v>2559</v>
      </c>
      <c r="AA466" s="11">
        <v>0</v>
      </c>
      <c r="AB466" s="11">
        <v>0</v>
      </c>
      <c r="AC466" s="11">
        <v>0</v>
      </c>
      <c r="AD466" s="7">
        <v>0</v>
      </c>
      <c r="AE466" s="1" t="s">
        <v>2559</v>
      </c>
      <c r="AF466" s="7">
        <v>0</v>
      </c>
      <c r="AG466" s="1" t="s">
        <v>2559</v>
      </c>
      <c r="AH466" s="7">
        <v>0</v>
      </c>
      <c r="AI466" s="1" t="s">
        <v>2559</v>
      </c>
      <c r="AJ466" s="7">
        <v>0</v>
      </c>
      <c r="AK466" s="1" t="s">
        <v>2559</v>
      </c>
      <c r="AL466" s="11"/>
      <c r="AM466" s="1" t="s">
        <v>612</v>
      </c>
      <c r="AN466" s="11"/>
      <c r="AO466" s="11"/>
      <c r="AP466" s="14"/>
      <c r="AQ466" s="14"/>
      <c r="AR466" s="14"/>
      <c r="AS466" s="1" t="s">
        <v>2284</v>
      </c>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2"/>
    </row>
    <row r="467" spans="1:119" s="34" customFormat="1" ht="23.25" customHeight="1" x14ac:dyDescent="0.35">
      <c r="A467" s="22">
        <v>465</v>
      </c>
      <c r="B467" s="23">
        <v>41670</v>
      </c>
      <c r="C467" s="24" t="s">
        <v>20</v>
      </c>
      <c r="D467" s="1" t="s">
        <v>607</v>
      </c>
      <c r="E467" s="22" t="s">
        <v>2107</v>
      </c>
      <c r="F467" s="22" t="s">
        <v>3740</v>
      </c>
      <c r="G467" s="1" t="s">
        <v>660</v>
      </c>
      <c r="H467" s="1" t="s">
        <v>5391</v>
      </c>
      <c r="I467" s="1"/>
      <c r="J467" s="1"/>
      <c r="K467" s="1"/>
      <c r="L467" s="22" t="s">
        <v>645</v>
      </c>
      <c r="M467" s="22" t="s">
        <v>608</v>
      </c>
      <c r="N467" s="22" t="s">
        <v>652</v>
      </c>
      <c r="O467" s="22" t="s">
        <v>413</v>
      </c>
      <c r="P467" s="22" t="s">
        <v>655</v>
      </c>
      <c r="Q467" s="22" t="s">
        <v>5005</v>
      </c>
      <c r="R467" s="22" t="s">
        <v>2960</v>
      </c>
      <c r="S467" s="22"/>
      <c r="T467" s="8" t="s">
        <v>2703</v>
      </c>
      <c r="U467" s="8" t="s">
        <v>612</v>
      </c>
      <c r="V467" s="1" t="s">
        <v>2559</v>
      </c>
      <c r="W467" s="11">
        <v>0</v>
      </c>
      <c r="X467" s="11">
        <v>0</v>
      </c>
      <c r="Y467" s="8" t="s">
        <v>612</v>
      </c>
      <c r="Z467" s="1" t="s">
        <v>2559</v>
      </c>
      <c r="AA467" s="11">
        <v>0</v>
      </c>
      <c r="AB467" s="11">
        <v>0</v>
      </c>
      <c r="AC467" s="11">
        <v>0</v>
      </c>
      <c r="AD467" s="7">
        <v>0</v>
      </c>
      <c r="AE467" s="1" t="s">
        <v>2559</v>
      </c>
      <c r="AF467" s="7">
        <v>0</v>
      </c>
      <c r="AG467" s="1" t="s">
        <v>2559</v>
      </c>
      <c r="AH467" s="7">
        <v>0</v>
      </c>
      <c r="AI467" s="1" t="s">
        <v>2559</v>
      </c>
      <c r="AJ467" s="7">
        <v>0</v>
      </c>
      <c r="AK467" s="1" t="s">
        <v>2559</v>
      </c>
      <c r="AL467" s="11"/>
      <c r="AM467" s="1" t="s">
        <v>612</v>
      </c>
      <c r="AN467" s="11"/>
      <c r="AO467" s="11"/>
      <c r="AP467" s="14"/>
      <c r="AQ467" s="14"/>
      <c r="AR467" s="14"/>
      <c r="AS467" s="1" t="s">
        <v>2284</v>
      </c>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2"/>
    </row>
    <row r="468" spans="1:119" s="34" customFormat="1" ht="23.25" customHeight="1" x14ac:dyDescent="0.35">
      <c r="A468" s="22">
        <v>466</v>
      </c>
      <c r="B468" s="23">
        <v>41670</v>
      </c>
      <c r="C468" s="24" t="s">
        <v>12</v>
      </c>
      <c r="D468" s="1" t="s">
        <v>2068</v>
      </c>
      <c r="E468" s="22" t="s">
        <v>264</v>
      </c>
      <c r="F468" s="22" t="s">
        <v>264</v>
      </c>
      <c r="G468" s="1" t="s">
        <v>660</v>
      </c>
      <c r="H468" s="1" t="s">
        <v>5391</v>
      </c>
      <c r="I468" s="1"/>
      <c r="J468" s="1"/>
      <c r="K468" s="1"/>
      <c r="L468" s="22" t="s">
        <v>645</v>
      </c>
      <c r="M468" s="22" t="s">
        <v>608</v>
      </c>
      <c r="N468" s="22" t="s">
        <v>610</v>
      </c>
      <c r="O468" s="22" t="s">
        <v>286</v>
      </c>
      <c r="P468" s="22" t="s">
        <v>655</v>
      </c>
      <c r="Q468" s="22" t="s">
        <v>5371</v>
      </c>
      <c r="R468" s="22" t="s">
        <v>2961</v>
      </c>
      <c r="S468" s="22"/>
      <c r="T468" s="8" t="s">
        <v>2703</v>
      </c>
      <c r="U468" s="8">
        <v>1</v>
      </c>
      <c r="V468" s="1" t="s">
        <v>2559</v>
      </c>
      <c r="W468" s="11">
        <v>0</v>
      </c>
      <c r="X468" s="11">
        <v>1</v>
      </c>
      <c r="Y468" s="8">
        <v>0</v>
      </c>
      <c r="Z468" s="1" t="s">
        <v>2559</v>
      </c>
      <c r="AA468" s="11">
        <v>0</v>
      </c>
      <c r="AB468" s="11">
        <v>0</v>
      </c>
      <c r="AC468" s="11">
        <v>0</v>
      </c>
      <c r="AD468" s="7">
        <v>0</v>
      </c>
      <c r="AE468" s="1" t="s">
        <v>2559</v>
      </c>
      <c r="AF468" s="7">
        <v>0</v>
      </c>
      <c r="AG468" s="1" t="s">
        <v>2559</v>
      </c>
      <c r="AH468" s="7">
        <v>1</v>
      </c>
      <c r="AI468" s="1" t="s">
        <v>2559</v>
      </c>
      <c r="AJ468" s="7">
        <v>0</v>
      </c>
      <c r="AK468" s="1" t="s">
        <v>2559</v>
      </c>
      <c r="AL468" s="11"/>
      <c r="AM468" s="1" t="s">
        <v>612</v>
      </c>
      <c r="AN468" s="11"/>
      <c r="AO468" s="11"/>
      <c r="AP468" s="14"/>
      <c r="AQ468" s="14" t="s">
        <v>3579</v>
      </c>
      <c r="AR468" s="14"/>
      <c r="AS468" s="1" t="s">
        <v>2284</v>
      </c>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t="s">
        <v>1779</v>
      </c>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2"/>
    </row>
    <row r="469" spans="1:119" s="34" customFormat="1" ht="23.25" customHeight="1" x14ac:dyDescent="0.35">
      <c r="A469" s="22">
        <v>467</v>
      </c>
      <c r="B469" s="23">
        <v>41670</v>
      </c>
      <c r="C469" s="24" t="s">
        <v>14</v>
      </c>
      <c r="D469" s="1" t="s">
        <v>606</v>
      </c>
      <c r="E469" s="22" t="s">
        <v>2194</v>
      </c>
      <c r="F469" s="27" t="s">
        <v>3631</v>
      </c>
      <c r="G469" s="1" t="s">
        <v>660</v>
      </c>
      <c r="H469" s="1" t="s">
        <v>5391</v>
      </c>
      <c r="I469" s="1"/>
      <c r="J469" s="1"/>
      <c r="K469" s="1"/>
      <c r="L469" s="22" t="s">
        <v>645</v>
      </c>
      <c r="M469" s="22" t="s">
        <v>608</v>
      </c>
      <c r="N469" s="22" t="s">
        <v>610</v>
      </c>
      <c r="O469" s="22" t="s">
        <v>286</v>
      </c>
      <c r="P469" s="22" t="s">
        <v>655</v>
      </c>
      <c r="Q469" s="22" t="s">
        <v>4867</v>
      </c>
      <c r="R469" s="22" t="s">
        <v>2534</v>
      </c>
      <c r="S469" s="22"/>
      <c r="T469" s="8" t="s">
        <v>2703</v>
      </c>
      <c r="U469" s="8">
        <v>1</v>
      </c>
      <c r="V469" s="1" t="s">
        <v>2559</v>
      </c>
      <c r="W469" s="11">
        <v>1</v>
      </c>
      <c r="X469" s="11">
        <v>1</v>
      </c>
      <c r="Y469" s="8" t="s">
        <v>612</v>
      </c>
      <c r="Z469" s="1" t="s">
        <v>2559</v>
      </c>
      <c r="AA469" s="11">
        <v>0</v>
      </c>
      <c r="AB469" s="11">
        <v>0</v>
      </c>
      <c r="AC469" s="11">
        <v>0</v>
      </c>
      <c r="AD469" s="7">
        <v>0</v>
      </c>
      <c r="AE469" s="1" t="s">
        <v>2559</v>
      </c>
      <c r="AF469" s="7">
        <v>0</v>
      </c>
      <c r="AG469" s="1" t="s">
        <v>2559</v>
      </c>
      <c r="AH469" s="7">
        <v>1</v>
      </c>
      <c r="AI469" s="1" t="s">
        <v>2559</v>
      </c>
      <c r="AJ469" s="7">
        <v>0</v>
      </c>
      <c r="AK469" s="1" t="s">
        <v>2559</v>
      </c>
      <c r="AL469" s="11" t="s">
        <v>316</v>
      </c>
      <c r="AM469" s="1" t="s">
        <v>613</v>
      </c>
      <c r="AN469" s="11" t="s">
        <v>213</v>
      </c>
      <c r="AO469" s="11"/>
      <c r="AP469" s="14"/>
      <c r="AQ469" s="14"/>
      <c r="AR469" s="14"/>
      <c r="AS469" s="1" t="s">
        <v>2285</v>
      </c>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t="s">
        <v>1356</v>
      </c>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t="s">
        <v>1867</v>
      </c>
      <c r="DO469" s="2"/>
    </row>
    <row r="470" spans="1:119" s="34" customFormat="1" ht="23.25" customHeight="1" x14ac:dyDescent="0.35">
      <c r="A470" s="22">
        <v>468</v>
      </c>
      <c r="B470" s="23">
        <v>41670</v>
      </c>
      <c r="C470" s="24" t="s">
        <v>2076</v>
      </c>
      <c r="D470" s="1" t="s">
        <v>606</v>
      </c>
      <c r="E470" s="22" t="s">
        <v>2126</v>
      </c>
      <c r="F470" s="27" t="s">
        <v>3921</v>
      </c>
      <c r="G470" s="1" t="s">
        <v>660</v>
      </c>
      <c r="H470" s="1" t="s">
        <v>5391</v>
      </c>
      <c r="I470" s="1"/>
      <c r="J470" s="1"/>
      <c r="K470" s="1"/>
      <c r="L470" s="22" t="s">
        <v>645</v>
      </c>
      <c r="M470" s="22" t="s">
        <v>608</v>
      </c>
      <c r="N470" s="22" t="s">
        <v>610</v>
      </c>
      <c r="O470" s="22" t="s">
        <v>286</v>
      </c>
      <c r="P470" s="22" t="s">
        <v>655</v>
      </c>
      <c r="Q470" s="22" t="s">
        <v>4928</v>
      </c>
      <c r="R470" s="22" t="s">
        <v>2962</v>
      </c>
      <c r="S470" s="22"/>
      <c r="T470" s="8" t="s">
        <v>2703</v>
      </c>
      <c r="U470" s="8">
        <v>1</v>
      </c>
      <c r="V470" s="1" t="s">
        <v>2559</v>
      </c>
      <c r="W470" s="11">
        <v>0</v>
      </c>
      <c r="X470" s="11">
        <v>1</v>
      </c>
      <c r="Y470" s="8">
        <v>0</v>
      </c>
      <c r="Z470" s="1" t="s">
        <v>2559</v>
      </c>
      <c r="AA470" s="11">
        <v>0</v>
      </c>
      <c r="AB470" s="11">
        <v>0</v>
      </c>
      <c r="AC470" s="11">
        <v>0</v>
      </c>
      <c r="AD470" s="7">
        <v>0</v>
      </c>
      <c r="AE470" s="1" t="s">
        <v>2559</v>
      </c>
      <c r="AF470" s="7">
        <v>0</v>
      </c>
      <c r="AG470" s="1" t="s">
        <v>2559</v>
      </c>
      <c r="AH470" s="7">
        <v>1</v>
      </c>
      <c r="AI470" s="1" t="s">
        <v>2559</v>
      </c>
      <c r="AJ470" s="7">
        <v>0</v>
      </c>
      <c r="AK470" s="1" t="s">
        <v>2559</v>
      </c>
      <c r="AL470" s="11"/>
      <c r="AM470" s="1" t="s">
        <v>612</v>
      </c>
      <c r="AN470" s="11"/>
      <c r="AO470" s="11"/>
      <c r="AP470" s="14"/>
      <c r="AQ470" s="14" t="s">
        <v>3579</v>
      </c>
      <c r="AR470" s="14"/>
      <c r="AS470" s="1" t="s">
        <v>2284</v>
      </c>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2"/>
    </row>
    <row r="471" spans="1:119" s="34" customFormat="1" ht="23.25" customHeight="1" x14ac:dyDescent="0.35">
      <c r="A471" s="22">
        <v>469</v>
      </c>
      <c r="B471" s="23">
        <v>41670</v>
      </c>
      <c r="C471" s="24" t="s">
        <v>3</v>
      </c>
      <c r="D471" s="1" t="s">
        <v>2067</v>
      </c>
      <c r="E471" s="22" t="s">
        <v>2133</v>
      </c>
      <c r="F471" s="27" t="s">
        <v>3877</v>
      </c>
      <c r="G471" s="1" t="s">
        <v>660</v>
      </c>
      <c r="H471" s="1" t="s">
        <v>5391</v>
      </c>
      <c r="I471" s="1"/>
      <c r="J471" s="1"/>
      <c r="K471" s="1"/>
      <c r="L471" s="22" t="s">
        <v>645</v>
      </c>
      <c r="M471" s="22" t="s">
        <v>647</v>
      </c>
      <c r="N471" s="22" t="s">
        <v>2362</v>
      </c>
      <c r="O471" s="22" t="s">
        <v>416</v>
      </c>
      <c r="P471" s="22" t="s">
        <v>655</v>
      </c>
      <c r="Q471" s="22" t="s">
        <v>4512</v>
      </c>
      <c r="R471" s="22" t="s">
        <v>2963</v>
      </c>
      <c r="S471" s="22"/>
      <c r="T471" s="8" t="s">
        <v>2703</v>
      </c>
      <c r="U471" s="8">
        <v>7</v>
      </c>
      <c r="V471" s="1" t="s">
        <v>604</v>
      </c>
      <c r="W471" s="11">
        <v>0</v>
      </c>
      <c r="X471" s="11">
        <v>0</v>
      </c>
      <c r="Y471" s="8">
        <v>7</v>
      </c>
      <c r="Z471" s="1" t="s">
        <v>604</v>
      </c>
      <c r="AA471" s="11">
        <v>0</v>
      </c>
      <c r="AB471" s="11">
        <v>0</v>
      </c>
      <c r="AC471" s="11">
        <v>7</v>
      </c>
      <c r="AD471" s="7">
        <v>0</v>
      </c>
      <c r="AE471" s="1" t="s">
        <v>2559</v>
      </c>
      <c r="AF471" s="7">
        <v>0</v>
      </c>
      <c r="AG471" s="1" t="s">
        <v>2559</v>
      </c>
      <c r="AH471" s="7">
        <v>7</v>
      </c>
      <c r="AI471" s="1" t="s">
        <v>604</v>
      </c>
      <c r="AJ471" s="7">
        <v>0</v>
      </c>
      <c r="AK471" s="1" t="s">
        <v>2559</v>
      </c>
      <c r="AL471" s="11"/>
      <c r="AM471" s="1" t="s">
        <v>612</v>
      </c>
      <c r="AN471" s="11"/>
      <c r="AO471" s="11"/>
      <c r="AP471" s="14"/>
      <c r="AQ471" s="14"/>
      <c r="AR471" s="14" t="s">
        <v>5450</v>
      </c>
      <c r="AS471" s="1" t="s">
        <v>2284</v>
      </c>
      <c r="AT471" s="15" t="s">
        <v>1320</v>
      </c>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2"/>
    </row>
    <row r="472" spans="1:119" s="34" customFormat="1" ht="23.25" customHeight="1" x14ac:dyDescent="0.35">
      <c r="A472" s="22">
        <v>470</v>
      </c>
      <c r="B472" s="23">
        <v>41670</v>
      </c>
      <c r="C472" s="24" t="s">
        <v>3</v>
      </c>
      <c r="D472" s="1" t="s">
        <v>2067</v>
      </c>
      <c r="E472" s="22" t="s">
        <v>2147</v>
      </c>
      <c r="F472" s="27" t="s">
        <v>3609</v>
      </c>
      <c r="G472" s="1" t="s">
        <v>660</v>
      </c>
      <c r="H472" s="1" t="s">
        <v>5391</v>
      </c>
      <c r="I472" s="1"/>
      <c r="J472" s="1"/>
      <c r="K472" s="1"/>
      <c r="L472" s="22" t="s">
        <v>645</v>
      </c>
      <c r="M472" s="22" t="s">
        <v>608</v>
      </c>
      <c r="N472" s="22" t="s">
        <v>652</v>
      </c>
      <c r="O472" s="22" t="s">
        <v>413</v>
      </c>
      <c r="P472" s="22" t="s">
        <v>655</v>
      </c>
      <c r="Q472" s="22" t="s">
        <v>4855</v>
      </c>
      <c r="R472" s="22" t="s">
        <v>2535</v>
      </c>
      <c r="S472" s="22"/>
      <c r="T472" s="8" t="s">
        <v>2703</v>
      </c>
      <c r="U472" s="8" t="s">
        <v>612</v>
      </c>
      <c r="V472" s="1" t="s">
        <v>2559</v>
      </c>
      <c r="W472" s="11">
        <v>0</v>
      </c>
      <c r="X472" s="11">
        <v>0</v>
      </c>
      <c r="Y472" s="8" t="s">
        <v>612</v>
      </c>
      <c r="Z472" s="1" t="s">
        <v>2559</v>
      </c>
      <c r="AA472" s="11">
        <v>0</v>
      </c>
      <c r="AB472" s="11">
        <v>0</v>
      </c>
      <c r="AC472" s="11">
        <v>0</v>
      </c>
      <c r="AD472" s="7">
        <v>0</v>
      </c>
      <c r="AE472" s="1" t="s">
        <v>2559</v>
      </c>
      <c r="AF472" s="7">
        <v>0</v>
      </c>
      <c r="AG472" s="1" t="s">
        <v>2559</v>
      </c>
      <c r="AH472" s="7">
        <v>0</v>
      </c>
      <c r="AI472" s="1" t="s">
        <v>2559</v>
      </c>
      <c r="AJ472" s="7">
        <v>0</v>
      </c>
      <c r="AK472" s="1" t="s">
        <v>2559</v>
      </c>
      <c r="AL472" s="11"/>
      <c r="AM472" s="1" t="s">
        <v>612</v>
      </c>
      <c r="AN472" s="11"/>
      <c r="AO472" s="11"/>
      <c r="AP472" s="14"/>
      <c r="AQ472" s="14"/>
      <c r="AR472" s="14"/>
      <c r="AS472" s="1" t="s">
        <v>2284</v>
      </c>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2"/>
    </row>
    <row r="473" spans="1:119" s="34" customFormat="1" ht="23.25" customHeight="1" x14ac:dyDescent="0.35">
      <c r="A473" s="22">
        <v>471</v>
      </c>
      <c r="B473" s="23">
        <v>41672</v>
      </c>
      <c r="C473" s="24" t="s">
        <v>3</v>
      </c>
      <c r="D473" s="1" t="s">
        <v>2067</v>
      </c>
      <c r="E473" s="22" t="s">
        <v>26</v>
      </c>
      <c r="F473" s="27" t="s">
        <v>3922</v>
      </c>
      <c r="G473" s="1" t="s">
        <v>660</v>
      </c>
      <c r="H473" s="1" t="s">
        <v>5391</v>
      </c>
      <c r="I473" s="1"/>
      <c r="J473" s="1"/>
      <c r="K473" s="1"/>
      <c r="L473" s="22" t="s">
        <v>645</v>
      </c>
      <c r="M473" s="22" t="s">
        <v>635</v>
      </c>
      <c r="N473" s="22" t="s">
        <v>634</v>
      </c>
      <c r="O473" s="22" t="s">
        <v>5403</v>
      </c>
      <c r="P473" s="22" t="s">
        <v>655</v>
      </c>
      <c r="Q473" s="22" t="s">
        <v>4526</v>
      </c>
      <c r="R473" s="22" t="s">
        <v>2964</v>
      </c>
      <c r="S473" s="22"/>
      <c r="T473" s="8" t="s">
        <v>2703</v>
      </c>
      <c r="U473" s="8">
        <v>3</v>
      </c>
      <c r="V473" s="1" t="s">
        <v>2559</v>
      </c>
      <c r="W473" s="11">
        <v>0</v>
      </c>
      <c r="X473" s="11">
        <v>0</v>
      </c>
      <c r="Y473" s="8">
        <v>3</v>
      </c>
      <c r="Z473" s="1" t="s">
        <v>2559</v>
      </c>
      <c r="AA473" s="11">
        <v>0</v>
      </c>
      <c r="AB473" s="11">
        <v>0</v>
      </c>
      <c r="AC473" s="11">
        <v>0</v>
      </c>
      <c r="AD473" s="7">
        <v>0</v>
      </c>
      <c r="AE473" s="1" t="s">
        <v>2559</v>
      </c>
      <c r="AF473" s="7">
        <v>0</v>
      </c>
      <c r="AG473" s="1" t="s">
        <v>2559</v>
      </c>
      <c r="AH473" s="7">
        <v>3</v>
      </c>
      <c r="AI473" s="1" t="s">
        <v>2559</v>
      </c>
      <c r="AJ473" s="7">
        <v>0</v>
      </c>
      <c r="AK473" s="1" t="s">
        <v>2559</v>
      </c>
      <c r="AL473" s="11"/>
      <c r="AM473" s="1" t="s">
        <v>612</v>
      </c>
      <c r="AN473" s="11" t="s">
        <v>150</v>
      </c>
      <c r="AO473" s="11"/>
      <c r="AP473" s="14"/>
      <c r="AQ473" s="14"/>
      <c r="AR473" s="14"/>
      <c r="AS473" s="1" t="s">
        <v>2285</v>
      </c>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t="s">
        <v>1815</v>
      </c>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t="s">
        <v>894</v>
      </c>
      <c r="DO473" s="2"/>
    </row>
    <row r="474" spans="1:119" s="34" customFormat="1" ht="23.25" customHeight="1" x14ac:dyDescent="0.35">
      <c r="A474" s="22">
        <v>472</v>
      </c>
      <c r="B474" s="23">
        <v>41672</v>
      </c>
      <c r="C474" s="24" t="s">
        <v>3</v>
      </c>
      <c r="D474" s="1" t="s">
        <v>2067</v>
      </c>
      <c r="E474" s="22" t="s">
        <v>612</v>
      </c>
      <c r="F474" s="22" t="s">
        <v>612</v>
      </c>
      <c r="G474" s="1" t="s">
        <v>660</v>
      </c>
      <c r="H474" s="1" t="s">
        <v>5391</v>
      </c>
      <c r="I474" s="1"/>
      <c r="J474" s="1"/>
      <c r="K474" s="1"/>
      <c r="L474" s="22" t="s">
        <v>645</v>
      </c>
      <c r="M474" s="22" t="s">
        <v>635</v>
      </c>
      <c r="N474" s="22" t="s">
        <v>287</v>
      </c>
      <c r="O474" s="22" t="s">
        <v>471</v>
      </c>
      <c r="P474" s="22" t="s">
        <v>655</v>
      </c>
      <c r="Q474" s="22" t="s">
        <v>5320</v>
      </c>
      <c r="R474" s="22" t="s">
        <v>2965</v>
      </c>
      <c r="S474" s="22"/>
      <c r="T474" s="8" t="s">
        <v>2703</v>
      </c>
      <c r="U474" s="8">
        <v>3</v>
      </c>
      <c r="V474" s="1" t="s">
        <v>2559</v>
      </c>
      <c r="W474" s="11">
        <v>3</v>
      </c>
      <c r="X474" s="11">
        <v>3</v>
      </c>
      <c r="Y474" s="8" t="s">
        <v>612</v>
      </c>
      <c r="Z474" s="1" t="s">
        <v>2559</v>
      </c>
      <c r="AA474" s="11">
        <v>0</v>
      </c>
      <c r="AB474" s="11">
        <v>0</v>
      </c>
      <c r="AC474" s="11">
        <v>0</v>
      </c>
      <c r="AD474" s="7">
        <v>3</v>
      </c>
      <c r="AE474" s="1" t="s">
        <v>2559</v>
      </c>
      <c r="AF474" s="7">
        <v>0</v>
      </c>
      <c r="AG474" s="1" t="s">
        <v>2559</v>
      </c>
      <c r="AH474" s="7">
        <v>0</v>
      </c>
      <c r="AI474" s="1" t="s">
        <v>2559</v>
      </c>
      <c r="AJ474" s="7">
        <v>0</v>
      </c>
      <c r="AK474" s="1" t="s">
        <v>2559</v>
      </c>
      <c r="AL474" s="11"/>
      <c r="AM474" s="1" t="s">
        <v>612</v>
      </c>
      <c r="AN474" s="11"/>
      <c r="AO474" s="11"/>
      <c r="AP474" s="14"/>
      <c r="AQ474" s="14"/>
      <c r="AR474" s="14"/>
      <c r="AS474" s="1" t="s">
        <v>2284</v>
      </c>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t="s">
        <v>1952</v>
      </c>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2"/>
    </row>
    <row r="475" spans="1:119" s="34" customFormat="1" ht="23.25" customHeight="1" x14ac:dyDescent="0.35">
      <c r="A475" s="22">
        <v>473</v>
      </c>
      <c r="B475" s="23">
        <v>41673</v>
      </c>
      <c r="C475" s="24" t="s">
        <v>3</v>
      </c>
      <c r="D475" s="1" t="s">
        <v>2067</v>
      </c>
      <c r="E475" s="22" t="s">
        <v>26</v>
      </c>
      <c r="F475" s="27" t="s">
        <v>3747</v>
      </c>
      <c r="G475" s="1" t="s">
        <v>660</v>
      </c>
      <c r="H475" s="1" t="s">
        <v>5391</v>
      </c>
      <c r="I475" s="1"/>
      <c r="J475" s="1"/>
      <c r="K475" s="1"/>
      <c r="L475" s="22" t="s">
        <v>645</v>
      </c>
      <c r="M475" s="22" t="s">
        <v>635</v>
      </c>
      <c r="N475" s="22" t="s">
        <v>287</v>
      </c>
      <c r="O475" s="22" t="s">
        <v>471</v>
      </c>
      <c r="P475" s="22" t="s">
        <v>655</v>
      </c>
      <c r="Q475" s="22" t="s">
        <v>5347</v>
      </c>
      <c r="R475" s="22" t="s">
        <v>2966</v>
      </c>
      <c r="S475" s="22"/>
      <c r="T475" s="8" t="s">
        <v>2703</v>
      </c>
      <c r="U475" s="8">
        <v>2</v>
      </c>
      <c r="V475" s="1" t="s">
        <v>2559</v>
      </c>
      <c r="W475" s="11">
        <v>0</v>
      </c>
      <c r="X475" s="11">
        <v>0</v>
      </c>
      <c r="Y475" s="8">
        <v>2</v>
      </c>
      <c r="Z475" s="1" t="s">
        <v>2559</v>
      </c>
      <c r="AA475" s="11">
        <v>0</v>
      </c>
      <c r="AB475" s="11">
        <v>0</v>
      </c>
      <c r="AC475" s="11">
        <v>0</v>
      </c>
      <c r="AD475" s="7">
        <v>2</v>
      </c>
      <c r="AE475" s="1" t="s">
        <v>2559</v>
      </c>
      <c r="AF475" s="7">
        <v>0</v>
      </c>
      <c r="AG475" s="1" t="s">
        <v>2559</v>
      </c>
      <c r="AH475" s="7">
        <v>0</v>
      </c>
      <c r="AI475" s="1" t="s">
        <v>2559</v>
      </c>
      <c r="AJ475" s="7">
        <v>0</v>
      </c>
      <c r="AK475" s="1" t="s">
        <v>2559</v>
      </c>
      <c r="AL475" s="11" t="s">
        <v>99</v>
      </c>
      <c r="AM475" s="1" t="s">
        <v>2074</v>
      </c>
      <c r="AN475" s="11" t="s">
        <v>229</v>
      </c>
      <c r="AO475" s="11"/>
      <c r="AP475" s="14"/>
      <c r="AQ475" s="14"/>
      <c r="AR475" s="14"/>
      <c r="AS475" s="1" t="s">
        <v>2285</v>
      </c>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t="s">
        <v>1816</v>
      </c>
      <c r="DO475" s="2"/>
    </row>
    <row r="476" spans="1:119" s="34" customFormat="1" ht="23.25" customHeight="1" x14ac:dyDescent="0.35">
      <c r="A476" s="22">
        <v>474</v>
      </c>
      <c r="B476" s="23">
        <v>41673</v>
      </c>
      <c r="C476" s="24" t="s">
        <v>3</v>
      </c>
      <c r="D476" s="1" t="s">
        <v>2067</v>
      </c>
      <c r="E476" s="22" t="s">
        <v>612</v>
      </c>
      <c r="F476" s="27" t="s">
        <v>3769</v>
      </c>
      <c r="G476" s="1" t="s">
        <v>660</v>
      </c>
      <c r="H476" s="1" t="s">
        <v>5391</v>
      </c>
      <c r="I476" s="1"/>
      <c r="J476" s="1"/>
      <c r="K476" s="1"/>
      <c r="L476" s="22" t="s">
        <v>645</v>
      </c>
      <c r="M476" s="22" t="s">
        <v>647</v>
      </c>
      <c r="N476" s="22" t="s">
        <v>654</v>
      </c>
      <c r="O476" s="22" t="s">
        <v>5408</v>
      </c>
      <c r="P476" s="22" t="s">
        <v>655</v>
      </c>
      <c r="Q476" s="22" t="s">
        <v>5205</v>
      </c>
      <c r="R476" s="22" t="s">
        <v>2967</v>
      </c>
      <c r="S476" s="22"/>
      <c r="T476" s="8" t="s">
        <v>2703</v>
      </c>
      <c r="U476" s="8">
        <v>45</v>
      </c>
      <c r="V476" s="1" t="s">
        <v>2065</v>
      </c>
      <c r="W476" s="11">
        <v>0</v>
      </c>
      <c r="X476" s="11">
        <v>0</v>
      </c>
      <c r="Y476" s="8">
        <v>45</v>
      </c>
      <c r="Z476" s="1" t="s">
        <v>2065</v>
      </c>
      <c r="AA476" s="11">
        <v>0</v>
      </c>
      <c r="AB476" s="11">
        <v>0</v>
      </c>
      <c r="AC476" s="11">
        <v>0</v>
      </c>
      <c r="AD476" s="7">
        <v>0</v>
      </c>
      <c r="AE476" s="1" t="s">
        <v>2559</v>
      </c>
      <c r="AF476" s="7">
        <v>0</v>
      </c>
      <c r="AG476" s="1" t="s">
        <v>2559</v>
      </c>
      <c r="AH476" s="7">
        <v>45</v>
      </c>
      <c r="AI476" s="1" t="s">
        <v>2065</v>
      </c>
      <c r="AJ476" s="7">
        <v>0</v>
      </c>
      <c r="AK476" s="1" t="s">
        <v>2559</v>
      </c>
      <c r="AL476" s="11"/>
      <c r="AM476" s="1" t="s">
        <v>612</v>
      </c>
      <c r="AN476" s="11"/>
      <c r="AO476" s="11"/>
      <c r="AP476" s="14"/>
      <c r="AQ476" s="14" t="s">
        <v>372</v>
      </c>
      <c r="AR476" s="14"/>
      <c r="AS476" s="1" t="s">
        <v>2285</v>
      </c>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t="s">
        <v>1409</v>
      </c>
      <c r="DO476" s="2"/>
    </row>
    <row r="477" spans="1:119" s="34" customFormat="1" ht="23.25" customHeight="1" x14ac:dyDescent="0.35">
      <c r="A477" s="22">
        <v>475</v>
      </c>
      <c r="B477" s="23">
        <v>41673</v>
      </c>
      <c r="C477" s="24" t="s">
        <v>3</v>
      </c>
      <c r="D477" s="1" t="s">
        <v>2067</v>
      </c>
      <c r="E477" s="22" t="s">
        <v>612</v>
      </c>
      <c r="F477" s="27" t="s">
        <v>3751</v>
      </c>
      <c r="G477" s="1" t="s">
        <v>660</v>
      </c>
      <c r="H477" s="1" t="s">
        <v>5391</v>
      </c>
      <c r="I477" s="1"/>
      <c r="J477" s="1"/>
      <c r="K477" s="1"/>
      <c r="L477" s="22" t="s">
        <v>645</v>
      </c>
      <c r="M477" s="22" t="s">
        <v>635</v>
      </c>
      <c r="N477" s="22" t="s">
        <v>287</v>
      </c>
      <c r="O477" s="22" t="s">
        <v>471</v>
      </c>
      <c r="P477" s="22" t="s">
        <v>655</v>
      </c>
      <c r="Q477" s="22" t="s">
        <v>5352</v>
      </c>
      <c r="R477" s="22" t="s">
        <v>307</v>
      </c>
      <c r="S477" s="22"/>
      <c r="T477" s="8" t="s">
        <v>2703</v>
      </c>
      <c r="U477" s="8">
        <v>1</v>
      </c>
      <c r="V477" s="1" t="s">
        <v>2559</v>
      </c>
      <c r="W477" s="11">
        <v>0</v>
      </c>
      <c r="X477" s="11">
        <v>0</v>
      </c>
      <c r="Y477" s="8">
        <v>1</v>
      </c>
      <c r="Z477" s="1" t="s">
        <v>2559</v>
      </c>
      <c r="AA477" s="11">
        <v>0</v>
      </c>
      <c r="AB477" s="11">
        <v>0</v>
      </c>
      <c r="AC477" s="11">
        <v>0</v>
      </c>
      <c r="AD477" s="7">
        <v>1</v>
      </c>
      <c r="AE477" s="1" t="s">
        <v>2559</v>
      </c>
      <c r="AF477" s="7">
        <v>0</v>
      </c>
      <c r="AG477" s="1" t="s">
        <v>2559</v>
      </c>
      <c r="AH477" s="7">
        <v>0</v>
      </c>
      <c r="AI477" s="1" t="s">
        <v>2559</v>
      </c>
      <c r="AJ477" s="7">
        <v>0</v>
      </c>
      <c r="AK477" s="1" t="s">
        <v>2559</v>
      </c>
      <c r="AL477" s="11" t="s">
        <v>231</v>
      </c>
      <c r="AM477" s="1" t="s">
        <v>2074</v>
      </c>
      <c r="AN477" s="11"/>
      <c r="AO477" s="11"/>
      <c r="AP477" s="14"/>
      <c r="AQ477" s="14"/>
      <c r="AR477" s="14"/>
      <c r="AS477" s="1" t="s">
        <v>2285</v>
      </c>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t="s">
        <v>2053</v>
      </c>
      <c r="BQ477" s="15"/>
      <c r="BR477" s="15" t="s">
        <v>1830</v>
      </c>
      <c r="BS477" s="15" t="s">
        <v>1831</v>
      </c>
      <c r="BT477" s="15" t="s">
        <v>2054</v>
      </c>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t="s">
        <v>897</v>
      </c>
      <c r="DO477" s="2"/>
    </row>
    <row r="478" spans="1:119" s="34" customFormat="1" ht="23.25" customHeight="1" x14ac:dyDescent="0.35">
      <c r="A478" s="22">
        <v>476</v>
      </c>
      <c r="B478" s="23">
        <v>41673</v>
      </c>
      <c r="C478" s="24" t="s">
        <v>3</v>
      </c>
      <c r="D478" s="1" t="s">
        <v>2067</v>
      </c>
      <c r="E478" s="22" t="s">
        <v>612</v>
      </c>
      <c r="F478" s="27" t="s">
        <v>3601</v>
      </c>
      <c r="G478" s="1" t="s">
        <v>660</v>
      </c>
      <c r="H478" s="1" t="s">
        <v>5391</v>
      </c>
      <c r="I478" s="1"/>
      <c r="J478" s="1"/>
      <c r="K478" s="1"/>
      <c r="L478" s="22" t="s">
        <v>645</v>
      </c>
      <c r="M478" s="22" t="s">
        <v>635</v>
      </c>
      <c r="N478" s="22" t="s">
        <v>287</v>
      </c>
      <c r="O478" s="22" t="s">
        <v>471</v>
      </c>
      <c r="P478" s="22" t="s">
        <v>655</v>
      </c>
      <c r="Q478" s="22" t="s">
        <v>4316</v>
      </c>
      <c r="R478" s="22" t="s">
        <v>2968</v>
      </c>
      <c r="S478" s="22"/>
      <c r="T478" s="8" t="s">
        <v>2703</v>
      </c>
      <c r="U478" s="8">
        <v>1</v>
      </c>
      <c r="V478" s="1" t="s">
        <v>2559</v>
      </c>
      <c r="W478" s="11">
        <v>1</v>
      </c>
      <c r="X478" s="11">
        <v>1</v>
      </c>
      <c r="Y478" s="8" t="s">
        <v>612</v>
      </c>
      <c r="Z478" s="1" t="s">
        <v>2559</v>
      </c>
      <c r="AA478" s="11">
        <v>0</v>
      </c>
      <c r="AB478" s="11">
        <v>0</v>
      </c>
      <c r="AC478" s="11">
        <v>0</v>
      </c>
      <c r="AD478" s="7">
        <v>0</v>
      </c>
      <c r="AE478" s="1" t="s">
        <v>2559</v>
      </c>
      <c r="AF478" s="7">
        <v>1</v>
      </c>
      <c r="AG478" s="1" t="s">
        <v>2559</v>
      </c>
      <c r="AH478" s="7">
        <v>0</v>
      </c>
      <c r="AI478" s="1" t="s">
        <v>2559</v>
      </c>
      <c r="AJ478" s="7">
        <v>0</v>
      </c>
      <c r="AK478" s="1" t="s">
        <v>2559</v>
      </c>
      <c r="AL478" s="11"/>
      <c r="AM478" s="1" t="s">
        <v>612</v>
      </c>
      <c r="AN478" s="11"/>
      <c r="AO478" s="11"/>
      <c r="AP478" s="14"/>
      <c r="AQ478" s="14"/>
      <c r="AR478" s="14"/>
      <c r="AS478" s="1" t="s">
        <v>2284</v>
      </c>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t="s">
        <v>1952</v>
      </c>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2"/>
    </row>
    <row r="479" spans="1:119" s="34" customFormat="1" ht="23.25" customHeight="1" x14ac:dyDescent="0.35">
      <c r="A479" s="22">
        <v>477</v>
      </c>
      <c r="B479" s="23">
        <v>41674</v>
      </c>
      <c r="C479" s="24" t="s">
        <v>2082</v>
      </c>
      <c r="D479" s="1" t="s">
        <v>2066</v>
      </c>
      <c r="E479" s="24" t="s">
        <v>2368</v>
      </c>
      <c r="F479" s="27" t="s">
        <v>3741</v>
      </c>
      <c r="G479" s="1" t="s">
        <v>656</v>
      </c>
      <c r="H479" s="1" t="s">
        <v>5392</v>
      </c>
      <c r="I479" s="1"/>
      <c r="J479" s="1"/>
      <c r="K479" s="1"/>
      <c r="L479" s="22" t="s">
        <v>645</v>
      </c>
      <c r="M479" s="22" t="s">
        <v>635</v>
      </c>
      <c r="N479" s="22" t="s">
        <v>634</v>
      </c>
      <c r="O479" s="22" t="s">
        <v>5403</v>
      </c>
      <c r="P479" s="22" t="s">
        <v>655</v>
      </c>
      <c r="Q479" s="22" t="s">
        <v>4638</v>
      </c>
      <c r="R479" s="22" t="s">
        <v>2969</v>
      </c>
      <c r="S479" s="22"/>
      <c r="T479" s="8" t="s">
        <v>2703</v>
      </c>
      <c r="U479" s="8">
        <v>10</v>
      </c>
      <c r="V479" s="1" t="s">
        <v>604</v>
      </c>
      <c r="W479" s="11">
        <v>10</v>
      </c>
      <c r="X479" s="11">
        <v>10</v>
      </c>
      <c r="Y479" s="8" t="s">
        <v>612</v>
      </c>
      <c r="Z479" s="1" t="s">
        <v>2559</v>
      </c>
      <c r="AA479" s="11">
        <v>0</v>
      </c>
      <c r="AB479" s="11">
        <v>0</v>
      </c>
      <c r="AC479" s="11">
        <v>0</v>
      </c>
      <c r="AD479" s="7">
        <v>0</v>
      </c>
      <c r="AE479" s="1" t="s">
        <v>2559</v>
      </c>
      <c r="AF479" s="7">
        <v>10</v>
      </c>
      <c r="AG479" s="1" t="s">
        <v>604</v>
      </c>
      <c r="AH479" s="7">
        <v>0</v>
      </c>
      <c r="AI479" s="1" t="s">
        <v>2559</v>
      </c>
      <c r="AJ479" s="7">
        <v>0</v>
      </c>
      <c r="AK479" s="1" t="s">
        <v>2559</v>
      </c>
      <c r="AL479" s="11"/>
      <c r="AM479" s="1" t="s">
        <v>612</v>
      </c>
      <c r="AN479" s="11" t="s">
        <v>5557</v>
      </c>
      <c r="AO479" s="11"/>
      <c r="AP479" s="14"/>
      <c r="AQ479" s="14"/>
      <c r="AR479" s="14"/>
      <c r="AS479" s="1" t="s">
        <v>2284</v>
      </c>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t="s">
        <v>1015</v>
      </c>
      <c r="BQ479" s="15" t="s">
        <v>1960</v>
      </c>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7"/>
      <c r="DO479" s="2"/>
    </row>
    <row r="480" spans="1:119" s="34" customFormat="1" ht="23.25" customHeight="1" x14ac:dyDescent="0.35">
      <c r="A480" s="22">
        <v>478</v>
      </c>
      <c r="B480" s="23">
        <v>41674</v>
      </c>
      <c r="C480" s="24" t="s">
        <v>14</v>
      </c>
      <c r="D480" s="1" t="s">
        <v>606</v>
      </c>
      <c r="E480" s="22" t="s">
        <v>2093</v>
      </c>
      <c r="F480" s="27" t="s">
        <v>3632</v>
      </c>
      <c r="G480" s="1" t="s">
        <v>660</v>
      </c>
      <c r="H480" s="1" t="s">
        <v>5391</v>
      </c>
      <c r="I480" s="1"/>
      <c r="J480" s="1"/>
      <c r="K480" s="1"/>
      <c r="L480" s="22" t="s">
        <v>645</v>
      </c>
      <c r="M480" s="22" t="s">
        <v>635</v>
      </c>
      <c r="N480" s="22" t="s">
        <v>2358</v>
      </c>
      <c r="O480" s="22" t="s">
        <v>471</v>
      </c>
      <c r="P480" s="22" t="s">
        <v>655</v>
      </c>
      <c r="Q480" s="22" t="s">
        <v>5176</v>
      </c>
      <c r="R480" s="22" t="s">
        <v>2970</v>
      </c>
      <c r="S480" s="22"/>
      <c r="T480" s="8" t="s">
        <v>2703</v>
      </c>
      <c r="U480" s="8">
        <v>2</v>
      </c>
      <c r="V480" s="1" t="s">
        <v>2559</v>
      </c>
      <c r="W480" s="11">
        <v>0</v>
      </c>
      <c r="X480" s="11">
        <v>0</v>
      </c>
      <c r="Y480" s="8">
        <v>2</v>
      </c>
      <c r="Z480" s="1" t="s">
        <v>2559</v>
      </c>
      <c r="AA480" s="11">
        <v>2</v>
      </c>
      <c r="AB480" s="11">
        <v>0</v>
      </c>
      <c r="AC480" s="11">
        <v>0</v>
      </c>
      <c r="AD480" s="7">
        <v>0</v>
      </c>
      <c r="AE480" s="1" t="s">
        <v>2559</v>
      </c>
      <c r="AF480" s="7">
        <v>2</v>
      </c>
      <c r="AG480" s="1" t="s">
        <v>2559</v>
      </c>
      <c r="AH480" s="7">
        <v>0</v>
      </c>
      <c r="AI480" s="1" t="s">
        <v>2559</v>
      </c>
      <c r="AJ480" s="7">
        <v>0</v>
      </c>
      <c r="AK480" s="1" t="s">
        <v>2559</v>
      </c>
      <c r="AL480" s="11"/>
      <c r="AM480" s="1" t="s">
        <v>612</v>
      </c>
      <c r="AN480" s="11"/>
      <c r="AO480" s="11"/>
      <c r="AP480" s="14"/>
      <c r="AQ480" s="14"/>
      <c r="AR480" s="14" t="s">
        <v>5580</v>
      </c>
      <c r="AS480" s="1" t="s">
        <v>2284</v>
      </c>
      <c r="AT480" s="15" t="s">
        <v>747</v>
      </c>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2"/>
    </row>
    <row r="481" spans="1:119" s="34" customFormat="1" ht="23.25" customHeight="1" x14ac:dyDescent="0.35">
      <c r="A481" s="22">
        <v>479</v>
      </c>
      <c r="B481" s="23">
        <v>41674</v>
      </c>
      <c r="C481" s="24" t="s">
        <v>14</v>
      </c>
      <c r="D481" s="1" t="s">
        <v>606</v>
      </c>
      <c r="E481" s="22" t="s">
        <v>2101</v>
      </c>
      <c r="F481" s="22" t="s">
        <v>619</v>
      </c>
      <c r="G481" s="1" t="s">
        <v>660</v>
      </c>
      <c r="H481" s="1" t="s">
        <v>5391</v>
      </c>
      <c r="I481" s="1"/>
      <c r="J481" s="1"/>
      <c r="K481" s="1"/>
      <c r="L481" s="22" t="s">
        <v>645</v>
      </c>
      <c r="M481" s="22" t="s">
        <v>608</v>
      </c>
      <c r="N481" s="22" t="s">
        <v>652</v>
      </c>
      <c r="O481" s="22" t="s">
        <v>413</v>
      </c>
      <c r="P481" s="22" t="s">
        <v>655</v>
      </c>
      <c r="Q481" s="22" t="s">
        <v>4741</v>
      </c>
      <c r="R481" s="22" t="s">
        <v>5581</v>
      </c>
      <c r="S481" s="22"/>
      <c r="T481" s="8" t="s">
        <v>2703</v>
      </c>
      <c r="U481" s="8">
        <v>3</v>
      </c>
      <c r="V481" s="1" t="s">
        <v>2559</v>
      </c>
      <c r="W481" s="11">
        <v>0</v>
      </c>
      <c r="X481" s="11">
        <v>0</v>
      </c>
      <c r="Y481" s="8">
        <v>3</v>
      </c>
      <c r="Z481" s="1" t="s">
        <v>2559</v>
      </c>
      <c r="AA481" s="11">
        <v>0</v>
      </c>
      <c r="AB481" s="11">
        <v>0</v>
      </c>
      <c r="AC481" s="11">
        <v>0</v>
      </c>
      <c r="AD481" s="7">
        <v>0</v>
      </c>
      <c r="AE481" s="1" t="s">
        <v>2559</v>
      </c>
      <c r="AF481" s="7">
        <v>3</v>
      </c>
      <c r="AG481" s="1" t="s">
        <v>2559</v>
      </c>
      <c r="AH481" s="7">
        <v>0</v>
      </c>
      <c r="AI481" s="1" t="s">
        <v>2559</v>
      </c>
      <c r="AJ481" s="7">
        <v>0</v>
      </c>
      <c r="AK481" s="1" t="s">
        <v>2559</v>
      </c>
      <c r="AL481" s="11" t="s">
        <v>98</v>
      </c>
      <c r="AM481" s="1" t="s">
        <v>2074</v>
      </c>
      <c r="AN481" s="11"/>
      <c r="AO481" s="11"/>
      <c r="AP481" s="14"/>
      <c r="AQ481" s="14"/>
      <c r="AR481" s="14"/>
      <c r="AS481" s="1" t="s">
        <v>2285</v>
      </c>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t="s">
        <v>885</v>
      </c>
      <c r="DO481" s="2"/>
    </row>
    <row r="482" spans="1:119" s="34" customFormat="1" ht="23.25" customHeight="1" x14ac:dyDescent="0.35">
      <c r="A482" s="22">
        <v>480</v>
      </c>
      <c r="B482" s="23">
        <v>41675</v>
      </c>
      <c r="C482" s="24" t="s">
        <v>2086</v>
      </c>
      <c r="D482" s="1" t="s">
        <v>2066</v>
      </c>
      <c r="E482" s="22" t="s">
        <v>2105</v>
      </c>
      <c r="F482" s="27" t="s">
        <v>3803</v>
      </c>
      <c r="G482" s="1" t="s">
        <v>660</v>
      </c>
      <c r="H482" s="1" t="s">
        <v>5391</v>
      </c>
      <c r="I482" s="1"/>
      <c r="J482" s="1"/>
      <c r="K482" s="1"/>
      <c r="L482" s="22" t="s">
        <v>645</v>
      </c>
      <c r="M482" s="22" t="s">
        <v>635</v>
      </c>
      <c r="N482" s="22" t="s">
        <v>634</v>
      </c>
      <c r="O482" s="22" t="s">
        <v>5403</v>
      </c>
      <c r="P482" s="22" t="s">
        <v>655</v>
      </c>
      <c r="Q482" s="22" t="s">
        <v>4291</v>
      </c>
      <c r="R482" s="22" t="s">
        <v>3521</v>
      </c>
      <c r="S482" s="22"/>
      <c r="T482" s="8" t="s">
        <v>2703</v>
      </c>
      <c r="U482" s="8">
        <v>2</v>
      </c>
      <c r="V482" s="1" t="s">
        <v>2559</v>
      </c>
      <c r="W482" s="11">
        <v>2</v>
      </c>
      <c r="X482" s="11">
        <v>0</v>
      </c>
      <c r="Y482" s="8" t="s">
        <v>612</v>
      </c>
      <c r="Z482" s="1" t="s">
        <v>2559</v>
      </c>
      <c r="AA482" s="11">
        <v>0</v>
      </c>
      <c r="AB482" s="11">
        <v>0</v>
      </c>
      <c r="AC482" s="11">
        <v>0</v>
      </c>
      <c r="AD482" s="7">
        <v>0</v>
      </c>
      <c r="AE482" s="1" t="s">
        <v>2559</v>
      </c>
      <c r="AF482" s="7">
        <v>0</v>
      </c>
      <c r="AG482" s="1" t="s">
        <v>2559</v>
      </c>
      <c r="AH482" s="7">
        <v>2</v>
      </c>
      <c r="AI482" s="1" t="s">
        <v>2559</v>
      </c>
      <c r="AJ482" s="7">
        <v>0</v>
      </c>
      <c r="AK482" s="1" t="s">
        <v>2559</v>
      </c>
      <c r="AL482" s="11"/>
      <c r="AM482" s="1" t="s">
        <v>612</v>
      </c>
      <c r="AN482" s="11"/>
      <c r="AO482" s="11"/>
      <c r="AP482" s="14"/>
      <c r="AQ482" s="14"/>
      <c r="AR482" s="14"/>
      <c r="AS482" s="1" t="s">
        <v>2284</v>
      </c>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t="s">
        <v>1828</v>
      </c>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7"/>
      <c r="DO482" s="2"/>
    </row>
    <row r="483" spans="1:119" s="34" customFormat="1" ht="23.25" customHeight="1" x14ac:dyDescent="0.35">
      <c r="A483" s="22">
        <v>481</v>
      </c>
      <c r="B483" s="23">
        <v>41675</v>
      </c>
      <c r="C483" s="24" t="s">
        <v>2086</v>
      </c>
      <c r="D483" s="1" t="s">
        <v>2066</v>
      </c>
      <c r="E483" s="22" t="s">
        <v>13</v>
      </c>
      <c r="F483" s="27" t="s">
        <v>3776</v>
      </c>
      <c r="G483" s="1" t="s">
        <v>660</v>
      </c>
      <c r="H483" s="1" t="s">
        <v>5391</v>
      </c>
      <c r="I483" s="1"/>
      <c r="J483" s="1"/>
      <c r="K483" s="1"/>
      <c r="L483" s="22" t="s">
        <v>645</v>
      </c>
      <c r="M483" s="22" t="s">
        <v>608</v>
      </c>
      <c r="N483" s="22" t="s">
        <v>610</v>
      </c>
      <c r="O483" s="22" t="s">
        <v>286</v>
      </c>
      <c r="P483" s="22" t="s">
        <v>655</v>
      </c>
      <c r="Q483" s="22" t="s">
        <v>4260</v>
      </c>
      <c r="R483" s="22" t="s">
        <v>2971</v>
      </c>
      <c r="S483" s="22"/>
      <c r="T483" s="8" t="s">
        <v>2703</v>
      </c>
      <c r="U483" s="8">
        <v>1</v>
      </c>
      <c r="V483" s="1" t="s">
        <v>2559</v>
      </c>
      <c r="W483" s="11">
        <v>0</v>
      </c>
      <c r="X483" s="11">
        <v>1</v>
      </c>
      <c r="Y483" s="8">
        <v>0</v>
      </c>
      <c r="Z483" s="1" t="s">
        <v>2559</v>
      </c>
      <c r="AA483" s="11">
        <v>0</v>
      </c>
      <c r="AB483" s="11">
        <v>0</v>
      </c>
      <c r="AC483" s="11">
        <v>0</v>
      </c>
      <c r="AD483" s="7">
        <v>0</v>
      </c>
      <c r="AE483" s="1" t="s">
        <v>2559</v>
      </c>
      <c r="AF483" s="7">
        <v>0</v>
      </c>
      <c r="AG483" s="1" t="s">
        <v>2559</v>
      </c>
      <c r="AH483" s="7">
        <v>1</v>
      </c>
      <c r="AI483" s="1" t="s">
        <v>2559</v>
      </c>
      <c r="AJ483" s="7">
        <v>0</v>
      </c>
      <c r="AK483" s="1" t="s">
        <v>2559</v>
      </c>
      <c r="AL483" s="11"/>
      <c r="AM483" s="1" t="s">
        <v>612</v>
      </c>
      <c r="AN483" s="11" t="s">
        <v>5557</v>
      </c>
      <c r="AO483" s="14"/>
      <c r="AP483" s="14"/>
      <c r="AQ483" s="11" t="s">
        <v>3579</v>
      </c>
      <c r="AR483" s="14" t="s">
        <v>5582</v>
      </c>
      <c r="AS483" s="1" t="s">
        <v>2284</v>
      </c>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t="s">
        <v>1485</v>
      </c>
      <c r="BQ483" s="15" t="s">
        <v>944</v>
      </c>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7"/>
      <c r="DO483" s="2"/>
    </row>
    <row r="484" spans="1:119" s="34" customFormat="1" ht="23.25" customHeight="1" x14ac:dyDescent="0.35">
      <c r="A484" s="22">
        <v>482</v>
      </c>
      <c r="B484" s="23">
        <v>41675</v>
      </c>
      <c r="C484" s="24" t="s">
        <v>2086</v>
      </c>
      <c r="D484" s="1" t="s">
        <v>2066</v>
      </c>
      <c r="E484" s="22" t="s">
        <v>2132</v>
      </c>
      <c r="F484" s="22" t="s">
        <v>4124</v>
      </c>
      <c r="G484" s="1" t="s">
        <v>657</v>
      </c>
      <c r="H484" s="1" t="s">
        <v>5391</v>
      </c>
      <c r="I484" s="1"/>
      <c r="J484" s="1"/>
      <c r="K484" s="1"/>
      <c r="L484" s="22" t="s">
        <v>645</v>
      </c>
      <c r="M484" s="22" t="s">
        <v>635</v>
      </c>
      <c r="N484" s="22" t="s">
        <v>634</v>
      </c>
      <c r="O484" s="22" t="s">
        <v>5403</v>
      </c>
      <c r="P484" s="22" t="s">
        <v>655</v>
      </c>
      <c r="Q484" s="22" t="s">
        <v>5187</v>
      </c>
      <c r="R484" s="22" t="s">
        <v>2972</v>
      </c>
      <c r="S484" s="22"/>
      <c r="T484" s="8" t="s">
        <v>2703</v>
      </c>
      <c r="U484" s="8">
        <v>4</v>
      </c>
      <c r="V484" s="1" t="s">
        <v>2559</v>
      </c>
      <c r="W484" s="11">
        <v>4</v>
      </c>
      <c r="X484" s="11">
        <v>0</v>
      </c>
      <c r="Y484" s="8">
        <v>4</v>
      </c>
      <c r="Z484" s="1" t="s">
        <v>2559</v>
      </c>
      <c r="AA484" s="11">
        <v>0</v>
      </c>
      <c r="AB484" s="11">
        <v>0</v>
      </c>
      <c r="AC484" s="11">
        <v>0</v>
      </c>
      <c r="AD484" s="7">
        <v>0</v>
      </c>
      <c r="AE484" s="1" t="s">
        <v>2559</v>
      </c>
      <c r="AF484" s="7">
        <v>4</v>
      </c>
      <c r="AG484" s="1" t="s">
        <v>2559</v>
      </c>
      <c r="AH484" s="7">
        <v>0</v>
      </c>
      <c r="AI484" s="1" t="s">
        <v>2559</v>
      </c>
      <c r="AJ484" s="7">
        <v>0</v>
      </c>
      <c r="AK484" s="1" t="s">
        <v>2559</v>
      </c>
      <c r="AL484" s="11"/>
      <c r="AM484" s="1" t="s">
        <v>612</v>
      </c>
      <c r="AN484" s="11" t="s">
        <v>576</v>
      </c>
      <c r="AO484" s="11"/>
      <c r="AP484" s="14"/>
      <c r="AQ484" s="14"/>
      <c r="AR484" s="14"/>
      <c r="AS484" s="1" t="s">
        <v>2285</v>
      </c>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t="s">
        <v>1782</v>
      </c>
      <c r="BQ484" s="15" t="s">
        <v>1783</v>
      </c>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t="s">
        <v>1781</v>
      </c>
      <c r="DO484" s="2"/>
    </row>
    <row r="485" spans="1:119" s="34" customFormat="1" ht="23.25" customHeight="1" x14ac:dyDescent="0.35">
      <c r="A485" s="22">
        <v>483</v>
      </c>
      <c r="B485" s="23">
        <v>41675</v>
      </c>
      <c r="C485" s="24" t="s">
        <v>14</v>
      </c>
      <c r="D485" s="1" t="s">
        <v>606</v>
      </c>
      <c r="E485" s="22" t="s">
        <v>2194</v>
      </c>
      <c r="F485" s="27" t="s">
        <v>68</v>
      </c>
      <c r="G485" s="1" t="s">
        <v>660</v>
      </c>
      <c r="H485" s="1" t="s">
        <v>5391</v>
      </c>
      <c r="I485" s="1"/>
      <c r="J485" s="1"/>
      <c r="K485" s="1"/>
      <c r="L485" s="22" t="s">
        <v>645</v>
      </c>
      <c r="M485" s="22" t="s">
        <v>608</v>
      </c>
      <c r="N485" s="22" t="s">
        <v>610</v>
      </c>
      <c r="O485" s="22" t="s">
        <v>286</v>
      </c>
      <c r="P485" s="22" t="s">
        <v>655</v>
      </c>
      <c r="Q485" s="22" t="s">
        <v>4272</v>
      </c>
      <c r="R485" s="22" t="s">
        <v>469</v>
      </c>
      <c r="S485" s="22"/>
      <c r="T485" s="8" t="s">
        <v>2703</v>
      </c>
      <c r="U485" s="8">
        <v>1</v>
      </c>
      <c r="V485" s="1" t="s">
        <v>2559</v>
      </c>
      <c r="W485" s="11">
        <v>1</v>
      </c>
      <c r="X485" s="11">
        <v>0</v>
      </c>
      <c r="Y485" s="8">
        <v>1</v>
      </c>
      <c r="Z485" s="1" t="s">
        <v>2559</v>
      </c>
      <c r="AA485" s="11">
        <v>0</v>
      </c>
      <c r="AB485" s="11">
        <v>0</v>
      </c>
      <c r="AC485" s="11">
        <v>0</v>
      </c>
      <c r="AD485" s="7">
        <v>0</v>
      </c>
      <c r="AE485" s="1" t="s">
        <v>2559</v>
      </c>
      <c r="AF485" s="7">
        <v>0</v>
      </c>
      <c r="AG485" s="1" t="s">
        <v>2559</v>
      </c>
      <c r="AH485" s="7">
        <v>1</v>
      </c>
      <c r="AI485" s="1" t="s">
        <v>2559</v>
      </c>
      <c r="AJ485" s="7">
        <v>0</v>
      </c>
      <c r="AK485" s="1" t="s">
        <v>2559</v>
      </c>
      <c r="AL485" s="11"/>
      <c r="AM485" s="1" t="s">
        <v>612</v>
      </c>
      <c r="AN485" s="11" t="s">
        <v>213</v>
      </c>
      <c r="AO485" s="11"/>
      <c r="AP485" s="14"/>
      <c r="AQ485" s="14"/>
      <c r="AR485" s="14"/>
      <c r="AS485" s="1" t="s">
        <v>2284</v>
      </c>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t="s">
        <v>1832</v>
      </c>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2"/>
    </row>
    <row r="486" spans="1:119" s="34" customFormat="1" ht="23.25" customHeight="1" x14ac:dyDescent="0.35">
      <c r="A486" s="22">
        <v>484</v>
      </c>
      <c r="B486" s="23">
        <v>41675</v>
      </c>
      <c r="C486" s="24" t="s">
        <v>24</v>
      </c>
      <c r="D486" s="1" t="s">
        <v>2067</v>
      </c>
      <c r="E486" s="22" t="s">
        <v>2198</v>
      </c>
      <c r="F486" s="27" t="s">
        <v>431</v>
      </c>
      <c r="G486" s="1" t="s">
        <v>660</v>
      </c>
      <c r="H486" s="1" t="s">
        <v>5391</v>
      </c>
      <c r="I486" s="1"/>
      <c r="J486" s="1"/>
      <c r="K486" s="1"/>
      <c r="L486" s="22" t="s">
        <v>645</v>
      </c>
      <c r="M486" s="22" t="s">
        <v>635</v>
      </c>
      <c r="N486" s="22" t="s">
        <v>287</v>
      </c>
      <c r="O486" s="22" t="s">
        <v>423</v>
      </c>
      <c r="P486" s="22" t="s">
        <v>655</v>
      </c>
      <c r="Q486" s="22" t="s">
        <v>5319</v>
      </c>
      <c r="R486" s="22" t="s">
        <v>224</v>
      </c>
      <c r="S486" s="22"/>
      <c r="T486" s="8" t="s">
        <v>2703</v>
      </c>
      <c r="U486" s="8">
        <v>6</v>
      </c>
      <c r="V486" s="1" t="s">
        <v>604</v>
      </c>
      <c r="W486" s="11">
        <v>6</v>
      </c>
      <c r="X486" s="11">
        <v>6</v>
      </c>
      <c r="Y486" s="8" t="s">
        <v>612</v>
      </c>
      <c r="Z486" s="1" t="s">
        <v>2559</v>
      </c>
      <c r="AA486" s="11">
        <v>0</v>
      </c>
      <c r="AB486" s="11">
        <v>0</v>
      </c>
      <c r="AC486" s="11">
        <v>0</v>
      </c>
      <c r="AD486" s="7">
        <v>0</v>
      </c>
      <c r="AE486" s="1" t="s">
        <v>2559</v>
      </c>
      <c r="AF486" s="7">
        <v>6</v>
      </c>
      <c r="AG486" s="1" t="s">
        <v>604</v>
      </c>
      <c r="AH486" s="7">
        <v>0</v>
      </c>
      <c r="AI486" s="1" t="s">
        <v>2559</v>
      </c>
      <c r="AJ486" s="7">
        <v>0</v>
      </c>
      <c r="AK486" s="1" t="s">
        <v>2559</v>
      </c>
      <c r="AL486" s="11"/>
      <c r="AM486" s="1" t="s">
        <v>612</v>
      </c>
      <c r="AN486" s="11"/>
      <c r="AO486" s="11"/>
      <c r="AP486" s="14" t="s">
        <v>2973</v>
      </c>
      <c r="AQ486" s="14"/>
      <c r="AR486" s="14"/>
      <c r="AS486" s="1" t="s">
        <v>2284</v>
      </c>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t="s">
        <v>983</v>
      </c>
      <c r="BQ486" s="15" t="s">
        <v>1923</v>
      </c>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7"/>
      <c r="DO486" s="2"/>
    </row>
    <row r="487" spans="1:119" s="34" customFormat="1" ht="23.25" customHeight="1" x14ac:dyDescent="0.35">
      <c r="A487" s="22">
        <v>485</v>
      </c>
      <c r="B487" s="23">
        <v>41675</v>
      </c>
      <c r="C487" s="24" t="s">
        <v>24</v>
      </c>
      <c r="D487" s="1" t="s">
        <v>2067</v>
      </c>
      <c r="E487" s="22" t="s">
        <v>612</v>
      </c>
      <c r="F487" s="27" t="s">
        <v>3923</v>
      </c>
      <c r="G487" s="1" t="s">
        <v>660</v>
      </c>
      <c r="H487" s="1" t="s">
        <v>5391</v>
      </c>
      <c r="I487" s="1"/>
      <c r="J487" s="1"/>
      <c r="K487" s="1"/>
      <c r="L487" s="22" t="s">
        <v>645</v>
      </c>
      <c r="M487" s="22" t="s">
        <v>635</v>
      </c>
      <c r="N487" s="22" t="s">
        <v>287</v>
      </c>
      <c r="O487" s="22" t="s">
        <v>423</v>
      </c>
      <c r="P487" s="22" t="s">
        <v>655</v>
      </c>
      <c r="Q487" s="22" t="s">
        <v>5318</v>
      </c>
      <c r="R487" s="22" t="s">
        <v>225</v>
      </c>
      <c r="S487" s="22"/>
      <c r="T487" s="8" t="s">
        <v>2703</v>
      </c>
      <c r="U487" s="8">
        <v>5</v>
      </c>
      <c r="V487" s="1" t="s">
        <v>604</v>
      </c>
      <c r="W487" s="11">
        <v>0</v>
      </c>
      <c r="X487" s="11">
        <v>0</v>
      </c>
      <c r="Y487" s="8">
        <v>5</v>
      </c>
      <c r="Z487" s="1" t="s">
        <v>604</v>
      </c>
      <c r="AA487" s="11">
        <v>5</v>
      </c>
      <c r="AB487" s="11">
        <v>0</v>
      </c>
      <c r="AC487" s="11">
        <v>0</v>
      </c>
      <c r="AD487" s="7">
        <v>0</v>
      </c>
      <c r="AE487" s="1" t="s">
        <v>2559</v>
      </c>
      <c r="AF487" s="7">
        <v>0</v>
      </c>
      <c r="AG487" s="1" t="s">
        <v>2559</v>
      </c>
      <c r="AH487" s="7">
        <v>5</v>
      </c>
      <c r="AI487" s="1" t="s">
        <v>604</v>
      </c>
      <c r="AJ487" s="7">
        <v>0</v>
      </c>
      <c r="AK487" s="1" t="s">
        <v>2559</v>
      </c>
      <c r="AL487" s="11"/>
      <c r="AM487" s="1" t="s">
        <v>612</v>
      </c>
      <c r="AN487" s="11"/>
      <c r="AO487" s="11"/>
      <c r="AP487" s="14"/>
      <c r="AQ487" s="14"/>
      <c r="AR487" s="14" t="s">
        <v>5451</v>
      </c>
      <c r="AS487" s="1" t="s">
        <v>2284</v>
      </c>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t="s">
        <v>1511</v>
      </c>
      <c r="BQ487" s="15" t="s">
        <v>1036</v>
      </c>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2"/>
    </row>
    <row r="488" spans="1:119" s="34" customFormat="1" ht="23.25" customHeight="1" x14ac:dyDescent="0.35">
      <c r="A488" s="22">
        <v>486</v>
      </c>
      <c r="B488" s="23">
        <v>41676</v>
      </c>
      <c r="C488" s="24" t="s">
        <v>2086</v>
      </c>
      <c r="D488" s="1" t="s">
        <v>2066</v>
      </c>
      <c r="E488" s="22" t="s">
        <v>261</v>
      </c>
      <c r="F488" s="27" t="s">
        <v>432</v>
      </c>
      <c r="G488" s="1" t="s">
        <v>660</v>
      </c>
      <c r="H488" s="1" t="s">
        <v>5391</v>
      </c>
      <c r="I488" s="1"/>
      <c r="J488" s="1"/>
      <c r="K488" s="1"/>
      <c r="L488" s="22" t="s">
        <v>643</v>
      </c>
      <c r="M488" s="22" t="s">
        <v>2275</v>
      </c>
      <c r="N488" s="22" t="s">
        <v>633</v>
      </c>
      <c r="O488" s="22" t="s">
        <v>412</v>
      </c>
      <c r="P488" s="22" t="s">
        <v>655</v>
      </c>
      <c r="Q488" s="22" t="s">
        <v>5375</v>
      </c>
      <c r="R488" s="22" t="s">
        <v>5583</v>
      </c>
      <c r="S488" s="22"/>
      <c r="T488" s="8" t="s">
        <v>2703</v>
      </c>
      <c r="U488" s="8">
        <v>3</v>
      </c>
      <c r="V488" s="1" t="s">
        <v>2559</v>
      </c>
      <c r="W488" s="11">
        <v>3</v>
      </c>
      <c r="X488" s="11">
        <v>3</v>
      </c>
      <c r="Y488" s="8">
        <v>3</v>
      </c>
      <c r="Z488" s="1" t="s">
        <v>2559</v>
      </c>
      <c r="AA488" s="11">
        <v>0</v>
      </c>
      <c r="AB488" s="11">
        <v>0</v>
      </c>
      <c r="AC488" s="11">
        <v>0</v>
      </c>
      <c r="AD488" s="7">
        <v>0</v>
      </c>
      <c r="AE488" s="1" t="s">
        <v>2559</v>
      </c>
      <c r="AF488" s="7">
        <v>1</v>
      </c>
      <c r="AG488" s="1" t="s">
        <v>2559</v>
      </c>
      <c r="AH488" s="7">
        <v>2</v>
      </c>
      <c r="AI488" s="1" t="s">
        <v>2559</v>
      </c>
      <c r="AJ488" s="7">
        <v>0</v>
      </c>
      <c r="AK488" s="1" t="s">
        <v>2559</v>
      </c>
      <c r="AL488" s="11"/>
      <c r="AM488" s="1" t="s">
        <v>612</v>
      </c>
      <c r="AN488" s="11"/>
      <c r="AO488" s="11"/>
      <c r="AP488" s="14"/>
      <c r="AQ488" s="14"/>
      <c r="AR488" s="14"/>
      <c r="AS488" s="1" t="s">
        <v>2284</v>
      </c>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t="s">
        <v>1902</v>
      </c>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2"/>
    </row>
    <row r="489" spans="1:119" s="34" customFormat="1" ht="23.25" customHeight="1" x14ac:dyDescent="0.35">
      <c r="A489" s="22">
        <v>487</v>
      </c>
      <c r="B489" s="23">
        <v>41676</v>
      </c>
      <c r="C489" s="24" t="s">
        <v>3</v>
      </c>
      <c r="D489" s="1" t="s">
        <v>2067</v>
      </c>
      <c r="E489" s="22" t="s">
        <v>2147</v>
      </c>
      <c r="F489" s="27" t="s">
        <v>3754</v>
      </c>
      <c r="G489" s="1" t="s">
        <v>660</v>
      </c>
      <c r="H489" s="1" t="s">
        <v>5391</v>
      </c>
      <c r="I489" s="1"/>
      <c r="J489" s="1"/>
      <c r="K489" s="1"/>
      <c r="L489" s="22" t="s">
        <v>645</v>
      </c>
      <c r="M489" s="22" t="s">
        <v>635</v>
      </c>
      <c r="N489" s="22" t="s">
        <v>287</v>
      </c>
      <c r="O489" s="22" t="s">
        <v>471</v>
      </c>
      <c r="P489" s="22" t="s">
        <v>655</v>
      </c>
      <c r="Q489" s="22" t="s">
        <v>5343</v>
      </c>
      <c r="R489" s="22" t="s">
        <v>5584</v>
      </c>
      <c r="S489" s="22"/>
      <c r="T489" s="8" t="s">
        <v>2703</v>
      </c>
      <c r="U489" s="8" t="s">
        <v>612</v>
      </c>
      <c r="V489" s="1" t="s">
        <v>2559</v>
      </c>
      <c r="W489" s="11">
        <v>0</v>
      </c>
      <c r="X489" s="11">
        <v>0</v>
      </c>
      <c r="Y489" s="8" t="s">
        <v>612</v>
      </c>
      <c r="Z489" s="1" t="s">
        <v>2559</v>
      </c>
      <c r="AA489" s="11">
        <v>0</v>
      </c>
      <c r="AB489" s="11">
        <v>0</v>
      </c>
      <c r="AC489" s="11">
        <v>0</v>
      </c>
      <c r="AD489" s="7">
        <v>0</v>
      </c>
      <c r="AE489" s="1" t="s">
        <v>2559</v>
      </c>
      <c r="AF489" s="7">
        <v>0</v>
      </c>
      <c r="AG489" s="1" t="s">
        <v>2559</v>
      </c>
      <c r="AH489" s="7">
        <v>0</v>
      </c>
      <c r="AI489" s="1" t="s">
        <v>2559</v>
      </c>
      <c r="AJ489" s="7">
        <v>0</v>
      </c>
      <c r="AK489" s="1" t="s">
        <v>2559</v>
      </c>
      <c r="AL489" s="11"/>
      <c r="AM489" s="1" t="s">
        <v>612</v>
      </c>
      <c r="AN489" s="11"/>
      <c r="AO489" s="11"/>
      <c r="AP489" s="14"/>
      <c r="AQ489" s="14"/>
      <c r="AR489" s="14"/>
      <c r="AS489" s="1" t="s">
        <v>2285</v>
      </c>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t="s">
        <v>1803</v>
      </c>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t="s">
        <v>1802</v>
      </c>
      <c r="DO489" s="2"/>
    </row>
    <row r="490" spans="1:119" s="34" customFormat="1" ht="23.25" customHeight="1" x14ac:dyDescent="0.35">
      <c r="A490" s="22">
        <v>488</v>
      </c>
      <c r="B490" s="23">
        <v>41677</v>
      </c>
      <c r="C490" s="24" t="s">
        <v>2082</v>
      </c>
      <c r="D490" s="1" t="s">
        <v>2066</v>
      </c>
      <c r="E490" s="22" t="s">
        <v>2200</v>
      </c>
      <c r="F490" s="27" t="s">
        <v>443</v>
      </c>
      <c r="G490" s="1" t="s">
        <v>660</v>
      </c>
      <c r="H490" s="1" t="s">
        <v>5391</v>
      </c>
      <c r="I490" s="1"/>
      <c r="J490" s="1"/>
      <c r="K490" s="1"/>
      <c r="L490" s="22" t="s">
        <v>645</v>
      </c>
      <c r="M490" s="22" t="s">
        <v>608</v>
      </c>
      <c r="N490" s="22" t="s">
        <v>610</v>
      </c>
      <c r="O490" s="22" t="s">
        <v>3540</v>
      </c>
      <c r="P490" s="22" t="s">
        <v>2278</v>
      </c>
      <c r="Q490" s="22" t="s">
        <v>4844</v>
      </c>
      <c r="R490" s="22" t="s">
        <v>2974</v>
      </c>
      <c r="S490" s="22"/>
      <c r="T490" s="8" t="s">
        <v>2703</v>
      </c>
      <c r="U490" s="8">
        <v>2</v>
      </c>
      <c r="V490" s="1" t="s">
        <v>2559</v>
      </c>
      <c r="W490" s="11">
        <v>0</v>
      </c>
      <c r="X490" s="11">
        <v>0</v>
      </c>
      <c r="Y490" s="8" t="s">
        <v>612</v>
      </c>
      <c r="Z490" s="1" t="s">
        <v>2559</v>
      </c>
      <c r="AA490" s="11">
        <v>0</v>
      </c>
      <c r="AB490" s="11">
        <v>0</v>
      </c>
      <c r="AC490" s="11">
        <v>0</v>
      </c>
      <c r="AD490" s="7">
        <v>0</v>
      </c>
      <c r="AE490" s="1" t="s">
        <v>2559</v>
      </c>
      <c r="AF490" s="7">
        <v>0</v>
      </c>
      <c r="AG490" s="1" t="s">
        <v>2559</v>
      </c>
      <c r="AH490" s="7">
        <v>2</v>
      </c>
      <c r="AI490" s="1" t="s">
        <v>2559</v>
      </c>
      <c r="AJ490" s="7">
        <v>0</v>
      </c>
      <c r="AK490" s="1" t="s">
        <v>2559</v>
      </c>
      <c r="AL490" s="11"/>
      <c r="AM490" s="1" t="s">
        <v>612</v>
      </c>
      <c r="AN490" s="11"/>
      <c r="AO490" s="11"/>
      <c r="AP490" s="14"/>
      <c r="AQ490" s="14"/>
      <c r="AR490" s="14"/>
      <c r="AS490" s="1" t="s">
        <v>2285</v>
      </c>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t="s">
        <v>888</v>
      </c>
      <c r="BQ490" s="15"/>
      <c r="BR490" s="15" t="s">
        <v>889</v>
      </c>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t="s">
        <v>1795</v>
      </c>
      <c r="DO490" s="2"/>
    </row>
    <row r="491" spans="1:119" s="34" customFormat="1" ht="23.25" customHeight="1" x14ac:dyDescent="0.35">
      <c r="A491" s="22">
        <v>489</v>
      </c>
      <c r="B491" s="23">
        <v>41677</v>
      </c>
      <c r="C491" s="24" t="s">
        <v>2082</v>
      </c>
      <c r="D491" s="1" t="s">
        <v>2066</v>
      </c>
      <c r="E491" s="22" t="s">
        <v>612</v>
      </c>
      <c r="F491" s="22" t="s">
        <v>612</v>
      </c>
      <c r="G491" s="1" t="s">
        <v>660</v>
      </c>
      <c r="H491" s="1" t="s">
        <v>5391</v>
      </c>
      <c r="I491" s="1"/>
      <c r="J491" s="1"/>
      <c r="K491" s="1"/>
      <c r="L491" s="22" t="s">
        <v>645</v>
      </c>
      <c r="M491" s="22" t="s">
        <v>635</v>
      </c>
      <c r="N491" s="22" t="s">
        <v>634</v>
      </c>
      <c r="O491" s="22" t="s">
        <v>5403</v>
      </c>
      <c r="P491" s="22" t="s">
        <v>655</v>
      </c>
      <c r="Q491" s="22" t="s">
        <v>4639</v>
      </c>
      <c r="R491" s="22" t="s">
        <v>2648</v>
      </c>
      <c r="S491" s="22"/>
      <c r="T491" s="8" t="s">
        <v>2703</v>
      </c>
      <c r="U491" s="8">
        <v>6</v>
      </c>
      <c r="V491" s="1" t="s">
        <v>604</v>
      </c>
      <c r="W491" s="11">
        <v>6</v>
      </c>
      <c r="X491" s="11">
        <v>6</v>
      </c>
      <c r="Y491" s="8" t="s">
        <v>612</v>
      </c>
      <c r="Z491" s="1" t="s">
        <v>2559</v>
      </c>
      <c r="AA491" s="11">
        <v>0</v>
      </c>
      <c r="AB491" s="11">
        <v>0</v>
      </c>
      <c r="AC491" s="11">
        <v>0</v>
      </c>
      <c r="AD491" s="7">
        <v>0</v>
      </c>
      <c r="AE491" s="1" t="s">
        <v>2559</v>
      </c>
      <c r="AF491" s="7">
        <v>6</v>
      </c>
      <c r="AG491" s="1" t="s">
        <v>604</v>
      </c>
      <c r="AH491" s="7">
        <v>0</v>
      </c>
      <c r="AI491" s="1" t="s">
        <v>2559</v>
      </c>
      <c r="AJ491" s="7">
        <v>0</v>
      </c>
      <c r="AK491" s="1" t="s">
        <v>2559</v>
      </c>
      <c r="AL491" s="11"/>
      <c r="AM491" s="1" t="s">
        <v>612</v>
      </c>
      <c r="AN491" s="11"/>
      <c r="AO491" s="11"/>
      <c r="AP491" s="14"/>
      <c r="AQ491" s="14"/>
      <c r="AR491" s="14"/>
      <c r="AS491" s="1" t="s">
        <v>2284</v>
      </c>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t="s">
        <v>1952</v>
      </c>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2"/>
    </row>
    <row r="492" spans="1:119" s="34" customFormat="1" ht="23.25" customHeight="1" x14ac:dyDescent="0.35">
      <c r="A492" s="22">
        <v>490</v>
      </c>
      <c r="B492" s="23">
        <v>41677</v>
      </c>
      <c r="C492" s="24" t="s">
        <v>2082</v>
      </c>
      <c r="D492" s="1" t="s">
        <v>2066</v>
      </c>
      <c r="E492" s="24" t="s">
        <v>2368</v>
      </c>
      <c r="F492" s="27" t="s">
        <v>3818</v>
      </c>
      <c r="G492" s="1" t="s">
        <v>660</v>
      </c>
      <c r="H492" s="1" t="s">
        <v>5391</v>
      </c>
      <c r="I492" s="1"/>
      <c r="J492" s="1"/>
      <c r="K492" s="1"/>
      <c r="L492" s="22" t="s">
        <v>645</v>
      </c>
      <c r="M492" s="22" t="s">
        <v>635</v>
      </c>
      <c r="N492" s="22" t="s">
        <v>634</v>
      </c>
      <c r="O492" s="22" t="s">
        <v>5403</v>
      </c>
      <c r="P492" s="22" t="s">
        <v>655</v>
      </c>
      <c r="Q492" s="22" t="s">
        <v>4525</v>
      </c>
      <c r="R492" s="22" t="s">
        <v>2647</v>
      </c>
      <c r="S492" s="22"/>
      <c r="T492" s="8" t="s">
        <v>2703</v>
      </c>
      <c r="U492" s="8">
        <v>6</v>
      </c>
      <c r="V492" s="1" t="s">
        <v>604</v>
      </c>
      <c r="W492" s="11">
        <v>0</v>
      </c>
      <c r="X492" s="11">
        <v>0</v>
      </c>
      <c r="Y492" s="8">
        <v>6</v>
      </c>
      <c r="Z492" s="1" t="s">
        <v>604</v>
      </c>
      <c r="AA492" s="11">
        <v>6</v>
      </c>
      <c r="AB492" s="11">
        <v>0</v>
      </c>
      <c r="AC492" s="11">
        <v>0</v>
      </c>
      <c r="AD492" s="7">
        <v>0</v>
      </c>
      <c r="AE492" s="1" t="s">
        <v>2559</v>
      </c>
      <c r="AF492" s="7">
        <v>0</v>
      </c>
      <c r="AG492" s="1" t="s">
        <v>2559</v>
      </c>
      <c r="AH492" s="7">
        <v>6</v>
      </c>
      <c r="AI492" s="1" t="s">
        <v>604</v>
      </c>
      <c r="AJ492" s="7">
        <v>0</v>
      </c>
      <c r="AK492" s="1" t="s">
        <v>2559</v>
      </c>
      <c r="AL492" s="11"/>
      <c r="AM492" s="1" t="s">
        <v>612</v>
      </c>
      <c r="AN492" s="11"/>
      <c r="AO492" s="11"/>
      <c r="AP492" s="14"/>
      <c r="AQ492" s="14"/>
      <c r="AR492" s="14"/>
      <c r="AS492" s="1" t="s">
        <v>2285</v>
      </c>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t="s">
        <v>2050</v>
      </c>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t="s">
        <v>1824</v>
      </c>
      <c r="DO492" s="2"/>
    </row>
    <row r="493" spans="1:119" s="34" customFormat="1" ht="23.25" customHeight="1" x14ac:dyDescent="0.35">
      <c r="A493" s="22">
        <v>491</v>
      </c>
      <c r="B493" s="23">
        <v>41677</v>
      </c>
      <c r="C493" s="24" t="s">
        <v>2077</v>
      </c>
      <c r="D493" s="1" t="s">
        <v>2066</v>
      </c>
      <c r="E493" s="22" t="s">
        <v>256</v>
      </c>
      <c r="F493" s="27" t="s">
        <v>3633</v>
      </c>
      <c r="G493" s="1" t="s">
        <v>660</v>
      </c>
      <c r="H493" s="1" t="s">
        <v>5391</v>
      </c>
      <c r="I493" s="1"/>
      <c r="J493" s="1"/>
      <c r="K493" s="1"/>
      <c r="L493" s="22" t="s">
        <v>645</v>
      </c>
      <c r="M493" s="22" t="s">
        <v>608</v>
      </c>
      <c r="N493" s="22" t="s">
        <v>610</v>
      </c>
      <c r="O493" s="22" t="s">
        <v>3540</v>
      </c>
      <c r="P493" s="22" t="s">
        <v>2278</v>
      </c>
      <c r="Q493" s="22" t="s">
        <v>5114</v>
      </c>
      <c r="R493" s="22" t="s">
        <v>2536</v>
      </c>
      <c r="S493" s="22"/>
      <c r="T493" s="8" t="s">
        <v>2703</v>
      </c>
      <c r="U493" s="8">
        <v>4</v>
      </c>
      <c r="V493" s="1" t="s">
        <v>2559</v>
      </c>
      <c r="W493" s="11">
        <v>0</v>
      </c>
      <c r="X493" s="11">
        <v>0</v>
      </c>
      <c r="Y493" s="8" t="s">
        <v>612</v>
      </c>
      <c r="Z493" s="1" t="s">
        <v>2559</v>
      </c>
      <c r="AA493" s="11">
        <v>0</v>
      </c>
      <c r="AB493" s="11">
        <v>0</v>
      </c>
      <c r="AC493" s="11">
        <v>0</v>
      </c>
      <c r="AD493" s="7">
        <v>0</v>
      </c>
      <c r="AE493" s="1" t="s">
        <v>2559</v>
      </c>
      <c r="AF493" s="7">
        <v>0</v>
      </c>
      <c r="AG493" s="1" t="s">
        <v>2559</v>
      </c>
      <c r="AH493" s="7">
        <v>4</v>
      </c>
      <c r="AI493" s="1" t="s">
        <v>2559</v>
      </c>
      <c r="AJ493" s="7">
        <v>0</v>
      </c>
      <c r="AK493" s="1" t="s">
        <v>2559</v>
      </c>
      <c r="AL493" s="11" t="s">
        <v>2975</v>
      </c>
      <c r="AM493" s="1" t="s">
        <v>613</v>
      </c>
      <c r="AN493" s="11"/>
      <c r="AO493" s="11"/>
      <c r="AP493" s="14"/>
      <c r="AQ493" s="14"/>
      <c r="AR493" s="14"/>
      <c r="AS493" s="1" t="s">
        <v>2285</v>
      </c>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t="s">
        <v>480</v>
      </c>
      <c r="DO493" s="2"/>
    </row>
    <row r="494" spans="1:119" s="34" customFormat="1" ht="23.25" customHeight="1" x14ac:dyDescent="0.35">
      <c r="A494" s="22">
        <v>492</v>
      </c>
      <c r="B494" s="23">
        <v>41677</v>
      </c>
      <c r="C494" s="24" t="s">
        <v>2085</v>
      </c>
      <c r="D494" s="1" t="s">
        <v>607</v>
      </c>
      <c r="E494" s="22" t="s">
        <v>2120</v>
      </c>
      <c r="F494" s="27" t="s">
        <v>3859</v>
      </c>
      <c r="G494" s="1" t="s">
        <v>660</v>
      </c>
      <c r="H494" s="1" t="s">
        <v>5391</v>
      </c>
      <c r="I494" s="1"/>
      <c r="J494" s="1"/>
      <c r="K494" s="1"/>
      <c r="L494" s="22" t="s">
        <v>645</v>
      </c>
      <c r="M494" s="22" t="s">
        <v>608</v>
      </c>
      <c r="N494" s="22" t="s">
        <v>610</v>
      </c>
      <c r="O494" s="22" t="s">
        <v>286</v>
      </c>
      <c r="P494" s="22" t="s">
        <v>655</v>
      </c>
      <c r="Q494" s="22" t="s">
        <v>4881</v>
      </c>
      <c r="R494" s="22" t="s">
        <v>2976</v>
      </c>
      <c r="S494" s="22"/>
      <c r="T494" s="8" t="s">
        <v>2703</v>
      </c>
      <c r="U494" s="8">
        <v>1</v>
      </c>
      <c r="V494" s="1" t="s">
        <v>2559</v>
      </c>
      <c r="W494" s="11">
        <v>0</v>
      </c>
      <c r="X494" s="11">
        <v>1</v>
      </c>
      <c r="Y494" s="8">
        <v>0</v>
      </c>
      <c r="Z494" s="1" t="s">
        <v>2559</v>
      </c>
      <c r="AA494" s="11">
        <v>0</v>
      </c>
      <c r="AB494" s="11">
        <v>0</v>
      </c>
      <c r="AC494" s="11">
        <v>0</v>
      </c>
      <c r="AD494" s="7">
        <v>0</v>
      </c>
      <c r="AE494" s="1" t="s">
        <v>2559</v>
      </c>
      <c r="AF494" s="7">
        <v>0</v>
      </c>
      <c r="AG494" s="1" t="s">
        <v>2559</v>
      </c>
      <c r="AH494" s="7">
        <v>1</v>
      </c>
      <c r="AI494" s="1" t="s">
        <v>2559</v>
      </c>
      <c r="AJ494" s="7">
        <v>0</v>
      </c>
      <c r="AK494" s="1" t="s">
        <v>2559</v>
      </c>
      <c r="AL494" s="11"/>
      <c r="AM494" s="1" t="s">
        <v>612</v>
      </c>
      <c r="AN494" s="11"/>
      <c r="AO494" s="11"/>
      <c r="AP494" s="14"/>
      <c r="AQ494" s="14" t="s">
        <v>3579</v>
      </c>
      <c r="AR494" s="14"/>
      <c r="AS494" s="1" t="s">
        <v>2285</v>
      </c>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t="s">
        <v>1801</v>
      </c>
      <c r="BS494" s="15" t="s">
        <v>891</v>
      </c>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t="s">
        <v>1800</v>
      </c>
      <c r="DO494" s="2"/>
    </row>
    <row r="495" spans="1:119" s="34" customFormat="1" ht="23.25" customHeight="1" x14ac:dyDescent="0.35">
      <c r="A495" s="22">
        <v>493</v>
      </c>
      <c r="B495" s="23">
        <v>41677</v>
      </c>
      <c r="C495" s="24" t="s">
        <v>14</v>
      </c>
      <c r="D495" s="1" t="s">
        <v>606</v>
      </c>
      <c r="E495" s="22" t="s">
        <v>2194</v>
      </c>
      <c r="F495" s="27" t="s">
        <v>3854</v>
      </c>
      <c r="G495" s="1" t="s">
        <v>660</v>
      </c>
      <c r="H495" s="1" t="s">
        <v>5391</v>
      </c>
      <c r="I495" s="1"/>
      <c r="J495" s="1"/>
      <c r="K495" s="1"/>
      <c r="L495" s="22" t="s">
        <v>645</v>
      </c>
      <c r="M495" s="22" t="s">
        <v>608</v>
      </c>
      <c r="N495" s="22" t="s">
        <v>610</v>
      </c>
      <c r="O495" s="22" t="s">
        <v>286</v>
      </c>
      <c r="P495" s="22" t="s">
        <v>655</v>
      </c>
      <c r="Q495" s="22" t="s">
        <v>4864</v>
      </c>
      <c r="R495" s="22" t="s">
        <v>2977</v>
      </c>
      <c r="S495" s="22"/>
      <c r="T495" s="8" t="s">
        <v>2703</v>
      </c>
      <c r="U495" s="8">
        <v>6</v>
      </c>
      <c r="V495" s="1" t="s">
        <v>604</v>
      </c>
      <c r="W495" s="11">
        <v>0</v>
      </c>
      <c r="X495" s="11">
        <v>0</v>
      </c>
      <c r="Y495" s="8">
        <v>6</v>
      </c>
      <c r="Z495" s="1" t="s">
        <v>604</v>
      </c>
      <c r="AA495" s="11">
        <v>0</v>
      </c>
      <c r="AB495" s="11">
        <v>0</v>
      </c>
      <c r="AC495" s="11">
        <v>0</v>
      </c>
      <c r="AD495" s="7">
        <v>0</v>
      </c>
      <c r="AE495" s="1" t="s">
        <v>2559</v>
      </c>
      <c r="AF495" s="7">
        <v>0</v>
      </c>
      <c r="AG495" s="1" t="s">
        <v>2559</v>
      </c>
      <c r="AH495" s="7">
        <v>6</v>
      </c>
      <c r="AI495" s="1" t="s">
        <v>604</v>
      </c>
      <c r="AJ495" s="7">
        <v>0</v>
      </c>
      <c r="AK495" s="1" t="s">
        <v>2559</v>
      </c>
      <c r="AL495" s="11" t="s">
        <v>336</v>
      </c>
      <c r="AM495" s="1" t="s">
        <v>2074</v>
      </c>
      <c r="AN495" s="11" t="s">
        <v>367</v>
      </c>
      <c r="AO495" s="11"/>
      <c r="AP495" s="14"/>
      <c r="AQ495" s="14"/>
      <c r="AR495" s="14"/>
      <c r="AS495" s="1" t="s">
        <v>2285</v>
      </c>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t="s">
        <v>890</v>
      </c>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t="s">
        <v>2044</v>
      </c>
      <c r="DO495" s="2"/>
    </row>
    <row r="496" spans="1:119" s="34" customFormat="1" ht="23.25" customHeight="1" x14ac:dyDescent="0.35">
      <c r="A496" s="22">
        <v>494</v>
      </c>
      <c r="B496" s="23">
        <v>41677</v>
      </c>
      <c r="C496" s="24" t="s">
        <v>17</v>
      </c>
      <c r="D496" s="1" t="s">
        <v>606</v>
      </c>
      <c r="E496" s="22" t="s">
        <v>2110</v>
      </c>
      <c r="F496" s="27" t="s">
        <v>3876</v>
      </c>
      <c r="G496" s="1" t="s">
        <v>660</v>
      </c>
      <c r="H496" s="1" t="s">
        <v>5391</v>
      </c>
      <c r="I496" s="1"/>
      <c r="J496" s="1"/>
      <c r="K496" s="1"/>
      <c r="L496" s="22" t="s">
        <v>645</v>
      </c>
      <c r="M496" s="22" t="s">
        <v>608</v>
      </c>
      <c r="N496" s="22" t="s">
        <v>610</v>
      </c>
      <c r="O496" s="22" t="s">
        <v>286</v>
      </c>
      <c r="P496" s="22" t="s">
        <v>655</v>
      </c>
      <c r="Q496" s="22" t="s">
        <v>5009</v>
      </c>
      <c r="R496" s="22" t="s">
        <v>2978</v>
      </c>
      <c r="S496" s="22"/>
      <c r="T496" s="8" t="s">
        <v>2703</v>
      </c>
      <c r="U496" s="8">
        <v>5</v>
      </c>
      <c r="V496" s="1" t="s">
        <v>604</v>
      </c>
      <c r="W496" s="11">
        <v>0</v>
      </c>
      <c r="X496" s="11">
        <v>0</v>
      </c>
      <c r="Y496" s="8">
        <v>5</v>
      </c>
      <c r="Z496" s="1" t="s">
        <v>604</v>
      </c>
      <c r="AA496" s="11">
        <v>0</v>
      </c>
      <c r="AB496" s="11">
        <v>0</v>
      </c>
      <c r="AC496" s="11">
        <v>0</v>
      </c>
      <c r="AD496" s="7">
        <v>0</v>
      </c>
      <c r="AE496" s="1" t="s">
        <v>2559</v>
      </c>
      <c r="AF496" s="7">
        <v>0</v>
      </c>
      <c r="AG496" s="1" t="s">
        <v>2559</v>
      </c>
      <c r="AH496" s="7">
        <v>5</v>
      </c>
      <c r="AI496" s="1" t="s">
        <v>604</v>
      </c>
      <c r="AJ496" s="7">
        <v>0</v>
      </c>
      <c r="AK496" s="1" t="s">
        <v>2559</v>
      </c>
      <c r="AL496" s="11"/>
      <c r="AM496" s="1" t="s">
        <v>612</v>
      </c>
      <c r="AN496" s="11"/>
      <c r="AO496" s="11"/>
      <c r="AP496" s="14"/>
      <c r="AQ496" s="14"/>
      <c r="AR496" s="14"/>
      <c r="AS496" s="1" t="s">
        <v>2285</v>
      </c>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t="s">
        <v>1814</v>
      </c>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t="s">
        <v>1813</v>
      </c>
      <c r="DO496" s="2"/>
    </row>
    <row r="497" spans="1:119" s="34" customFormat="1" ht="23.25" customHeight="1" x14ac:dyDescent="0.35">
      <c r="A497" s="22">
        <v>495</v>
      </c>
      <c r="B497" s="23">
        <v>41678</v>
      </c>
      <c r="C497" s="24" t="s">
        <v>2078</v>
      </c>
      <c r="D497" s="1" t="s">
        <v>2068</v>
      </c>
      <c r="E497" s="22" t="s">
        <v>2242</v>
      </c>
      <c r="F497" s="22" t="s">
        <v>3924</v>
      </c>
      <c r="G497" s="1" t="s">
        <v>660</v>
      </c>
      <c r="H497" s="1" t="s">
        <v>5391</v>
      </c>
      <c r="I497" s="1"/>
      <c r="J497" s="1"/>
      <c r="K497" s="1"/>
      <c r="L497" s="22" t="s">
        <v>645</v>
      </c>
      <c r="M497" s="22" t="s">
        <v>635</v>
      </c>
      <c r="N497" s="22" t="s">
        <v>610</v>
      </c>
      <c r="O497" s="22" t="s">
        <v>420</v>
      </c>
      <c r="P497" s="22" t="s">
        <v>655</v>
      </c>
      <c r="Q497" s="22" t="s">
        <v>4456</v>
      </c>
      <c r="R497" s="22" t="s">
        <v>2979</v>
      </c>
      <c r="S497" s="22"/>
      <c r="T497" s="8" t="s">
        <v>2703</v>
      </c>
      <c r="U497" s="8">
        <v>8</v>
      </c>
      <c r="V497" s="1" t="s">
        <v>604</v>
      </c>
      <c r="W497" s="11">
        <v>8</v>
      </c>
      <c r="X497" s="11">
        <v>8</v>
      </c>
      <c r="Y497" s="8">
        <v>8</v>
      </c>
      <c r="Z497" s="1" t="s">
        <v>604</v>
      </c>
      <c r="AA497" s="11">
        <v>0</v>
      </c>
      <c r="AB497" s="11">
        <v>0</v>
      </c>
      <c r="AC497" s="11">
        <v>0</v>
      </c>
      <c r="AD497" s="7">
        <v>8</v>
      </c>
      <c r="AE497" s="1" t="s">
        <v>604</v>
      </c>
      <c r="AF497" s="7">
        <v>0</v>
      </c>
      <c r="AG497" s="1" t="s">
        <v>2559</v>
      </c>
      <c r="AH497" s="7">
        <v>0</v>
      </c>
      <c r="AI497" s="1" t="s">
        <v>2559</v>
      </c>
      <c r="AJ497" s="7">
        <v>0</v>
      </c>
      <c r="AK497" s="1" t="s">
        <v>2559</v>
      </c>
      <c r="AL497" s="11"/>
      <c r="AM497" s="1" t="s">
        <v>612</v>
      </c>
      <c r="AN497" s="11" t="s">
        <v>2949</v>
      </c>
      <c r="AO497" s="11"/>
      <c r="AP497" s="14"/>
      <c r="AQ497" s="14"/>
      <c r="AR497" s="14"/>
      <c r="AS497" s="1" t="s">
        <v>2284</v>
      </c>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t="s">
        <v>919</v>
      </c>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2"/>
    </row>
    <row r="498" spans="1:119" s="34" customFormat="1" ht="23.25" customHeight="1" x14ac:dyDescent="0.35">
      <c r="A498" s="22">
        <v>496</v>
      </c>
      <c r="B498" s="23">
        <v>41679</v>
      </c>
      <c r="C498" s="24" t="s">
        <v>2088</v>
      </c>
      <c r="D498" s="1" t="s">
        <v>607</v>
      </c>
      <c r="E498" s="22" t="s">
        <v>57</v>
      </c>
      <c r="F498" s="27" t="s">
        <v>3849</v>
      </c>
      <c r="G498" s="1" t="s">
        <v>660</v>
      </c>
      <c r="H498" s="1" t="s">
        <v>5391</v>
      </c>
      <c r="I498" s="1"/>
      <c r="J498" s="1"/>
      <c r="K498" s="1"/>
      <c r="L498" s="22" t="s">
        <v>645</v>
      </c>
      <c r="M498" s="22" t="s">
        <v>608</v>
      </c>
      <c r="N498" s="22" t="s">
        <v>610</v>
      </c>
      <c r="O498" s="22" t="s">
        <v>3540</v>
      </c>
      <c r="P498" s="22" t="s">
        <v>2278</v>
      </c>
      <c r="Q498" s="22" t="s">
        <v>4829</v>
      </c>
      <c r="R498" s="22" t="s">
        <v>2980</v>
      </c>
      <c r="S498" s="22"/>
      <c r="T498" s="8" t="s">
        <v>2703</v>
      </c>
      <c r="U498" s="8">
        <v>1</v>
      </c>
      <c r="V498" s="1" t="s">
        <v>2559</v>
      </c>
      <c r="W498" s="11">
        <v>0</v>
      </c>
      <c r="X498" s="11">
        <v>1</v>
      </c>
      <c r="Y498" s="8">
        <v>0</v>
      </c>
      <c r="Z498" s="1" t="s">
        <v>2559</v>
      </c>
      <c r="AA498" s="11">
        <v>0</v>
      </c>
      <c r="AB498" s="11">
        <v>0</v>
      </c>
      <c r="AC498" s="11">
        <v>0</v>
      </c>
      <c r="AD498" s="7">
        <v>0</v>
      </c>
      <c r="AE498" s="1" t="s">
        <v>2559</v>
      </c>
      <c r="AF498" s="7">
        <v>0</v>
      </c>
      <c r="AG498" s="1" t="s">
        <v>2559</v>
      </c>
      <c r="AH498" s="7">
        <v>1</v>
      </c>
      <c r="AI498" s="1" t="s">
        <v>2559</v>
      </c>
      <c r="AJ498" s="7">
        <v>0</v>
      </c>
      <c r="AK498" s="1" t="s">
        <v>2559</v>
      </c>
      <c r="AL498" s="11"/>
      <c r="AM498" s="1" t="s">
        <v>612</v>
      </c>
      <c r="AN498" s="11"/>
      <c r="AO498" s="11"/>
      <c r="AP498" s="14"/>
      <c r="AQ498" s="14" t="s">
        <v>3579</v>
      </c>
      <c r="AR498" s="14"/>
      <c r="AS498" s="1" t="s">
        <v>2285</v>
      </c>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t="s">
        <v>481</v>
      </c>
      <c r="BQ498" s="15" t="s">
        <v>1793</v>
      </c>
      <c r="BR498" s="15" t="s">
        <v>3532</v>
      </c>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t="s">
        <v>481</v>
      </c>
      <c r="DO498" s="2"/>
    </row>
    <row r="499" spans="1:119" s="34" customFormat="1" ht="23.25" customHeight="1" x14ac:dyDescent="0.35">
      <c r="A499" s="22">
        <v>497</v>
      </c>
      <c r="B499" s="23">
        <v>41679</v>
      </c>
      <c r="C499" s="24" t="s">
        <v>3</v>
      </c>
      <c r="D499" s="1" t="s">
        <v>2067</v>
      </c>
      <c r="E499" s="22" t="s">
        <v>2133</v>
      </c>
      <c r="F499" s="27" t="s">
        <v>3877</v>
      </c>
      <c r="G499" s="1" t="s">
        <v>660</v>
      </c>
      <c r="H499" s="1" t="s">
        <v>5391</v>
      </c>
      <c r="I499" s="1"/>
      <c r="J499" s="1"/>
      <c r="K499" s="1"/>
      <c r="L499" s="22" t="s">
        <v>645</v>
      </c>
      <c r="M499" s="22" t="s">
        <v>647</v>
      </c>
      <c r="N499" s="22" t="s">
        <v>654</v>
      </c>
      <c r="O499" s="22" t="s">
        <v>636</v>
      </c>
      <c r="P499" s="22" t="s">
        <v>655</v>
      </c>
      <c r="Q499" s="22" t="s">
        <v>5303</v>
      </c>
      <c r="R499" s="22" t="s">
        <v>5452</v>
      </c>
      <c r="S499" s="22"/>
      <c r="T499" s="8" t="s">
        <v>2703</v>
      </c>
      <c r="U499" s="8">
        <v>1</v>
      </c>
      <c r="V499" s="1" t="s">
        <v>2559</v>
      </c>
      <c r="W499" s="11">
        <v>1</v>
      </c>
      <c r="X499" s="11">
        <v>1</v>
      </c>
      <c r="Y499" s="8" t="s">
        <v>612</v>
      </c>
      <c r="Z499" s="1" t="s">
        <v>2559</v>
      </c>
      <c r="AA499" s="11">
        <v>0</v>
      </c>
      <c r="AB499" s="11">
        <v>0</v>
      </c>
      <c r="AC499" s="11">
        <v>0</v>
      </c>
      <c r="AD499" s="7">
        <v>0</v>
      </c>
      <c r="AE499" s="1" t="s">
        <v>2559</v>
      </c>
      <c r="AF499" s="7">
        <v>0</v>
      </c>
      <c r="AG499" s="1" t="s">
        <v>2559</v>
      </c>
      <c r="AH499" s="7">
        <v>0</v>
      </c>
      <c r="AI499" s="1" t="s">
        <v>2559</v>
      </c>
      <c r="AJ499" s="7">
        <v>1</v>
      </c>
      <c r="AK499" s="1" t="s">
        <v>2559</v>
      </c>
      <c r="AL499" s="11"/>
      <c r="AM499" s="1" t="s">
        <v>612</v>
      </c>
      <c r="AN499" s="11"/>
      <c r="AO499" s="11"/>
      <c r="AP499" s="14"/>
      <c r="AQ499" s="14"/>
      <c r="AR499" s="14" t="s">
        <v>5585</v>
      </c>
      <c r="AS499" s="1" t="s">
        <v>2284</v>
      </c>
      <c r="AT499" s="15" t="s">
        <v>1058</v>
      </c>
      <c r="AU499" s="15" t="s">
        <v>721</v>
      </c>
      <c r="AV499" s="15" t="s">
        <v>1058</v>
      </c>
      <c r="AW499" s="15" t="s">
        <v>722</v>
      </c>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2"/>
    </row>
    <row r="500" spans="1:119" s="34" customFormat="1" ht="23.25" customHeight="1" x14ac:dyDescent="0.35">
      <c r="A500" s="22">
        <v>498</v>
      </c>
      <c r="B500" s="23">
        <v>41679</v>
      </c>
      <c r="C500" s="24" t="s">
        <v>3</v>
      </c>
      <c r="D500" s="1" t="s">
        <v>2067</v>
      </c>
      <c r="E500" s="22" t="s">
        <v>2133</v>
      </c>
      <c r="F500" s="27" t="s">
        <v>3720</v>
      </c>
      <c r="G500" s="1" t="s">
        <v>660</v>
      </c>
      <c r="H500" s="1" t="s">
        <v>5391</v>
      </c>
      <c r="I500" s="1"/>
      <c r="J500" s="1"/>
      <c r="K500" s="1"/>
      <c r="L500" s="22" t="s">
        <v>645</v>
      </c>
      <c r="M500" s="22" t="s">
        <v>635</v>
      </c>
      <c r="N500" s="22" t="s">
        <v>634</v>
      </c>
      <c r="O500" s="22" t="s">
        <v>5403</v>
      </c>
      <c r="P500" s="22" t="s">
        <v>655</v>
      </c>
      <c r="Q500" s="22" t="s">
        <v>4284</v>
      </c>
      <c r="R500" s="22" t="s">
        <v>2981</v>
      </c>
      <c r="S500" s="22"/>
      <c r="T500" s="8" t="s">
        <v>2703</v>
      </c>
      <c r="U500" s="8">
        <v>2</v>
      </c>
      <c r="V500" s="1" t="s">
        <v>2559</v>
      </c>
      <c r="W500" s="11">
        <v>2</v>
      </c>
      <c r="X500" s="11">
        <v>2</v>
      </c>
      <c r="Y500" s="8">
        <v>2</v>
      </c>
      <c r="Z500" s="1" t="s">
        <v>2559</v>
      </c>
      <c r="AA500" s="11">
        <v>0</v>
      </c>
      <c r="AB500" s="11">
        <v>0</v>
      </c>
      <c r="AC500" s="11">
        <v>0</v>
      </c>
      <c r="AD500" s="7">
        <v>2</v>
      </c>
      <c r="AE500" s="1" t="s">
        <v>2559</v>
      </c>
      <c r="AF500" s="7">
        <v>0</v>
      </c>
      <c r="AG500" s="1" t="s">
        <v>2559</v>
      </c>
      <c r="AH500" s="7">
        <v>0</v>
      </c>
      <c r="AI500" s="1" t="s">
        <v>2559</v>
      </c>
      <c r="AJ500" s="7">
        <v>0</v>
      </c>
      <c r="AK500" s="1" t="s">
        <v>2559</v>
      </c>
      <c r="AL500" s="11"/>
      <c r="AM500" s="1" t="s">
        <v>612</v>
      </c>
      <c r="AN500" s="11"/>
      <c r="AO500" s="11"/>
      <c r="AP500" s="14"/>
      <c r="AQ500" s="14"/>
      <c r="AR500" s="14"/>
      <c r="AS500" s="1" t="s">
        <v>2284</v>
      </c>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t="s">
        <v>1886</v>
      </c>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2"/>
    </row>
    <row r="501" spans="1:119" s="34" customFormat="1" ht="23.25" customHeight="1" x14ac:dyDescent="0.35">
      <c r="A501" s="22">
        <v>499</v>
      </c>
      <c r="B501" s="23">
        <v>41679</v>
      </c>
      <c r="C501" s="24" t="s">
        <v>3</v>
      </c>
      <c r="D501" s="1" t="s">
        <v>2067</v>
      </c>
      <c r="E501" s="22" t="s">
        <v>26</v>
      </c>
      <c r="F501" s="22" t="s">
        <v>26</v>
      </c>
      <c r="G501" s="1" t="s">
        <v>660</v>
      </c>
      <c r="H501" s="1" t="s">
        <v>5391</v>
      </c>
      <c r="I501" s="1"/>
      <c r="J501" s="1"/>
      <c r="K501" s="1"/>
      <c r="L501" s="22" t="s">
        <v>645</v>
      </c>
      <c r="M501" s="22" t="s">
        <v>635</v>
      </c>
      <c r="N501" s="22" t="s">
        <v>287</v>
      </c>
      <c r="O501" s="22" t="s">
        <v>471</v>
      </c>
      <c r="P501" s="22" t="s">
        <v>655</v>
      </c>
      <c r="Q501" s="22" t="s">
        <v>5188</v>
      </c>
      <c r="R501" s="22" t="s">
        <v>248</v>
      </c>
      <c r="S501" s="22"/>
      <c r="T501" s="8" t="s">
        <v>2703</v>
      </c>
      <c r="U501" s="8">
        <v>2</v>
      </c>
      <c r="V501" s="1" t="s">
        <v>2559</v>
      </c>
      <c r="W501" s="11">
        <v>2</v>
      </c>
      <c r="X501" s="11">
        <v>2</v>
      </c>
      <c r="Y501" s="8" t="s">
        <v>612</v>
      </c>
      <c r="Z501" s="1" t="s">
        <v>2559</v>
      </c>
      <c r="AA501" s="11">
        <v>0</v>
      </c>
      <c r="AB501" s="11">
        <v>0</v>
      </c>
      <c r="AC501" s="11">
        <v>0</v>
      </c>
      <c r="AD501" s="7">
        <v>2</v>
      </c>
      <c r="AE501" s="1" t="s">
        <v>2559</v>
      </c>
      <c r="AF501" s="7">
        <v>0</v>
      </c>
      <c r="AG501" s="1" t="s">
        <v>2559</v>
      </c>
      <c r="AH501" s="7">
        <v>0</v>
      </c>
      <c r="AI501" s="1" t="s">
        <v>2559</v>
      </c>
      <c r="AJ501" s="7">
        <v>0</v>
      </c>
      <c r="AK501" s="1" t="s">
        <v>2559</v>
      </c>
      <c r="AL501" s="11"/>
      <c r="AM501" s="1" t="s">
        <v>612</v>
      </c>
      <c r="AN501" s="11"/>
      <c r="AO501" s="11"/>
      <c r="AP501" s="14"/>
      <c r="AQ501" s="14"/>
      <c r="AR501" s="14" t="s">
        <v>4152</v>
      </c>
      <c r="AS501" s="1" t="s">
        <v>2284</v>
      </c>
      <c r="AT501" s="15" t="s">
        <v>1231</v>
      </c>
      <c r="AU501" s="15" t="s">
        <v>1232</v>
      </c>
      <c r="AV501" s="15" t="s">
        <v>5586</v>
      </c>
      <c r="AW501" s="15" t="s">
        <v>1233</v>
      </c>
      <c r="AX501" s="15" t="s">
        <v>1234</v>
      </c>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t="s">
        <v>1235</v>
      </c>
      <c r="DM501" s="15"/>
      <c r="DN501" s="15"/>
      <c r="DO501" s="2"/>
    </row>
    <row r="502" spans="1:119" s="34" customFormat="1" ht="23.25" customHeight="1" x14ac:dyDescent="0.35">
      <c r="A502" s="22">
        <v>500</v>
      </c>
      <c r="B502" s="23">
        <v>41679</v>
      </c>
      <c r="C502" s="24" t="s">
        <v>3</v>
      </c>
      <c r="D502" s="1" t="s">
        <v>2067</v>
      </c>
      <c r="E502" s="22" t="s">
        <v>26</v>
      </c>
      <c r="F502" s="27" t="s">
        <v>177</v>
      </c>
      <c r="G502" s="1" t="s">
        <v>660</v>
      </c>
      <c r="H502" s="1" t="s">
        <v>5391</v>
      </c>
      <c r="I502" s="1"/>
      <c r="J502" s="1"/>
      <c r="K502" s="1"/>
      <c r="L502" s="22" t="s">
        <v>645</v>
      </c>
      <c r="M502" s="22" t="s">
        <v>635</v>
      </c>
      <c r="N502" s="22" t="s">
        <v>634</v>
      </c>
      <c r="O502" s="22" t="s">
        <v>5403</v>
      </c>
      <c r="P502" s="22" t="s">
        <v>655</v>
      </c>
      <c r="Q502" s="22" t="s">
        <v>5186</v>
      </c>
      <c r="R502" s="22" t="s">
        <v>2982</v>
      </c>
      <c r="S502" s="22"/>
      <c r="T502" s="8" t="s">
        <v>2703</v>
      </c>
      <c r="U502" s="8">
        <v>2</v>
      </c>
      <c r="V502" s="1" t="s">
        <v>2559</v>
      </c>
      <c r="W502" s="11">
        <v>2</v>
      </c>
      <c r="X502" s="11">
        <v>2</v>
      </c>
      <c r="Y502" s="8" t="s">
        <v>612</v>
      </c>
      <c r="Z502" s="1" t="s">
        <v>2559</v>
      </c>
      <c r="AA502" s="11">
        <v>0</v>
      </c>
      <c r="AB502" s="11">
        <v>0</v>
      </c>
      <c r="AC502" s="11">
        <v>0</v>
      </c>
      <c r="AD502" s="7">
        <v>2</v>
      </c>
      <c r="AE502" s="1" t="s">
        <v>2559</v>
      </c>
      <c r="AF502" s="7">
        <v>0</v>
      </c>
      <c r="AG502" s="1" t="s">
        <v>2559</v>
      </c>
      <c r="AH502" s="7">
        <v>0</v>
      </c>
      <c r="AI502" s="1" t="s">
        <v>2559</v>
      </c>
      <c r="AJ502" s="7">
        <v>0</v>
      </c>
      <c r="AK502" s="1" t="s">
        <v>2559</v>
      </c>
      <c r="AL502" s="11"/>
      <c r="AM502" s="1" t="s">
        <v>612</v>
      </c>
      <c r="AN502" s="11"/>
      <c r="AO502" s="11"/>
      <c r="AP502" s="14"/>
      <c r="AQ502" s="14"/>
      <c r="AR502" s="14" t="s">
        <v>5587</v>
      </c>
      <c r="AS502" s="1" t="s">
        <v>2284</v>
      </c>
      <c r="AT502" s="15" t="s">
        <v>1059</v>
      </c>
      <c r="AU502" s="15" t="s">
        <v>723</v>
      </c>
      <c r="AV502" s="15" t="s">
        <v>5586</v>
      </c>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2"/>
    </row>
    <row r="503" spans="1:119" s="34" customFormat="1" ht="23.25" customHeight="1" x14ac:dyDescent="0.35">
      <c r="A503" s="22">
        <v>501</v>
      </c>
      <c r="B503" s="23">
        <v>41680</v>
      </c>
      <c r="C503" s="24" t="s">
        <v>2083</v>
      </c>
      <c r="D503" s="1" t="s">
        <v>607</v>
      </c>
      <c r="E503" s="22" t="s">
        <v>2134</v>
      </c>
      <c r="F503" s="27" t="s">
        <v>3984</v>
      </c>
      <c r="G503" s="1" t="s">
        <v>660</v>
      </c>
      <c r="H503" s="1" t="s">
        <v>5391</v>
      </c>
      <c r="I503" s="1"/>
      <c r="J503" s="1"/>
      <c r="K503" s="1"/>
      <c r="L503" s="22" t="s">
        <v>643</v>
      </c>
      <c r="M503" s="22" t="s">
        <v>608</v>
      </c>
      <c r="N503" s="22" t="s">
        <v>610</v>
      </c>
      <c r="O503" s="22" t="s">
        <v>3540</v>
      </c>
      <c r="P503" s="22" t="s">
        <v>2278</v>
      </c>
      <c r="Q503" s="22" t="s">
        <v>4900</v>
      </c>
      <c r="R503" s="22" t="s">
        <v>2983</v>
      </c>
      <c r="S503" s="22"/>
      <c r="T503" s="8" t="s">
        <v>2703</v>
      </c>
      <c r="U503" s="8">
        <v>6</v>
      </c>
      <c r="V503" s="1" t="s">
        <v>604</v>
      </c>
      <c r="W503" s="11">
        <v>0</v>
      </c>
      <c r="X503" s="11">
        <v>0</v>
      </c>
      <c r="Y503" s="8">
        <v>6</v>
      </c>
      <c r="Z503" s="1" t="s">
        <v>604</v>
      </c>
      <c r="AA503" s="11">
        <v>0</v>
      </c>
      <c r="AB503" s="11">
        <v>0</v>
      </c>
      <c r="AC503" s="11">
        <v>0</v>
      </c>
      <c r="AD503" s="7">
        <v>0</v>
      </c>
      <c r="AE503" s="1" t="s">
        <v>2559</v>
      </c>
      <c r="AF503" s="7">
        <v>0</v>
      </c>
      <c r="AG503" s="1" t="s">
        <v>2559</v>
      </c>
      <c r="AH503" s="7">
        <v>6</v>
      </c>
      <c r="AI503" s="1" t="s">
        <v>604</v>
      </c>
      <c r="AJ503" s="7">
        <v>0</v>
      </c>
      <c r="AK503" s="1" t="s">
        <v>2559</v>
      </c>
      <c r="AL503" s="11"/>
      <c r="AM503" s="1" t="s">
        <v>612</v>
      </c>
      <c r="AN503" s="11" t="s">
        <v>382</v>
      </c>
      <c r="AO503" s="11"/>
      <c r="AP503" s="14"/>
      <c r="AQ503" s="14"/>
      <c r="AR503" s="14"/>
      <c r="AS503" s="1" t="s">
        <v>2285</v>
      </c>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t="s">
        <v>1805</v>
      </c>
      <c r="DO503" s="2"/>
    </row>
    <row r="504" spans="1:119" s="34" customFormat="1" ht="23.25" customHeight="1" x14ac:dyDescent="0.35">
      <c r="A504" s="22">
        <v>502</v>
      </c>
      <c r="B504" s="23">
        <v>41680</v>
      </c>
      <c r="C504" s="24" t="s">
        <v>2085</v>
      </c>
      <c r="D504" s="1" t="s">
        <v>607</v>
      </c>
      <c r="E504" s="22" t="s">
        <v>2121</v>
      </c>
      <c r="F504" s="22" t="s">
        <v>4093</v>
      </c>
      <c r="G504" s="1" t="s">
        <v>2070</v>
      </c>
      <c r="H504" s="1" t="s">
        <v>5391</v>
      </c>
      <c r="I504" s="1"/>
      <c r="J504" s="1"/>
      <c r="K504" s="1"/>
      <c r="L504" s="22" t="s">
        <v>645</v>
      </c>
      <c r="M504" s="22" t="s">
        <v>635</v>
      </c>
      <c r="N504" s="22" t="s">
        <v>634</v>
      </c>
      <c r="O504" s="22" t="s">
        <v>5403</v>
      </c>
      <c r="P504" s="22" t="s">
        <v>655</v>
      </c>
      <c r="Q504" s="22" t="s">
        <v>4607</v>
      </c>
      <c r="R504" s="22" t="s">
        <v>2984</v>
      </c>
      <c r="S504" s="22"/>
      <c r="T504" s="8" t="s">
        <v>2703</v>
      </c>
      <c r="U504" s="8" t="s">
        <v>612</v>
      </c>
      <c r="V504" s="1" t="s">
        <v>2559</v>
      </c>
      <c r="W504" s="11">
        <v>0</v>
      </c>
      <c r="X504" s="11">
        <v>0</v>
      </c>
      <c r="Y504" s="8" t="s">
        <v>612</v>
      </c>
      <c r="Z504" s="1" t="s">
        <v>2559</v>
      </c>
      <c r="AA504" s="11">
        <v>0</v>
      </c>
      <c r="AB504" s="11">
        <v>0</v>
      </c>
      <c r="AC504" s="11">
        <v>0</v>
      </c>
      <c r="AD504" s="7">
        <v>0</v>
      </c>
      <c r="AE504" s="1" t="s">
        <v>2559</v>
      </c>
      <c r="AF504" s="7">
        <v>0</v>
      </c>
      <c r="AG504" s="1" t="s">
        <v>2559</v>
      </c>
      <c r="AH504" s="7">
        <v>0</v>
      </c>
      <c r="AI504" s="1" t="s">
        <v>2559</v>
      </c>
      <c r="AJ504" s="7">
        <v>0</v>
      </c>
      <c r="AK504" s="1" t="s">
        <v>2559</v>
      </c>
      <c r="AL504" s="11"/>
      <c r="AM504" s="1" t="s">
        <v>612</v>
      </c>
      <c r="AN504" s="11"/>
      <c r="AO504" s="11"/>
      <c r="AP504" s="14"/>
      <c r="AQ504" s="14"/>
      <c r="AR504" s="14" t="s">
        <v>5588</v>
      </c>
      <c r="AS504" s="1" t="s">
        <v>2284</v>
      </c>
      <c r="AT504" s="15" t="s">
        <v>748</v>
      </c>
      <c r="AU504" s="15" t="s">
        <v>1241</v>
      </c>
      <c r="AV504" s="15" t="s">
        <v>1242</v>
      </c>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t="s">
        <v>1102</v>
      </c>
      <c r="DB504" s="15" t="s">
        <v>1103</v>
      </c>
      <c r="DC504" s="15"/>
      <c r="DD504" s="15"/>
      <c r="DE504" s="15"/>
      <c r="DF504" s="15"/>
      <c r="DG504" s="15"/>
      <c r="DH504" s="15"/>
      <c r="DI504" s="15"/>
      <c r="DJ504" s="15"/>
      <c r="DK504" s="15"/>
      <c r="DL504" s="15"/>
      <c r="DM504" s="15"/>
      <c r="DN504" s="15"/>
      <c r="DO504" s="2"/>
    </row>
    <row r="505" spans="1:119" s="34" customFormat="1" ht="23.25" customHeight="1" x14ac:dyDescent="0.35">
      <c r="A505" s="22">
        <v>503</v>
      </c>
      <c r="B505" s="23">
        <v>41680</v>
      </c>
      <c r="C505" s="24" t="s">
        <v>2085</v>
      </c>
      <c r="D505" s="1" t="s">
        <v>607</v>
      </c>
      <c r="E505" s="22" t="s">
        <v>32</v>
      </c>
      <c r="F505" s="22" t="s">
        <v>4098</v>
      </c>
      <c r="G505" s="1" t="s">
        <v>660</v>
      </c>
      <c r="H505" s="1" t="s">
        <v>5391</v>
      </c>
      <c r="I505" s="1"/>
      <c r="J505" s="1"/>
      <c r="K505" s="1"/>
      <c r="L505" s="22" t="s">
        <v>645</v>
      </c>
      <c r="M505" s="22" t="s">
        <v>635</v>
      </c>
      <c r="N505" s="22" t="s">
        <v>634</v>
      </c>
      <c r="O505" s="22" t="s">
        <v>5403</v>
      </c>
      <c r="P505" s="22" t="s">
        <v>655</v>
      </c>
      <c r="Q505" s="22" t="s">
        <v>4634</v>
      </c>
      <c r="R505" s="22" t="s">
        <v>5589</v>
      </c>
      <c r="S505" s="22"/>
      <c r="T505" s="8" t="s">
        <v>2703</v>
      </c>
      <c r="U505" s="8" t="s">
        <v>612</v>
      </c>
      <c r="V505" s="1" t="s">
        <v>2559</v>
      </c>
      <c r="W505" s="11">
        <v>0</v>
      </c>
      <c r="X505" s="11">
        <v>0</v>
      </c>
      <c r="Y505" s="8" t="s">
        <v>612</v>
      </c>
      <c r="Z505" s="1" t="s">
        <v>2559</v>
      </c>
      <c r="AA505" s="11">
        <v>0</v>
      </c>
      <c r="AB505" s="11">
        <v>0</v>
      </c>
      <c r="AC505" s="11">
        <v>0</v>
      </c>
      <c r="AD505" s="7">
        <v>0</v>
      </c>
      <c r="AE505" s="1" t="s">
        <v>2559</v>
      </c>
      <c r="AF505" s="7">
        <v>0</v>
      </c>
      <c r="AG505" s="1" t="s">
        <v>2559</v>
      </c>
      <c r="AH505" s="7">
        <v>0</v>
      </c>
      <c r="AI505" s="1" t="s">
        <v>2559</v>
      </c>
      <c r="AJ505" s="7">
        <v>0</v>
      </c>
      <c r="AK505" s="1" t="s">
        <v>2559</v>
      </c>
      <c r="AL505" s="11"/>
      <c r="AM505" s="1" t="s">
        <v>612</v>
      </c>
      <c r="AN505" s="11"/>
      <c r="AO505" s="11"/>
      <c r="AP505" s="14"/>
      <c r="AQ505" s="14"/>
      <c r="AR505" s="14" t="s">
        <v>5590</v>
      </c>
      <c r="AS505" s="1" t="s">
        <v>2284</v>
      </c>
      <c r="AT505" s="15" t="s">
        <v>1306</v>
      </c>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2"/>
    </row>
    <row r="506" spans="1:119" s="34" customFormat="1" ht="23.25" customHeight="1" x14ac:dyDescent="0.35">
      <c r="A506" s="22">
        <v>504</v>
      </c>
      <c r="B506" s="23">
        <v>41680</v>
      </c>
      <c r="C506" s="24" t="s">
        <v>17</v>
      </c>
      <c r="D506" s="1" t="s">
        <v>606</v>
      </c>
      <c r="E506" s="22" t="s">
        <v>2138</v>
      </c>
      <c r="F506" s="22" t="s">
        <v>404</v>
      </c>
      <c r="G506" s="1" t="s">
        <v>660</v>
      </c>
      <c r="H506" s="1" t="s">
        <v>5391</v>
      </c>
      <c r="I506" s="1"/>
      <c r="J506" s="1"/>
      <c r="K506" s="1"/>
      <c r="L506" s="22" t="s">
        <v>645</v>
      </c>
      <c r="M506" s="22" t="s">
        <v>635</v>
      </c>
      <c r="N506" s="22" t="s">
        <v>634</v>
      </c>
      <c r="O506" s="22" t="s">
        <v>5403</v>
      </c>
      <c r="P506" s="22" t="s">
        <v>655</v>
      </c>
      <c r="Q506" s="22" t="s">
        <v>4491</v>
      </c>
      <c r="R506" s="22" t="s">
        <v>2985</v>
      </c>
      <c r="S506" s="22"/>
      <c r="T506" s="8" t="s">
        <v>2703</v>
      </c>
      <c r="U506" s="8" t="s">
        <v>612</v>
      </c>
      <c r="V506" s="1" t="s">
        <v>2559</v>
      </c>
      <c r="W506" s="11">
        <v>0</v>
      </c>
      <c r="X506" s="11">
        <v>0</v>
      </c>
      <c r="Y506" s="8" t="s">
        <v>612</v>
      </c>
      <c r="Z506" s="1" t="s">
        <v>2559</v>
      </c>
      <c r="AA506" s="11">
        <v>0</v>
      </c>
      <c r="AB506" s="11">
        <v>0</v>
      </c>
      <c r="AC506" s="11">
        <v>0</v>
      </c>
      <c r="AD506" s="7">
        <v>0</v>
      </c>
      <c r="AE506" s="1" t="s">
        <v>2559</v>
      </c>
      <c r="AF506" s="7">
        <v>0</v>
      </c>
      <c r="AG506" s="1" t="s">
        <v>2559</v>
      </c>
      <c r="AH506" s="7">
        <v>0</v>
      </c>
      <c r="AI506" s="1" t="s">
        <v>2559</v>
      </c>
      <c r="AJ506" s="7">
        <v>0</v>
      </c>
      <c r="AK506" s="1" t="s">
        <v>2559</v>
      </c>
      <c r="AL506" s="11"/>
      <c r="AM506" s="1" t="s">
        <v>612</v>
      </c>
      <c r="AN506" s="11"/>
      <c r="AO506" s="11"/>
      <c r="AP506" s="14"/>
      <c r="AQ506" s="14"/>
      <c r="AR506" s="14" t="s">
        <v>3587</v>
      </c>
      <c r="AS506" s="1" t="s">
        <v>2284</v>
      </c>
      <c r="AT506" s="15" t="s">
        <v>1976</v>
      </c>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2"/>
    </row>
    <row r="507" spans="1:119" s="34" customFormat="1" ht="23.25" customHeight="1" x14ac:dyDescent="0.35">
      <c r="A507" s="22">
        <v>505</v>
      </c>
      <c r="B507" s="23">
        <v>41681</v>
      </c>
      <c r="C507" s="24" t="s">
        <v>2086</v>
      </c>
      <c r="D507" s="1" t="s">
        <v>2066</v>
      </c>
      <c r="E507" s="22" t="s">
        <v>2123</v>
      </c>
      <c r="F507" s="27" t="s">
        <v>428</v>
      </c>
      <c r="G507" s="1" t="s">
        <v>660</v>
      </c>
      <c r="H507" s="1" t="s">
        <v>5391</v>
      </c>
      <c r="I507" s="1"/>
      <c r="J507" s="1"/>
      <c r="K507" s="1"/>
      <c r="L507" s="22" t="s">
        <v>645</v>
      </c>
      <c r="M507" s="22" t="s">
        <v>608</v>
      </c>
      <c r="N507" s="22" t="s">
        <v>610</v>
      </c>
      <c r="O507" s="22" t="s">
        <v>3540</v>
      </c>
      <c r="P507" s="22" t="s">
        <v>2278</v>
      </c>
      <c r="Q507" s="22" t="s">
        <v>5070</v>
      </c>
      <c r="R507" s="22" t="s">
        <v>2986</v>
      </c>
      <c r="S507" s="22"/>
      <c r="T507" s="8" t="s">
        <v>2703</v>
      </c>
      <c r="U507" s="8">
        <v>1</v>
      </c>
      <c r="V507" s="1" t="s">
        <v>2559</v>
      </c>
      <c r="W507" s="11">
        <v>0</v>
      </c>
      <c r="X507" s="11">
        <v>0</v>
      </c>
      <c r="Y507" s="8">
        <v>1</v>
      </c>
      <c r="Z507" s="1" t="s">
        <v>2559</v>
      </c>
      <c r="AA507" s="11">
        <v>0</v>
      </c>
      <c r="AB507" s="11">
        <v>0</v>
      </c>
      <c r="AC507" s="11">
        <v>0</v>
      </c>
      <c r="AD507" s="7">
        <v>0</v>
      </c>
      <c r="AE507" s="1" t="s">
        <v>2559</v>
      </c>
      <c r="AF507" s="7">
        <v>0</v>
      </c>
      <c r="AG507" s="1" t="s">
        <v>2559</v>
      </c>
      <c r="AH507" s="7">
        <v>1</v>
      </c>
      <c r="AI507" s="1" t="s">
        <v>2559</v>
      </c>
      <c r="AJ507" s="7">
        <v>0</v>
      </c>
      <c r="AK507" s="1" t="s">
        <v>2559</v>
      </c>
      <c r="AL507" s="11"/>
      <c r="AM507" s="1" t="s">
        <v>612</v>
      </c>
      <c r="AN507" s="11"/>
      <c r="AO507" s="11"/>
      <c r="AP507" s="14"/>
      <c r="AQ507" s="14"/>
      <c r="AR507" s="14"/>
      <c r="AS507" s="1" t="s">
        <v>2285</v>
      </c>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t="s">
        <v>1822</v>
      </c>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t="s">
        <v>1821</v>
      </c>
      <c r="DO507" s="2"/>
    </row>
    <row r="508" spans="1:119" s="34" customFormat="1" ht="23.25" customHeight="1" x14ac:dyDescent="0.35">
      <c r="A508" s="22">
        <v>506</v>
      </c>
      <c r="B508" s="23">
        <v>41681</v>
      </c>
      <c r="C508" s="24" t="s">
        <v>2084</v>
      </c>
      <c r="D508" s="1" t="s">
        <v>607</v>
      </c>
      <c r="E508" s="22" t="s">
        <v>10</v>
      </c>
      <c r="F508" s="22" t="s">
        <v>4126</v>
      </c>
      <c r="G508" s="1" t="s">
        <v>660</v>
      </c>
      <c r="H508" s="1" t="s">
        <v>5391</v>
      </c>
      <c r="I508" s="1"/>
      <c r="J508" s="1"/>
      <c r="K508" s="1"/>
      <c r="L508" s="22" t="s">
        <v>645</v>
      </c>
      <c r="M508" s="22" t="s">
        <v>608</v>
      </c>
      <c r="N508" s="22" t="s">
        <v>610</v>
      </c>
      <c r="O508" s="22" t="s">
        <v>3540</v>
      </c>
      <c r="P508" s="22" t="s">
        <v>2278</v>
      </c>
      <c r="Q508" s="22" t="s">
        <v>5065</v>
      </c>
      <c r="R508" s="22" t="s">
        <v>2987</v>
      </c>
      <c r="S508" s="22"/>
      <c r="T508" s="8" t="s">
        <v>2703</v>
      </c>
      <c r="U508" s="8">
        <v>3</v>
      </c>
      <c r="V508" s="1" t="s">
        <v>2559</v>
      </c>
      <c r="W508" s="11">
        <v>0</v>
      </c>
      <c r="X508" s="11">
        <v>0</v>
      </c>
      <c r="Y508" s="8">
        <v>3</v>
      </c>
      <c r="Z508" s="1" t="s">
        <v>2559</v>
      </c>
      <c r="AA508" s="11">
        <v>0</v>
      </c>
      <c r="AB508" s="11">
        <v>0</v>
      </c>
      <c r="AC508" s="11">
        <v>0</v>
      </c>
      <c r="AD508" s="7">
        <v>0</v>
      </c>
      <c r="AE508" s="1" t="s">
        <v>2559</v>
      </c>
      <c r="AF508" s="7">
        <v>0</v>
      </c>
      <c r="AG508" s="1" t="s">
        <v>2559</v>
      </c>
      <c r="AH508" s="7">
        <v>3</v>
      </c>
      <c r="AI508" s="1" t="s">
        <v>2559</v>
      </c>
      <c r="AJ508" s="7">
        <v>0</v>
      </c>
      <c r="AK508" s="1" t="s">
        <v>2559</v>
      </c>
      <c r="AL508" s="11"/>
      <c r="AM508" s="1" t="s">
        <v>612</v>
      </c>
      <c r="AN508" s="11"/>
      <c r="AO508" s="11"/>
      <c r="AP508" s="14"/>
      <c r="AQ508" s="14"/>
      <c r="AR508" s="14"/>
      <c r="AS508" s="1" t="s">
        <v>2285</v>
      </c>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t="s">
        <v>955</v>
      </c>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t="s">
        <v>895</v>
      </c>
      <c r="DO508" s="2"/>
    </row>
    <row r="509" spans="1:119" s="34" customFormat="1" ht="23.25" customHeight="1" x14ac:dyDescent="0.35">
      <c r="A509" s="22">
        <v>507</v>
      </c>
      <c r="B509" s="23">
        <v>41681</v>
      </c>
      <c r="C509" s="24" t="s">
        <v>4</v>
      </c>
      <c r="D509" s="1" t="s">
        <v>606</v>
      </c>
      <c r="E509" s="22" t="s">
        <v>2124</v>
      </c>
      <c r="F509" s="27" t="s">
        <v>3802</v>
      </c>
      <c r="G509" s="1" t="s">
        <v>656</v>
      </c>
      <c r="H509" s="1" t="s">
        <v>5392</v>
      </c>
      <c r="I509" s="1"/>
      <c r="J509" s="1"/>
      <c r="K509" s="1"/>
      <c r="L509" s="22" t="s">
        <v>645</v>
      </c>
      <c r="M509" s="22" t="s">
        <v>608</v>
      </c>
      <c r="N509" s="22" t="s">
        <v>610</v>
      </c>
      <c r="O509" s="22" t="s">
        <v>3540</v>
      </c>
      <c r="P509" s="22" t="s">
        <v>2278</v>
      </c>
      <c r="Q509" s="22" t="s">
        <v>5105</v>
      </c>
      <c r="R509" s="22" t="s">
        <v>2988</v>
      </c>
      <c r="S509" s="22"/>
      <c r="T509" s="8" t="s">
        <v>2703</v>
      </c>
      <c r="U509" s="8">
        <v>1</v>
      </c>
      <c r="V509" s="1" t="s">
        <v>2559</v>
      </c>
      <c r="W509" s="11">
        <v>0</v>
      </c>
      <c r="X509" s="11">
        <v>1</v>
      </c>
      <c r="Y509" s="8">
        <v>0</v>
      </c>
      <c r="Z509" s="1" t="s">
        <v>2559</v>
      </c>
      <c r="AA509" s="11">
        <v>0</v>
      </c>
      <c r="AB509" s="11">
        <v>0</v>
      </c>
      <c r="AC509" s="11">
        <v>0</v>
      </c>
      <c r="AD509" s="7">
        <v>0</v>
      </c>
      <c r="AE509" s="1" t="s">
        <v>2559</v>
      </c>
      <c r="AF509" s="7">
        <v>0</v>
      </c>
      <c r="AG509" s="1" t="s">
        <v>2559</v>
      </c>
      <c r="AH509" s="7">
        <v>1</v>
      </c>
      <c r="AI509" s="1" t="s">
        <v>2559</v>
      </c>
      <c r="AJ509" s="7">
        <v>0</v>
      </c>
      <c r="AK509" s="1" t="s">
        <v>2559</v>
      </c>
      <c r="AL509" s="11"/>
      <c r="AM509" s="1" t="s">
        <v>612</v>
      </c>
      <c r="AN509" s="11"/>
      <c r="AO509" s="11"/>
      <c r="AP509" s="14"/>
      <c r="AQ509" s="14" t="s">
        <v>3579</v>
      </c>
      <c r="AR509" s="14"/>
      <c r="AS509" s="1" t="s">
        <v>2285</v>
      </c>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t="s">
        <v>1780</v>
      </c>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t="s">
        <v>482</v>
      </c>
      <c r="DO509" s="2"/>
    </row>
    <row r="510" spans="1:119" s="34" customFormat="1" ht="23.25" customHeight="1" x14ac:dyDescent="0.35">
      <c r="A510" s="22">
        <v>508</v>
      </c>
      <c r="B510" s="23">
        <v>41681</v>
      </c>
      <c r="C510" s="24" t="s">
        <v>2076</v>
      </c>
      <c r="D510" s="1" t="s">
        <v>606</v>
      </c>
      <c r="E510" s="22" t="s">
        <v>2126</v>
      </c>
      <c r="F510" s="27" t="s">
        <v>442</v>
      </c>
      <c r="G510" s="1" t="s">
        <v>660</v>
      </c>
      <c r="H510" s="1" t="s">
        <v>5391</v>
      </c>
      <c r="I510" s="1"/>
      <c r="J510" s="1"/>
      <c r="K510" s="1"/>
      <c r="L510" s="22" t="s">
        <v>645</v>
      </c>
      <c r="M510" s="22" t="s">
        <v>608</v>
      </c>
      <c r="N510" s="22" t="s">
        <v>610</v>
      </c>
      <c r="O510" s="22" t="s">
        <v>286</v>
      </c>
      <c r="P510" s="22" t="s">
        <v>655</v>
      </c>
      <c r="Q510" s="22" t="s">
        <v>4927</v>
      </c>
      <c r="R510" s="22" t="s">
        <v>2643</v>
      </c>
      <c r="S510" s="22"/>
      <c r="T510" s="8" t="s">
        <v>2703</v>
      </c>
      <c r="U510" s="8">
        <v>1</v>
      </c>
      <c r="V510" s="1" t="s">
        <v>2559</v>
      </c>
      <c r="W510" s="11">
        <v>0</v>
      </c>
      <c r="X510" s="11">
        <v>1</v>
      </c>
      <c r="Y510" s="8">
        <v>0</v>
      </c>
      <c r="Z510" s="1" t="s">
        <v>2559</v>
      </c>
      <c r="AA510" s="11">
        <v>0</v>
      </c>
      <c r="AB510" s="11">
        <v>0</v>
      </c>
      <c r="AC510" s="11">
        <v>0</v>
      </c>
      <c r="AD510" s="7">
        <v>0</v>
      </c>
      <c r="AE510" s="1" t="s">
        <v>2559</v>
      </c>
      <c r="AF510" s="7">
        <v>0</v>
      </c>
      <c r="AG510" s="1" t="s">
        <v>2559</v>
      </c>
      <c r="AH510" s="7">
        <v>1</v>
      </c>
      <c r="AI510" s="1" t="s">
        <v>2559</v>
      </c>
      <c r="AJ510" s="7">
        <v>0</v>
      </c>
      <c r="AK510" s="1" t="s">
        <v>2559</v>
      </c>
      <c r="AL510" s="11"/>
      <c r="AM510" s="1" t="s">
        <v>612</v>
      </c>
      <c r="AN510" s="11"/>
      <c r="AO510" s="11"/>
      <c r="AP510" s="14"/>
      <c r="AQ510" s="14" t="s">
        <v>3579</v>
      </c>
      <c r="AR510" s="14"/>
      <c r="AS510" s="1" t="s">
        <v>2285</v>
      </c>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t="s">
        <v>1789</v>
      </c>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t="s">
        <v>884</v>
      </c>
      <c r="DO510" s="2"/>
    </row>
    <row r="511" spans="1:119" s="34" customFormat="1" ht="23.25" customHeight="1" x14ac:dyDescent="0.35">
      <c r="A511" s="22">
        <v>509</v>
      </c>
      <c r="B511" s="23">
        <v>41682</v>
      </c>
      <c r="C511" s="24" t="s">
        <v>2086</v>
      </c>
      <c r="D511" s="1" t="s">
        <v>2066</v>
      </c>
      <c r="E511" s="22" t="s">
        <v>27</v>
      </c>
      <c r="F511" s="22" t="s">
        <v>4095</v>
      </c>
      <c r="G511" s="1" t="s">
        <v>659</v>
      </c>
      <c r="H511" s="1" t="s">
        <v>5391</v>
      </c>
      <c r="I511" s="1"/>
      <c r="J511" s="1"/>
      <c r="K511" s="1"/>
      <c r="L511" s="22" t="s">
        <v>646</v>
      </c>
      <c r="M511" s="22" t="s">
        <v>608</v>
      </c>
      <c r="N511" s="22" t="s">
        <v>610</v>
      </c>
      <c r="O511" s="22" t="s">
        <v>286</v>
      </c>
      <c r="P511" s="22" t="s">
        <v>655</v>
      </c>
      <c r="Q511" s="22" t="s">
        <v>5042</v>
      </c>
      <c r="R511" s="22" t="s">
        <v>2989</v>
      </c>
      <c r="S511" s="22"/>
      <c r="T511" s="8" t="s">
        <v>2703</v>
      </c>
      <c r="U511" s="8">
        <v>1</v>
      </c>
      <c r="V511" s="1" t="s">
        <v>2559</v>
      </c>
      <c r="W511" s="11">
        <v>0</v>
      </c>
      <c r="X511" s="11">
        <v>0</v>
      </c>
      <c r="Y511" s="8">
        <v>1</v>
      </c>
      <c r="Z511" s="1" t="s">
        <v>2559</v>
      </c>
      <c r="AA511" s="11">
        <v>0</v>
      </c>
      <c r="AB511" s="11">
        <v>0</v>
      </c>
      <c r="AC511" s="11">
        <v>0</v>
      </c>
      <c r="AD511" s="7">
        <v>0</v>
      </c>
      <c r="AE511" s="1" t="s">
        <v>2559</v>
      </c>
      <c r="AF511" s="7">
        <v>1</v>
      </c>
      <c r="AG511" s="1" t="s">
        <v>2559</v>
      </c>
      <c r="AH511" s="7">
        <v>0</v>
      </c>
      <c r="AI511" s="1" t="s">
        <v>2559</v>
      </c>
      <c r="AJ511" s="7">
        <v>0</v>
      </c>
      <c r="AK511" s="1" t="s">
        <v>2559</v>
      </c>
      <c r="AL511" s="11" t="s">
        <v>99</v>
      </c>
      <c r="AM511" s="1" t="s">
        <v>2074</v>
      </c>
      <c r="AN511" s="11" t="s">
        <v>5558</v>
      </c>
      <c r="AO511" s="11"/>
      <c r="AP511" s="14"/>
      <c r="AQ511" s="14"/>
      <c r="AR511" s="14"/>
      <c r="AS511" s="1" t="s">
        <v>2285</v>
      </c>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t="s">
        <v>1787</v>
      </c>
      <c r="BQ511" s="15" t="s">
        <v>1788</v>
      </c>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t="s">
        <v>498</v>
      </c>
      <c r="DO511" s="2"/>
    </row>
    <row r="512" spans="1:119" s="34" customFormat="1" ht="23.25" customHeight="1" x14ac:dyDescent="0.35">
      <c r="A512" s="22">
        <v>510</v>
      </c>
      <c r="B512" s="23">
        <v>41682</v>
      </c>
      <c r="C512" s="24" t="s">
        <v>2</v>
      </c>
      <c r="D512" s="1" t="s">
        <v>607</v>
      </c>
      <c r="E512" s="22" t="s">
        <v>58</v>
      </c>
      <c r="F512" s="27" t="s">
        <v>3801</v>
      </c>
      <c r="G512" s="1" t="s">
        <v>660</v>
      </c>
      <c r="H512" s="1" t="s">
        <v>5391</v>
      </c>
      <c r="I512" s="1"/>
      <c r="J512" s="1"/>
      <c r="K512" s="1"/>
      <c r="L512" s="22" t="s">
        <v>645</v>
      </c>
      <c r="M512" s="22" t="s">
        <v>608</v>
      </c>
      <c r="N512" s="22" t="s">
        <v>610</v>
      </c>
      <c r="O512" s="22" t="s">
        <v>3540</v>
      </c>
      <c r="P512" s="22" t="s">
        <v>2278</v>
      </c>
      <c r="Q512" s="22" t="s">
        <v>5099</v>
      </c>
      <c r="R512" s="22" t="s">
        <v>2990</v>
      </c>
      <c r="S512" s="22"/>
      <c r="T512" s="8" t="s">
        <v>2703</v>
      </c>
      <c r="U512" s="8">
        <v>12</v>
      </c>
      <c r="V512" s="1" t="s">
        <v>605</v>
      </c>
      <c r="W512" s="11">
        <v>0</v>
      </c>
      <c r="X512" s="11">
        <v>0</v>
      </c>
      <c r="Y512" s="8">
        <v>12</v>
      </c>
      <c r="Z512" s="1" t="s">
        <v>605</v>
      </c>
      <c r="AA512" s="11">
        <v>0</v>
      </c>
      <c r="AB512" s="11">
        <v>0</v>
      </c>
      <c r="AC512" s="11">
        <v>0</v>
      </c>
      <c r="AD512" s="7">
        <v>0</v>
      </c>
      <c r="AE512" s="1" t="s">
        <v>2559</v>
      </c>
      <c r="AF512" s="7">
        <v>0</v>
      </c>
      <c r="AG512" s="1" t="s">
        <v>2559</v>
      </c>
      <c r="AH512" s="7">
        <v>12</v>
      </c>
      <c r="AI512" s="1" t="s">
        <v>605</v>
      </c>
      <c r="AJ512" s="7">
        <v>0</v>
      </c>
      <c r="AK512" s="1" t="s">
        <v>2559</v>
      </c>
      <c r="AL512" s="11"/>
      <c r="AM512" s="1" t="s">
        <v>612</v>
      </c>
      <c r="AN512" s="11"/>
      <c r="AO512" s="11"/>
      <c r="AP512" s="14"/>
      <c r="AQ512" s="14"/>
      <c r="AR512" s="14"/>
      <c r="AS512" s="1" t="s">
        <v>2285</v>
      </c>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t="s">
        <v>2052</v>
      </c>
      <c r="BQ512" s="15" t="s">
        <v>1827</v>
      </c>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t="s">
        <v>896</v>
      </c>
      <c r="DO512" s="2"/>
    </row>
    <row r="513" spans="1:119" s="34" customFormat="1" ht="23.25" customHeight="1" x14ac:dyDescent="0.35">
      <c r="A513" s="22">
        <v>511</v>
      </c>
      <c r="B513" s="23">
        <v>41682</v>
      </c>
      <c r="C513" s="24" t="s">
        <v>14</v>
      </c>
      <c r="D513" s="1" t="s">
        <v>606</v>
      </c>
      <c r="E513" s="22" t="s">
        <v>2194</v>
      </c>
      <c r="F513" s="27" t="s">
        <v>3739</v>
      </c>
      <c r="G513" s="1" t="s">
        <v>660</v>
      </c>
      <c r="H513" s="1" t="s">
        <v>5391</v>
      </c>
      <c r="I513" s="1"/>
      <c r="J513" s="1"/>
      <c r="K513" s="1"/>
      <c r="L513" s="22" t="s">
        <v>645</v>
      </c>
      <c r="M513" s="22" t="s">
        <v>647</v>
      </c>
      <c r="N513" s="22" t="s">
        <v>654</v>
      </c>
      <c r="O513" s="22" t="s">
        <v>5406</v>
      </c>
      <c r="P513" s="22" t="s">
        <v>655</v>
      </c>
      <c r="Q513" s="22" t="s">
        <v>5211</v>
      </c>
      <c r="R513" s="22" t="s">
        <v>5591</v>
      </c>
      <c r="S513" s="22"/>
      <c r="T513" s="8" t="s">
        <v>2703</v>
      </c>
      <c r="U513" s="8">
        <v>1</v>
      </c>
      <c r="V513" s="1" t="s">
        <v>2559</v>
      </c>
      <c r="W513" s="11">
        <v>0</v>
      </c>
      <c r="X513" s="11">
        <v>0</v>
      </c>
      <c r="Y513" s="8">
        <v>1</v>
      </c>
      <c r="Z513" s="1" t="s">
        <v>2559</v>
      </c>
      <c r="AA513" s="11">
        <v>0</v>
      </c>
      <c r="AB513" s="11">
        <v>0</v>
      </c>
      <c r="AC513" s="11">
        <v>0</v>
      </c>
      <c r="AD513" s="7">
        <v>0</v>
      </c>
      <c r="AE513" s="1" t="s">
        <v>2559</v>
      </c>
      <c r="AF513" s="7">
        <v>1</v>
      </c>
      <c r="AG513" s="1" t="s">
        <v>2559</v>
      </c>
      <c r="AH513" s="7">
        <v>0</v>
      </c>
      <c r="AI513" s="1" t="s">
        <v>2559</v>
      </c>
      <c r="AJ513" s="7">
        <v>0</v>
      </c>
      <c r="AK513" s="1" t="s">
        <v>2559</v>
      </c>
      <c r="AL513" s="11"/>
      <c r="AM513" s="1" t="s">
        <v>612</v>
      </c>
      <c r="AN513" s="11"/>
      <c r="AO513" s="11"/>
      <c r="AP513" s="14"/>
      <c r="AQ513" s="14"/>
      <c r="AR513" s="14"/>
      <c r="AS513" s="1" t="s">
        <v>2284</v>
      </c>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t="s">
        <v>898</v>
      </c>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2"/>
    </row>
    <row r="514" spans="1:119" s="34" customFormat="1" ht="23.25" customHeight="1" x14ac:dyDescent="0.35">
      <c r="A514" s="22">
        <v>512</v>
      </c>
      <c r="B514" s="23">
        <v>41683</v>
      </c>
      <c r="C514" s="24" t="s">
        <v>2077</v>
      </c>
      <c r="D514" s="1" t="s">
        <v>2066</v>
      </c>
      <c r="E514" s="22" t="s">
        <v>2127</v>
      </c>
      <c r="F514" s="27" t="s">
        <v>50</v>
      </c>
      <c r="G514" s="1" t="s">
        <v>660</v>
      </c>
      <c r="H514" s="1" t="s">
        <v>5391</v>
      </c>
      <c r="I514" s="1"/>
      <c r="J514" s="1"/>
      <c r="K514" s="1"/>
      <c r="L514" s="22" t="s">
        <v>645</v>
      </c>
      <c r="M514" s="22" t="s">
        <v>608</v>
      </c>
      <c r="N514" s="22" t="s">
        <v>610</v>
      </c>
      <c r="O514" s="22" t="s">
        <v>286</v>
      </c>
      <c r="P514" s="22" t="s">
        <v>655</v>
      </c>
      <c r="Q514" s="22" t="s">
        <v>4796</v>
      </c>
      <c r="R514" s="22" t="s">
        <v>2618</v>
      </c>
      <c r="S514" s="22"/>
      <c r="T514" s="8" t="s">
        <v>2703</v>
      </c>
      <c r="U514" s="8">
        <v>1</v>
      </c>
      <c r="V514" s="1" t="s">
        <v>2559</v>
      </c>
      <c r="W514" s="11">
        <v>0</v>
      </c>
      <c r="X514" s="11">
        <v>1</v>
      </c>
      <c r="Y514" s="8">
        <v>0</v>
      </c>
      <c r="Z514" s="1" t="s">
        <v>2559</v>
      </c>
      <c r="AA514" s="11">
        <v>0</v>
      </c>
      <c r="AB514" s="11">
        <v>0</v>
      </c>
      <c r="AC514" s="11">
        <v>0</v>
      </c>
      <c r="AD514" s="7">
        <v>0</v>
      </c>
      <c r="AE514" s="1" t="s">
        <v>2559</v>
      </c>
      <c r="AF514" s="7">
        <v>0</v>
      </c>
      <c r="AG514" s="1" t="s">
        <v>2559</v>
      </c>
      <c r="AH514" s="7">
        <v>1</v>
      </c>
      <c r="AI514" s="1" t="s">
        <v>2559</v>
      </c>
      <c r="AJ514" s="7">
        <v>0</v>
      </c>
      <c r="AK514" s="1" t="s">
        <v>2559</v>
      </c>
      <c r="AL514" s="11"/>
      <c r="AM514" s="1" t="s">
        <v>612</v>
      </c>
      <c r="AN514" s="11"/>
      <c r="AO514" s="11"/>
      <c r="AP514" s="14"/>
      <c r="AQ514" s="14" t="s">
        <v>3579</v>
      </c>
      <c r="AR514" s="14"/>
      <c r="AS514" s="1" t="s">
        <v>2285</v>
      </c>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t="s">
        <v>886</v>
      </c>
      <c r="DO514" s="2"/>
    </row>
    <row r="515" spans="1:119" s="34" customFormat="1" ht="23.25" customHeight="1" x14ac:dyDescent="0.35">
      <c r="A515" s="22">
        <v>513</v>
      </c>
      <c r="B515" s="23">
        <v>41683</v>
      </c>
      <c r="C515" s="24" t="s">
        <v>2085</v>
      </c>
      <c r="D515" s="1" t="s">
        <v>607</v>
      </c>
      <c r="E515" s="22" t="s">
        <v>2129</v>
      </c>
      <c r="F515" s="27" t="s">
        <v>3674</v>
      </c>
      <c r="G515" s="1" t="s">
        <v>660</v>
      </c>
      <c r="H515" s="1" t="s">
        <v>5391</v>
      </c>
      <c r="I515" s="1"/>
      <c r="J515" s="1"/>
      <c r="K515" s="1"/>
      <c r="L515" s="22" t="s">
        <v>645</v>
      </c>
      <c r="M515" s="22" t="s">
        <v>608</v>
      </c>
      <c r="N515" s="22" t="s">
        <v>610</v>
      </c>
      <c r="O515" s="22" t="s">
        <v>3540</v>
      </c>
      <c r="P515" s="22" t="s">
        <v>2278</v>
      </c>
      <c r="Q515" s="22" t="s">
        <v>4878</v>
      </c>
      <c r="R515" s="22" t="s">
        <v>2991</v>
      </c>
      <c r="S515" s="22"/>
      <c r="T515" s="8" t="s">
        <v>2703</v>
      </c>
      <c r="U515" s="8">
        <v>1</v>
      </c>
      <c r="V515" s="1" t="s">
        <v>2559</v>
      </c>
      <c r="W515" s="11">
        <v>0</v>
      </c>
      <c r="X515" s="11">
        <v>1</v>
      </c>
      <c r="Y515" s="8">
        <v>0</v>
      </c>
      <c r="Z515" s="1" t="s">
        <v>2559</v>
      </c>
      <c r="AA515" s="11">
        <v>0</v>
      </c>
      <c r="AB515" s="11">
        <v>0</v>
      </c>
      <c r="AC515" s="11">
        <v>0</v>
      </c>
      <c r="AD515" s="7">
        <v>0</v>
      </c>
      <c r="AE515" s="1" t="s">
        <v>2559</v>
      </c>
      <c r="AF515" s="7">
        <v>0</v>
      </c>
      <c r="AG515" s="1" t="s">
        <v>2559</v>
      </c>
      <c r="AH515" s="7">
        <v>1</v>
      </c>
      <c r="AI515" s="1" t="s">
        <v>2559</v>
      </c>
      <c r="AJ515" s="7">
        <v>0</v>
      </c>
      <c r="AK515" s="1" t="s">
        <v>2559</v>
      </c>
      <c r="AL515" s="11"/>
      <c r="AM515" s="1" t="s">
        <v>612</v>
      </c>
      <c r="AN515" s="11"/>
      <c r="AO515" s="11"/>
      <c r="AP515" s="14"/>
      <c r="AQ515" s="14" t="s">
        <v>3579</v>
      </c>
      <c r="AR515" s="14"/>
      <c r="AS515" s="1" t="s">
        <v>2285</v>
      </c>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t="s">
        <v>483</v>
      </c>
      <c r="DO515" s="2"/>
    </row>
    <row r="516" spans="1:119" s="34" customFormat="1" ht="23.25" customHeight="1" x14ac:dyDescent="0.35">
      <c r="A516" s="22">
        <v>514</v>
      </c>
      <c r="B516" s="23">
        <v>41683</v>
      </c>
      <c r="C516" s="24" t="s">
        <v>3</v>
      </c>
      <c r="D516" s="1" t="s">
        <v>2067</v>
      </c>
      <c r="E516" s="22" t="s">
        <v>2133</v>
      </c>
      <c r="F516" s="27" t="s">
        <v>3720</v>
      </c>
      <c r="G516" s="1" t="s">
        <v>660</v>
      </c>
      <c r="H516" s="1" t="s">
        <v>5391</v>
      </c>
      <c r="I516" s="1"/>
      <c r="J516" s="1"/>
      <c r="K516" s="1"/>
      <c r="L516" s="22" t="s">
        <v>645</v>
      </c>
      <c r="M516" s="22" t="s">
        <v>647</v>
      </c>
      <c r="N516" s="22" t="s">
        <v>654</v>
      </c>
      <c r="O516" s="22" t="s">
        <v>5408</v>
      </c>
      <c r="P516" s="22" t="s">
        <v>655</v>
      </c>
      <c r="Q516" s="22" t="s">
        <v>4255</v>
      </c>
      <c r="R516" s="22" t="s">
        <v>2992</v>
      </c>
      <c r="S516" s="22"/>
      <c r="T516" s="8" t="s">
        <v>2703</v>
      </c>
      <c r="U516" s="8">
        <v>2</v>
      </c>
      <c r="V516" s="1" t="s">
        <v>2559</v>
      </c>
      <c r="W516" s="11">
        <v>0</v>
      </c>
      <c r="X516" s="11">
        <v>0</v>
      </c>
      <c r="Y516" s="8">
        <v>2</v>
      </c>
      <c r="Z516" s="1" t="s">
        <v>2559</v>
      </c>
      <c r="AA516" s="11">
        <v>0</v>
      </c>
      <c r="AB516" s="11">
        <v>0</v>
      </c>
      <c r="AC516" s="11">
        <v>2</v>
      </c>
      <c r="AD516" s="7">
        <v>0</v>
      </c>
      <c r="AE516" s="1" t="s">
        <v>2559</v>
      </c>
      <c r="AF516" s="7">
        <v>0</v>
      </c>
      <c r="AG516" s="1" t="s">
        <v>2559</v>
      </c>
      <c r="AH516" s="7">
        <v>0</v>
      </c>
      <c r="AI516" s="1" t="s">
        <v>2559</v>
      </c>
      <c r="AJ516" s="7">
        <v>2</v>
      </c>
      <c r="AK516" s="1" t="s">
        <v>2559</v>
      </c>
      <c r="AL516" s="11" t="s">
        <v>2993</v>
      </c>
      <c r="AM516" s="1" t="s">
        <v>2074</v>
      </c>
      <c r="AN516" s="11"/>
      <c r="AO516" s="11"/>
      <c r="AP516" s="14"/>
      <c r="AQ516" s="14"/>
      <c r="AR516" s="14" t="s">
        <v>4224</v>
      </c>
      <c r="AS516" s="1" t="s">
        <v>2284</v>
      </c>
      <c r="AT516" s="15" t="s">
        <v>1322</v>
      </c>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2"/>
    </row>
    <row r="517" spans="1:119" s="34" customFormat="1" ht="23.25" customHeight="1" x14ac:dyDescent="0.35">
      <c r="A517" s="22">
        <v>515</v>
      </c>
      <c r="B517" s="23">
        <v>41684</v>
      </c>
      <c r="C517" s="24" t="s">
        <v>2083</v>
      </c>
      <c r="D517" s="1" t="s">
        <v>607</v>
      </c>
      <c r="E517" s="22" t="s">
        <v>301</v>
      </c>
      <c r="F517" s="22" t="s">
        <v>301</v>
      </c>
      <c r="G517" s="1" t="s">
        <v>660</v>
      </c>
      <c r="H517" s="1" t="s">
        <v>5391</v>
      </c>
      <c r="I517" s="1"/>
      <c r="J517" s="1"/>
      <c r="K517" s="1"/>
      <c r="L517" s="22" t="s">
        <v>645</v>
      </c>
      <c r="M517" s="22" t="s">
        <v>608</v>
      </c>
      <c r="N517" s="22" t="s">
        <v>610</v>
      </c>
      <c r="O517" s="22" t="s">
        <v>3540</v>
      </c>
      <c r="P517" s="22" t="s">
        <v>2278</v>
      </c>
      <c r="Q517" s="22" t="s">
        <v>5035</v>
      </c>
      <c r="R517" s="22" t="s">
        <v>2537</v>
      </c>
      <c r="S517" s="22"/>
      <c r="T517" s="8" t="s">
        <v>2703</v>
      </c>
      <c r="U517" s="8">
        <v>12</v>
      </c>
      <c r="V517" s="1" t="s">
        <v>605</v>
      </c>
      <c r="W517" s="11">
        <v>0</v>
      </c>
      <c r="X517" s="11">
        <v>0</v>
      </c>
      <c r="Y517" s="8" t="s">
        <v>612</v>
      </c>
      <c r="Z517" s="1" t="s">
        <v>2559</v>
      </c>
      <c r="AA517" s="11">
        <v>0</v>
      </c>
      <c r="AB517" s="11">
        <v>0</v>
      </c>
      <c r="AC517" s="11">
        <v>0</v>
      </c>
      <c r="AD517" s="7">
        <v>0</v>
      </c>
      <c r="AE517" s="1" t="s">
        <v>2559</v>
      </c>
      <c r="AF517" s="7">
        <v>0</v>
      </c>
      <c r="AG517" s="1" t="s">
        <v>2559</v>
      </c>
      <c r="AH517" s="7">
        <v>12</v>
      </c>
      <c r="AI517" s="1" t="s">
        <v>605</v>
      </c>
      <c r="AJ517" s="7">
        <v>0</v>
      </c>
      <c r="AK517" s="1" t="s">
        <v>2559</v>
      </c>
      <c r="AL517" s="11" t="s">
        <v>2704</v>
      </c>
      <c r="AM517" s="1" t="s">
        <v>613</v>
      </c>
      <c r="AN517" s="11"/>
      <c r="AO517" s="11"/>
      <c r="AP517" s="14"/>
      <c r="AQ517" s="14"/>
      <c r="AR517" s="14"/>
      <c r="AS517" s="1" t="s">
        <v>2285</v>
      </c>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t="s">
        <v>1819</v>
      </c>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t="s">
        <v>1818</v>
      </c>
      <c r="DO517" s="2"/>
    </row>
    <row r="518" spans="1:119" s="34" customFormat="1" ht="23.25" customHeight="1" x14ac:dyDescent="0.35">
      <c r="A518" s="22">
        <v>516</v>
      </c>
      <c r="B518" s="23">
        <v>41684</v>
      </c>
      <c r="C518" s="24" t="s">
        <v>2083</v>
      </c>
      <c r="D518" s="1" t="s">
        <v>607</v>
      </c>
      <c r="E518" s="22" t="s">
        <v>44</v>
      </c>
      <c r="F518" s="22" t="s">
        <v>44</v>
      </c>
      <c r="G518" s="1" t="s">
        <v>660</v>
      </c>
      <c r="H518" s="1" t="s">
        <v>5391</v>
      </c>
      <c r="I518" s="1"/>
      <c r="J518" s="1"/>
      <c r="K518" s="1"/>
      <c r="L518" s="22" t="s">
        <v>645</v>
      </c>
      <c r="M518" s="22" t="s">
        <v>608</v>
      </c>
      <c r="N518" s="22" t="s">
        <v>610</v>
      </c>
      <c r="O518" s="22" t="s">
        <v>3540</v>
      </c>
      <c r="P518" s="22" t="s">
        <v>2278</v>
      </c>
      <c r="Q518" s="22" t="s">
        <v>5113</v>
      </c>
      <c r="R518" s="22" t="s">
        <v>2538</v>
      </c>
      <c r="S518" s="22"/>
      <c r="T518" s="8" t="s">
        <v>2703</v>
      </c>
      <c r="U518" s="8">
        <v>1</v>
      </c>
      <c r="V518" s="1" t="s">
        <v>2559</v>
      </c>
      <c r="W518" s="11">
        <v>0</v>
      </c>
      <c r="X518" s="11">
        <v>1</v>
      </c>
      <c r="Y518" s="8">
        <v>0</v>
      </c>
      <c r="Z518" s="1" t="s">
        <v>2559</v>
      </c>
      <c r="AA518" s="11">
        <v>0</v>
      </c>
      <c r="AB518" s="11">
        <v>0</v>
      </c>
      <c r="AC518" s="11">
        <v>0</v>
      </c>
      <c r="AD518" s="7">
        <v>0</v>
      </c>
      <c r="AE518" s="1" t="s">
        <v>2559</v>
      </c>
      <c r="AF518" s="7">
        <v>0</v>
      </c>
      <c r="AG518" s="1" t="s">
        <v>2559</v>
      </c>
      <c r="AH518" s="7">
        <v>1</v>
      </c>
      <c r="AI518" s="1" t="s">
        <v>2559</v>
      </c>
      <c r="AJ518" s="7">
        <v>0</v>
      </c>
      <c r="AK518" s="1" t="s">
        <v>2559</v>
      </c>
      <c r="AL518" s="11" t="s">
        <v>2704</v>
      </c>
      <c r="AM518" s="1" t="s">
        <v>613</v>
      </c>
      <c r="AN518" s="11"/>
      <c r="AO518" s="11"/>
      <c r="AP518" s="14"/>
      <c r="AQ518" s="14" t="s">
        <v>3579</v>
      </c>
      <c r="AR518" s="14"/>
      <c r="AS518" s="1" t="s">
        <v>2285</v>
      </c>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t="s">
        <v>1818</v>
      </c>
      <c r="DO518" s="2"/>
    </row>
    <row r="519" spans="1:119" s="34" customFormat="1" ht="23.25" customHeight="1" x14ac:dyDescent="0.35">
      <c r="A519" s="22">
        <v>517</v>
      </c>
      <c r="B519" s="23">
        <v>41684</v>
      </c>
      <c r="C519" s="24" t="s">
        <v>2084</v>
      </c>
      <c r="D519" s="1" t="s">
        <v>607</v>
      </c>
      <c r="E519" s="22" t="s">
        <v>2209</v>
      </c>
      <c r="F519" s="27" t="s">
        <v>3797</v>
      </c>
      <c r="G519" s="1" t="s">
        <v>660</v>
      </c>
      <c r="H519" s="1" t="s">
        <v>5391</v>
      </c>
      <c r="I519" s="1"/>
      <c r="J519" s="1"/>
      <c r="K519" s="1"/>
      <c r="L519" s="22" t="s">
        <v>645</v>
      </c>
      <c r="M519" s="22" t="s">
        <v>608</v>
      </c>
      <c r="N519" s="22" t="s">
        <v>610</v>
      </c>
      <c r="O519" s="22" t="s">
        <v>3540</v>
      </c>
      <c r="P519" s="22" t="s">
        <v>2278</v>
      </c>
      <c r="Q519" s="22" t="s">
        <v>4378</v>
      </c>
      <c r="R519" s="22" t="s">
        <v>2994</v>
      </c>
      <c r="S519" s="22"/>
      <c r="T519" s="8" t="s">
        <v>2703</v>
      </c>
      <c r="U519" s="8">
        <v>12</v>
      </c>
      <c r="V519" s="1" t="s">
        <v>605</v>
      </c>
      <c r="W519" s="11">
        <v>12</v>
      </c>
      <c r="X519" s="11">
        <v>12</v>
      </c>
      <c r="Y519" s="8" t="s">
        <v>612</v>
      </c>
      <c r="Z519" s="1" t="s">
        <v>2559</v>
      </c>
      <c r="AA519" s="11">
        <v>0</v>
      </c>
      <c r="AB519" s="11">
        <v>0</v>
      </c>
      <c r="AC519" s="11">
        <v>0</v>
      </c>
      <c r="AD519" s="7">
        <v>0</v>
      </c>
      <c r="AE519" s="1" t="s">
        <v>2559</v>
      </c>
      <c r="AF519" s="7">
        <v>0</v>
      </c>
      <c r="AG519" s="1" t="s">
        <v>2559</v>
      </c>
      <c r="AH519" s="7">
        <v>12</v>
      </c>
      <c r="AI519" s="1" t="s">
        <v>605</v>
      </c>
      <c r="AJ519" s="7">
        <v>0</v>
      </c>
      <c r="AK519" s="1" t="s">
        <v>2559</v>
      </c>
      <c r="AL519" s="11"/>
      <c r="AM519" s="1" t="s">
        <v>612</v>
      </c>
      <c r="AN519" s="11"/>
      <c r="AO519" s="11"/>
      <c r="AP519" s="14"/>
      <c r="AQ519" s="14"/>
      <c r="AR519" s="14"/>
      <c r="AS519" s="1" t="s">
        <v>2285</v>
      </c>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t="s">
        <v>1937</v>
      </c>
      <c r="BQ519" s="15" t="s">
        <v>1938</v>
      </c>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t="s">
        <v>1936</v>
      </c>
      <c r="DO519" s="2"/>
    </row>
    <row r="520" spans="1:119" s="34" customFormat="1" ht="23.25" customHeight="1" x14ac:dyDescent="0.35">
      <c r="A520" s="22">
        <v>518</v>
      </c>
      <c r="B520" s="23">
        <v>41684</v>
      </c>
      <c r="C520" s="24" t="s">
        <v>20</v>
      </c>
      <c r="D520" s="1" t="s">
        <v>607</v>
      </c>
      <c r="E520" s="22" t="s">
        <v>573</v>
      </c>
      <c r="F520" s="27" t="s">
        <v>3768</v>
      </c>
      <c r="G520" s="1" t="s">
        <v>660</v>
      </c>
      <c r="H520" s="1" t="s">
        <v>5391</v>
      </c>
      <c r="I520" s="1"/>
      <c r="J520" s="1"/>
      <c r="K520" s="1"/>
      <c r="L520" s="22" t="s">
        <v>645</v>
      </c>
      <c r="M520" s="22" t="s">
        <v>608</v>
      </c>
      <c r="N520" s="22" t="s">
        <v>610</v>
      </c>
      <c r="O520" s="22" t="s">
        <v>3540</v>
      </c>
      <c r="P520" s="22" t="s">
        <v>2278</v>
      </c>
      <c r="Q520" s="22" t="s">
        <v>5001</v>
      </c>
      <c r="R520" s="22" t="s">
        <v>2995</v>
      </c>
      <c r="S520" s="22"/>
      <c r="T520" s="8" t="s">
        <v>2703</v>
      </c>
      <c r="U520" s="8">
        <v>3</v>
      </c>
      <c r="V520" s="1" t="s">
        <v>2559</v>
      </c>
      <c r="W520" s="11">
        <v>0</v>
      </c>
      <c r="X520" s="11">
        <v>0</v>
      </c>
      <c r="Y520" s="8" t="s">
        <v>612</v>
      </c>
      <c r="Z520" s="1" t="s">
        <v>2559</v>
      </c>
      <c r="AA520" s="11">
        <v>0</v>
      </c>
      <c r="AB520" s="11">
        <v>0</v>
      </c>
      <c r="AC520" s="11">
        <v>0</v>
      </c>
      <c r="AD520" s="7">
        <v>0</v>
      </c>
      <c r="AE520" s="1" t="s">
        <v>2559</v>
      </c>
      <c r="AF520" s="7">
        <v>0</v>
      </c>
      <c r="AG520" s="1" t="s">
        <v>2559</v>
      </c>
      <c r="AH520" s="7">
        <v>3</v>
      </c>
      <c r="AI520" s="1" t="s">
        <v>2559</v>
      </c>
      <c r="AJ520" s="7">
        <v>0</v>
      </c>
      <c r="AK520" s="1" t="s">
        <v>2559</v>
      </c>
      <c r="AL520" s="11"/>
      <c r="AM520" s="1" t="s">
        <v>612</v>
      </c>
      <c r="AN520" s="11"/>
      <c r="AO520" s="11"/>
      <c r="AP520" s="14"/>
      <c r="AQ520" s="14"/>
      <c r="AR520" s="14"/>
      <c r="AS520" s="1" t="s">
        <v>2285</v>
      </c>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t="s">
        <v>1812</v>
      </c>
      <c r="DO520" s="2"/>
    </row>
    <row r="521" spans="1:119" s="34" customFormat="1" ht="23.25" customHeight="1" x14ac:dyDescent="0.35">
      <c r="A521" s="22">
        <v>519</v>
      </c>
      <c r="B521" s="23">
        <v>41684</v>
      </c>
      <c r="C521" s="24" t="s">
        <v>14</v>
      </c>
      <c r="D521" s="1" t="s">
        <v>606</v>
      </c>
      <c r="E521" s="22" t="s">
        <v>2194</v>
      </c>
      <c r="F521" s="27" t="s">
        <v>3671</v>
      </c>
      <c r="G521" s="1" t="s">
        <v>660</v>
      </c>
      <c r="H521" s="1" t="s">
        <v>5391</v>
      </c>
      <c r="I521" s="1"/>
      <c r="J521" s="1"/>
      <c r="K521" s="1"/>
      <c r="L521" s="22" t="s">
        <v>645</v>
      </c>
      <c r="M521" s="22" t="s">
        <v>608</v>
      </c>
      <c r="N521" s="22" t="s">
        <v>610</v>
      </c>
      <c r="O521" s="22" t="s">
        <v>286</v>
      </c>
      <c r="P521" s="22" t="s">
        <v>655</v>
      </c>
      <c r="Q521" s="22" t="s">
        <v>4865</v>
      </c>
      <c r="R521" s="22" t="s">
        <v>2539</v>
      </c>
      <c r="S521" s="22"/>
      <c r="T521" s="8" t="s">
        <v>2703</v>
      </c>
      <c r="U521" s="8">
        <v>3</v>
      </c>
      <c r="V521" s="1" t="s">
        <v>2559</v>
      </c>
      <c r="W521" s="11">
        <v>0</v>
      </c>
      <c r="X521" s="11">
        <v>0</v>
      </c>
      <c r="Y521" s="8">
        <v>3</v>
      </c>
      <c r="Z521" s="1" t="s">
        <v>2559</v>
      </c>
      <c r="AA521" s="11">
        <v>0</v>
      </c>
      <c r="AB521" s="11">
        <v>0</v>
      </c>
      <c r="AC521" s="11">
        <v>0</v>
      </c>
      <c r="AD521" s="7">
        <v>0</v>
      </c>
      <c r="AE521" s="1" t="s">
        <v>2559</v>
      </c>
      <c r="AF521" s="7">
        <v>0</v>
      </c>
      <c r="AG521" s="1" t="s">
        <v>2559</v>
      </c>
      <c r="AH521" s="7">
        <v>3</v>
      </c>
      <c r="AI521" s="1" t="s">
        <v>2559</v>
      </c>
      <c r="AJ521" s="7">
        <v>0</v>
      </c>
      <c r="AK521" s="1" t="s">
        <v>2559</v>
      </c>
      <c r="AL521" s="11" t="s">
        <v>2996</v>
      </c>
      <c r="AM521" s="1" t="s">
        <v>2074</v>
      </c>
      <c r="AN521" s="11" t="s">
        <v>213</v>
      </c>
      <c r="AO521" s="11"/>
      <c r="AP521" s="14"/>
      <c r="AQ521" s="14"/>
      <c r="AR521" s="14"/>
      <c r="AS521" s="1" t="s">
        <v>2285</v>
      </c>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t="s">
        <v>1796</v>
      </c>
      <c r="BQ521" s="15" t="s">
        <v>1797</v>
      </c>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t="s">
        <v>484</v>
      </c>
      <c r="DO521" s="2"/>
    </row>
    <row r="522" spans="1:119" s="34" customFormat="1" ht="23.25" customHeight="1" x14ac:dyDescent="0.35">
      <c r="A522" s="22">
        <v>520</v>
      </c>
      <c r="B522" s="23">
        <v>41685</v>
      </c>
      <c r="C522" s="24" t="s">
        <v>2086</v>
      </c>
      <c r="D522" s="1" t="s">
        <v>2066</v>
      </c>
      <c r="E522" s="22" t="s">
        <v>2136</v>
      </c>
      <c r="F522" s="27" t="s">
        <v>216</v>
      </c>
      <c r="G522" s="1" t="s">
        <v>660</v>
      </c>
      <c r="H522" s="1" t="s">
        <v>5391</v>
      </c>
      <c r="I522" s="1"/>
      <c r="J522" s="1"/>
      <c r="K522" s="1"/>
      <c r="L522" s="22" t="s">
        <v>645</v>
      </c>
      <c r="M522" s="22" t="s">
        <v>635</v>
      </c>
      <c r="N522" s="22" t="s">
        <v>634</v>
      </c>
      <c r="O522" s="22" t="s">
        <v>5403</v>
      </c>
      <c r="P522" s="22" t="s">
        <v>655</v>
      </c>
      <c r="Q522" s="22" t="s">
        <v>4605</v>
      </c>
      <c r="R522" s="22" t="s">
        <v>2997</v>
      </c>
      <c r="S522" s="22"/>
      <c r="T522" s="8" t="s">
        <v>2703</v>
      </c>
      <c r="U522" s="8">
        <v>4</v>
      </c>
      <c r="V522" s="1" t="s">
        <v>2559</v>
      </c>
      <c r="W522" s="11">
        <v>0</v>
      </c>
      <c r="X522" s="11">
        <v>0</v>
      </c>
      <c r="Y522" s="8">
        <v>4</v>
      </c>
      <c r="Z522" s="1" t="s">
        <v>2559</v>
      </c>
      <c r="AA522" s="11">
        <v>0</v>
      </c>
      <c r="AB522" s="11">
        <v>0</v>
      </c>
      <c r="AC522" s="11">
        <v>4</v>
      </c>
      <c r="AD522" s="7">
        <v>0</v>
      </c>
      <c r="AE522" s="1" t="s">
        <v>2559</v>
      </c>
      <c r="AF522" s="7">
        <v>0</v>
      </c>
      <c r="AG522" s="1" t="s">
        <v>2559</v>
      </c>
      <c r="AH522" s="7">
        <v>4</v>
      </c>
      <c r="AI522" s="1" t="s">
        <v>2559</v>
      </c>
      <c r="AJ522" s="7">
        <v>0</v>
      </c>
      <c r="AK522" s="1" t="s">
        <v>2559</v>
      </c>
      <c r="AL522" s="11" t="s">
        <v>2998</v>
      </c>
      <c r="AM522" s="1" t="s">
        <v>613</v>
      </c>
      <c r="AN522" s="11" t="s">
        <v>2709</v>
      </c>
      <c r="AO522" s="11"/>
      <c r="AP522" s="14"/>
      <c r="AQ522" s="14"/>
      <c r="AR522" s="14"/>
      <c r="AS522" s="1" t="s">
        <v>2285</v>
      </c>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t="s">
        <v>1826</v>
      </c>
      <c r="DO522" s="2"/>
    </row>
    <row r="523" spans="1:119" s="34" customFormat="1" ht="23.25" customHeight="1" x14ac:dyDescent="0.35">
      <c r="A523" s="22">
        <v>521</v>
      </c>
      <c r="B523" s="23">
        <v>41685</v>
      </c>
      <c r="C523" s="24" t="s">
        <v>12</v>
      </c>
      <c r="D523" s="1" t="s">
        <v>2068</v>
      </c>
      <c r="E523" s="22" t="s">
        <v>264</v>
      </c>
      <c r="F523" s="27" t="s">
        <v>3600</v>
      </c>
      <c r="G523" s="1" t="s">
        <v>659</v>
      </c>
      <c r="H523" s="1" t="s">
        <v>5391</v>
      </c>
      <c r="I523" s="1"/>
      <c r="J523" s="1"/>
      <c r="K523" s="1"/>
      <c r="L523" s="22" t="s">
        <v>645</v>
      </c>
      <c r="M523" s="22" t="s">
        <v>608</v>
      </c>
      <c r="N523" s="22" t="s">
        <v>610</v>
      </c>
      <c r="O523" s="22" t="s">
        <v>3540</v>
      </c>
      <c r="P523" s="22" t="s">
        <v>2278</v>
      </c>
      <c r="Q523" s="22" t="s">
        <v>4943</v>
      </c>
      <c r="R523" s="22" t="s">
        <v>2540</v>
      </c>
      <c r="S523" s="22"/>
      <c r="T523" s="8" t="s">
        <v>2703</v>
      </c>
      <c r="U523" s="8">
        <v>2</v>
      </c>
      <c r="V523" s="1" t="s">
        <v>2559</v>
      </c>
      <c r="W523" s="11">
        <v>0</v>
      </c>
      <c r="X523" s="11">
        <v>0</v>
      </c>
      <c r="Y523" s="8" t="s">
        <v>612</v>
      </c>
      <c r="Z523" s="1" t="s">
        <v>2559</v>
      </c>
      <c r="AA523" s="11">
        <v>0</v>
      </c>
      <c r="AB523" s="11">
        <v>0</v>
      </c>
      <c r="AC523" s="11">
        <v>0</v>
      </c>
      <c r="AD523" s="7">
        <v>0</v>
      </c>
      <c r="AE523" s="1" t="s">
        <v>2559</v>
      </c>
      <c r="AF523" s="7">
        <v>0</v>
      </c>
      <c r="AG523" s="1" t="s">
        <v>2559</v>
      </c>
      <c r="AH523" s="7">
        <v>2</v>
      </c>
      <c r="AI523" s="1" t="s">
        <v>2559</v>
      </c>
      <c r="AJ523" s="7">
        <v>0</v>
      </c>
      <c r="AK523" s="1" t="s">
        <v>2559</v>
      </c>
      <c r="AL523" s="11" t="s">
        <v>374</v>
      </c>
      <c r="AM523" s="1" t="s">
        <v>613</v>
      </c>
      <c r="AN523" s="11"/>
      <c r="AO523" s="11"/>
      <c r="AP523" s="14"/>
      <c r="AQ523" s="14"/>
      <c r="AR523" s="14"/>
      <c r="AS523" s="1" t="s">
        <v>2285</v>
      </c>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t="s">
        <v>1786</v>
      </c>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t="s">
        <v>1785</v>
      </c>
      <c r="DO523" s="2"/>
    </row>
    <row r="524" spans="1:119" s="34" customFormat="1" ht="23.25" customHeight="1" x14ac:dyDescent="0.35">
      <c r="A524" s="22">
        <v>522</v>
      </c>
      <c r="B524" s="23">
        <v>41685</v>
      </c>
      <c r="C524" s="24" t="s">
        <v>4</v>
      </c>
      <c r="D524" s="1" t="s">
        <v>606</v>
      </c>
      <c r="E524" s="22" t="s">
        <v>2109</v>
      </c>
      <c r="F524" s="22" t="s">
        <v>101</v>
      </c>
      <c r="G524" s="1" t="s">
        <v>660</v>
      </c>
      <c r="H524" s="1" t="s">
        <v>5391</v>
      </c>
      <c r="I524" s="1"/>
      <c r="J524" s="1"/>
      <c r="K524" s="1"/>
      <c r="L524" s="22" t="s">
        <v>645</v>
      </c>
      <c r="M524" s="22" t="s">
        <v>608</v>
      </c>
      <c r="N524" s="22" t="s">
        <v>610</v>
      </c>
      <c r="O524" s="22" t="s">
        <v>3540</v>
      </c>
      <c r="P524" s="22" t="s">
        <v>2278</v>
      </c>
      <c r="Q524" s="22" t="s">
        <v>4922</v>
      </c>
      <c r="R524" s="22" t="s">
        <v>2541</v>
      </c>
      <c r="S524" s="22"/>
      <c r="T524" s="8" t="s">
        <v>2703</v>
      </c>
      <c r="U524" s="8">
        <v>3</v>
      </c>
      <c r="V524" s="1" t="s">
        <v>2559</v>
      </c>
      <c r="W524" s="11">
        <v>0</v>
      </c>
      <c r="X524" s="11">
        <v>0</v>
      </c>
      <c r="Y524" s="8" t="s">
        <v>612</v>
      </c>
      <c r="Z524" s="1" t="s">
        <v>2559</v>
      </c>
      <c r="AA524" s="11">
        <v>0</v>
      </c>
      <c r="AB524" s="11">
        <v>0</v>
      </c>
      <c r="AC524" s="11">
        <v>0</v>
      </c>
      <c r="AD524" s="7">
        <v>0</v>
      </c>
      <c r="AE524" s="1" t="s">
        <v>2559</v>
      </c>
      <c r="AF524" s="7">
        <v>0</v>
      </c>
      <c r="AG524" s="1" t="s">
        <v>2559</v>
      </c>
      <c r="AH524" s="7">
        <v>3</v>
      </c>
      <c r="AI524" s="1" t="s">
        <v>2559</v>
      </c>
      <c r="AJ524" s="7">
        <v>0</v>
      </c>
      <c r="AK524" s="1" t="s">
        <v>2559</v>
      </c>
      <c r="AL524" s="11" t="s">
        <v>2999</v>
      </c>
      <c r="AM524" s="1" t="s">
        <v>2074</v>
      </c>
      <c r="AN524" s="11" t="s">
        <v>222</v>
      </c>
      <c r="AO524" s="11"/>
      <c r="AP524" s="14" t="s">
        <v>3533</v>
      </c>
      <c r="AQ524" s="14"/>
      <c r="AR524" s="14"/>
      <c r="AS524" s="1" t="s">
        <v>2285</v>
      </c>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t="s">
        <v>485</v>
      </c>
      <c r="DO524" s="2"/>
    </row>
    <row r="525" spans="1:119" s="34" customFormat="1" ht="23.25" customHeight="1" x14ac:dyDescent="0.35">
      <c r="A525" s="22">
        <v>523</v>
      </c>
      <c r="B525" s="23">
        <v>41686</v>
      </c>
      <c r="C525" s="24" t="s">
        <v>2086</v>
      </c>
      <c r="D525" s="1" t="s">
        <v>2066</v>
      </c>
      <c r="E525" s="22" t="s">
        <v>2153</v>
      </c>
      <c r="F525" s="27" t="s">
        <v>3838</v>
      </c>
      <c r="G525" s="1" t="s">
        <v>660</v>
      </c>
      <c r="H525" s="1" t="s">
        <v>5391</v>
      </c>
      <c r="I525" s="1"/>
      <c r="J525" s="1"/>
      <c r="K525" s="1"/>
      <c r="L525" s="22" t="s">
        <v>645</v>
      </c>
      <c r="M525" s="22" t="s">
        <v>608</v>
      </c>
      <c r="N525" s="22" t="s">
        <v>610</v>
      </c>
      <c r="O525" s="22" t="s">
        <v>286</v>
      </c>
      <c r="P525" s="22" t="s">
        <v>655</v>
      </c>
      <c r="Q525" s="22" t="s">
        <v>5088</v>
      </c>
      <c r="R525" s="22" t="s">
        <v>5592</v>
      </c>
      <c r="S525" s="22"/>
      <c r="T525" s="8" t="s">
        <v>2703</v>
      </c>
      <c r="U525" s="8">
        <v>1</v>
      </c>
      <c r="V525" s="1" t="s">
        <v>2559</v>
      </c>
      <c r="W525" s="11">
        <v>0</v>
      </c>
      <c r="X525" s="11">
        <v>1</v>
      </c>
      <c r="Y525" s="8">
        <v>0</v>
      </c>
      <c r="Z525" s="1" t="s">
        <v>2559</v>
      </c>
      <c r="AA525" s="11">
        <v>0</v>
      </c>
      <c r="AB525" s="11">
        <v>0</v>
      </c>
      <c r="AC525" s="11">
        <v>0</v>
      </c>
      <c r="AD525" s="7">
        <v>0</v>
      </c>
      <c r="AE525" s="1" t="s">
        <v>2559</v>
      </c>
      <c r="AF525" s="7">
        <v>0</v>
      </c>
      <c r="AG525" s="1" t="s">
        <v>2559</v>
      </c>
      <c r="AH525" s="7">
        <v>1</v>
      </c>
      <c r="AI525" s="1" t="s">
        <v>2559</v>
      </c>
      <c r="AJ525" s="7">
        <v>0</v>
      </c>
      <c r="AK525" s="1" t="s">
        <v>2559</v>
      </c>
      <c r="AL525" s="11"/>
      <c r="AM525" s="1" t="s">
        <v>612</v>
      </c>
      <c r="AN525" s="11"/>
      <c r="AO525" s="11"/>
      <c r="AP525" s="14"/>
      <c r="AQ525" s="14" t="s">
        <v>3579</v>
      </c>
      <c r="AR525" s="14"/>
      <c r="AS525" s="1" t="s">
        <v>2285</v>
      </c>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t="s">
        <v>1825</v>
      </c>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t="s">
        <v>2051</v>
      </c>
      <c r="DO525" s="2"/>
    </row>
    <row r="526" spans="1:119" s="34" customFormat="1" ht="23.25" customHeight="1" x14ac:dyDescent="0.35">
      <c r="A526" s="22">
        <v>524</v>
      </c>
      <c r="B526" s="23">
        <v>41686</v>
      </c>
      <c r="C526" s="24" t="s">
        <v>2085</v>
      </c>
      <c r="D526" s="1" t="s">
        <v>607</v>
      </c>
      <c r="E526" s="22" t="s">
        <v>2381</v>
      </c>
      <c r="F526" s="22" t="s">
        <v>3856</v>
      </c>
      <c r="G526" s="1" t="s">
        <v>660</v>
      </c>
      <c r="H526" s="1" t="s">
        <v>5391</v>
      </c>
      <c r="I526" s="1"/>
      <c r="J526" s="1"/>
      <c r="K526" s="1"/>
      <c r="L526" s="22" t="s">
        <v>645</v>
      </c>
      <c r="M526" s="22" t="s">
        <v>608</v>
      </c>
      <c r="N526" s="22" t="s">
        <v>610</v>
      </c>
      <c r="O526" s="22" t="s">
        <v>286</v>
      </c>
      <c r="P526" s="22" t="s">
        <v>655</v>
      </c>
      <c r="Q526" s="22" t="s">
        <v>4875</v>
      </c>
      <c r="R526" s="22" t="s">
        <v>3000</v>
      </c>
      <c r="S526" s="22"/>
      <c r="T526" s="8" t="s">
        <v>2703</v>
      </c>
      <c r="U526" s="8">
        <v>1</v>
      </c>
      <c r="V526" s="1" t="s">
        <v>2559</v>
      </c>
      <c r="W526" s="11">
        <v>0</v>
      </c>
      <c r="X526" s="11">
        <v>1</v>
      </c>
      <c r="Y526" s="8">
        <v>0</v>
      </c>
      <c r="Z526" s="1" t="s">
        <v>2559</v>
      </c>
      <c r="AA526" s="11">
        <v>0</v>
      </c>
      <c r="AB526" s="11">
        <v>0</v>
      </c>
      <c r="AC526" s="11">
        <v>0</v>
      </c>
      <c r="AD526" s="7">
        <v>0</v>
      </c>
      <c r="AE526" s="1" t="s">
        <v>2559</v>
      </c>
      <c r="AF526" s="7">
        <v>0</v>
      </c>
      <c r="AG526" s="1" t="s">
        <v>2559</v>
      </c>
      <c r="AH526" s="7">
        <v>1</v>
      </c>
      <c r="AI526" s="1" t="s">
        <v>2559</v>
      </c>
      <c r="AJ526" s="7">
        <v>0</v>
      </c>
      <c r="AK526" s="1" t="s">
        <v>2559</v>
      </c>
      <c r="AL526" s="11"/>
      <c r="AM526" s="1" t="s">
        <v>612</v>
      </c>
      <c r="AN526" s="11"/>
      <c r="AO526" s="11"/>
      <c r="AP526" s="14"/>
      <c r="AQ526" s="14" t="s">
        <v>3579</v>
      </c>
      <c r="AR526" s="14"/>
      <c r="AS526" s="1" t="s">
        <v>2284</v>
      </c>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t="s">
        <v>486</v>
      </c>
      <c r="BQ526" s="15" t="s">
        <v>487</v>
      </c>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2"/>
    </row>
    <row r="527" spans="1:119" s="34" customFormat="1" ht="23.25" customHeight="1" x14ac:dyDescent="0.35">
      <c r="A527" s="22">
        <v>525</v>
      </c>
      <c r="B527" s="23">
        <v>41686</v>
      </c>
      <c r="C527" s="24" t="s">
        <v>29</v>
      </c>
      <c r="D527" s="1" t="s">
        <v>2068</v>
      </c>
      <c r="E527" s="22" t="s">
        <v>29</v>
      </c>
      <c r="F527" s="27" t="s">
        <v>3851</v>
      </c>
      <c r="G527" s="1" t="s">
        <v>660</v>
      </c>
      <c r="H527" s="1" t="s">
        <v>5391</v>
      </c>
      <c r="I527" s="1"/>
      <c r="J527" s="1"/>
      <c r="K527" s="1"/>
      <c r="L527" s="22" t="s">
        <v>645</v>
      </c>
      <c r="M527" s="22" t="s">
        <v>608</v>
      </c>
      <c r="N527" s="22" t="s">
        <v>610</v>
      </c>
      <c r="O527" s="22" t="s">
        <v>286</v>
      </c>
      <c r="P527" s="22" t="s">
        <v>655</v>
      </c>
      <c r="Q527" s="22" t="s">
        <v>4838</v>
      </c>
      <c r="R527" s="22" t="s">
        <v>3001</v>
      </c>
      <c r="S527" s="22"/>
      <c r="T527" s="8" t="s">
        <v>2703</v>
      </c>
      <c r="U527" s="8">
        <v>1</v>
      </c>
      <c r="V527" s="1" t="s">
        <v>2559</v>
      </c>
      <c r="W527" s="11">
        <v>0</v>
      </c>
      <c r="X527" s="11">
        <v>1</v>
      </c>
      <c r="Y527" s="8">
        <v>0</v>
      </c>
      <c r="Z527" s="1" t="s">
        <v>2559</v>
      </c>
      <c r="AA527" s="11">
        <v>0</v>
      </c>
      <c r="AB527" s="11">
        <v>0</v>
      </c>
      <c r="AC527" s="11">
        <v>0</v>
      </c>
      <c r="AD527" s="7">
        <v>0</v>
      </c>
      <c r="AE527" s="1" t="s">
        <v>2559</v>
      </c>
      <c r="AF527" s="7">
        <v>0</v>
      </c>
      <c r="AG527" s="1" t="s">
        <v>2559</v>
      </c>
      <c r="AH527" s="7">
        <v>1</v>
      </c>
      <c r="AI527" s="1" t="s">
        <v>2559</v>
      </c>
      <c r="AJ527" s="7">
        <v>0</v>
      </c>
      <c r="AK527" s="1" t="s">
        <v>2559</v>
      </c>
      <c r="AL527" s="11"/>
      <c r="AM527" s="1" t="s">
        <v>612</v>
      </c>
      <c r="AN527" s="11"/>
      <c r="AO527" s="11"/>
      <c r="AP527" s="14"/>
      <c r="AQ527" s="14" t="s">
        <v>3579</v>
      </c>
      <c r="AR527" s="14"/>
      <c r="AS527" s="1" t="s">
        <v>2285</v>
      </c>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t="s">
        <v>887</v>
      </c>
      <c r="BQ527" s="15"/>
      <c r="BR527" s="15" t="s">
        <v>1794</v>
      </c>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t="s">
        <v>488</v>
      </c>
      <c r="DO527" s="2"/>
    </row>
    <row r="528" spans="1:119" s="34" customFormat="1" ht="23.25" customHeight="1" x14ac:dyDescent="0.35">
      <c r="A528" s="22">
        <v>526</v>
      </c>
      <c r="B528" s="23">
        <v>41686</v>
      </c>
      <c r="C528" s="24" t="s">
        <v>24</v>
      </c>
      <c r="D528" s="1" t="s">
        <v>2067</v>
      </c>
      <c r="E528" s="22" t="s">
        <v>3604</v>
      </c>
      <c r="F528" s="22" t="s">
        <v>545</v>
      </c>
      <c r="G528" s="1" t="s">
        <v>660</v>
      </c>
      <c r="H528" s="1" t="s">
        <v>5391</v>
      </c>
      <c r="I528" s="1"/>
      <c r="J528" s="1"/>
      <c r="K528" s="1"/>
      <c r="L528" s="22" t="s">
        <v>645</v>
      </c>
      <c r="M528" s="22" t="s">
        <v>635</v>
      </c>
      <c r="N528" s="22" t="s">
        <v>634</v>
      </c>
      <c r="O528" s="22" t="s">
        <v>5403</v>
      </c>
      <c r="P528" s="22" t="s">
        <v>655</v>
      </c>
      <c r="Q528" s="22" t="s">
        <v>4558</v>
      </c>
      <c r="R528" s="22" t="s">
        <v>3002</v>
      </c>
      <c r="S528" s="22"/>
      <c r="T528" s="8" t="s">
        <v>2703</v>
      </c>
      <c r="U528" s="8">
        <v>29</v>
      </c>
      <c r="V528" s="1" t="s">
        <v>2065</v>
      </c>
      <c r="W528" s="11">
        <v>29</v>
      </c>
      <c r="X528" s="11">
        <v>29</v>
      </c>
      <c r="Y528" s="8" t="s">
        <v>612</v>
      </c>
      <c r="Z528" s="1" t="s">
        <v>2559</v>
      </c>
      <c r="AA528" s="11">
        <v>0</v>
      </c>
      <c r="AB528" s="11">
        <v>0</v>
      </c>
      <c r="AC528" s="11">
        <v>0</v>
      </c>
      <c r="AD528" s="7">
        <v>0</v>
      </c>
      <c r="AE528" s="1" t="s">
        <v>2559</v>
      </c>
      <c r="AF528" s="7">
        <v>0</v>
      </c>
      <c r="AG528" s="1" t="s">
        <v>2559</v>
      </c>
      <c r="AH528" s="7">
        <v>29</v>
      </c>
      <c r="AI528" s="1" t="s">
        <v>2065</v>
      </c>
      <c r="AJ528" s="7">
        <v>0</v>
      </c>
      <c r="AK528" s="1" t="s">
        <v>2559</v>
      </c>
      <c r="AL528" s="11"/>
      <c r="AM528" s="1" t="s">
        <v>612</v>
      </c>
      <c r="AN528" s="11" t="s">
        <v>370</v>
      </c>
      <c r="AO528" s="11"/>
      <c r="AP528" s="14"/>
      <c r="AQ528" s="14"/>
      <c r="AR528" s="14" t="s">
        <v>4144</v>
      </c>
      <c r="AS528" s="1" t="s">
        <v>2284</v>
      </c>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t="s">
        <v>1952</v>
      </c>
      <c r="BQ528" s="15" t="s">
        <v>1997</v>
      </c>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2"/>
    </row>
    <row r="529" spans="1:119" s="34" customFormat="1" ht="23.25" customHeight="1" x14ac:dyDescent="0.35">
      <c r="A529" s="22">
        <v>527</v>
      </c>
      <c r="B529" s="23">
        <v>41687</v>
      </c>
      <c r="C529" s="24" t="s">
        <v>2084</v>
      </c>
      <c r="D529" s="1" t="s">
        <v>607</v>
      </c>
      <c r="E529" s="22" t="s">
        <v>10</v>
      </c>
      <c r="F529" s="27" t="s">
        <v>4031</v>
      </c>
      <c r="G529" s="1" t="s">
        <v>659</v>
      </c>
      <c r="H529" s="1" t="s">
        <v>5391</v>
      </c>
      <c r="I529" s="1"/>
      <c r="J529" s="1"/>
      <c r="K529" s="1"/>
      <c r="L529" s="22" t="s">
        <v>645</v>
      </c>
      <c r="M529" s="22" t="s">
        <v>608</v>
      </c>
      <c r="N529" s="22" t="s">
        <v>610</v>
      </c>
      <c r="O529" s="22" t="s">
        <v>286</v>
      </c>
      <c r="P529" s="22" t="s">
        <v>655</v>
      </c>
      <c r="Q529" s="22" t="s">
        <v>5063</v>
      </c>
      <c r="R529" s="22" t="s">
        <v>3003</v>
      </c>
      <c r="S529" s="22"/>
      <c r="T529" s="8" t="s">
        <v>2703</v>
      </c>
      <c r="U529" s="8">
        <v>1</v>
      </c>
      <c r="V529" s="1" t="s">
        <v>2559</v>
      </c>
      <c r="W529" s="11">
        <v>0</v>
      </c>
      <c r="X529" s="11">
        <v>1</v>
      </c>
      <c r="Y529" s="8">
        <v>0</v>
      </c>
      <c r="Z529" s="1" t="s">
        <v>2559</v>
      </c>
      <c r="AA529" s="11">
        <v>0</v>
      </c>
      <c r="AB529" s="11">
        <v>0</v>
      </c>
      <c r="AC529" s="11">
        <v>0</v>
      </c>
      <c r="AD529" s="7">
        <v>0</v>
      </c>
      <c r="AE529" s="1" t="s">
        <v>2559</v>
      </c>
      <c r="AF529" s="7">
        <v>0</v>
      </c>
      <c r="AG529" s="1" t="s">
        <v>2559</v>
      </c>
      <c r="AH529" s="7">
        <v>1</v>
      </c>
      <c r="AI529" s="1" t="s">
        <v>2559</v>
      </c>
      <c r="AJ529" s="7">
        <v>0</v>
      </c>
      <c r="AK529" s="1" t="s">
        <v>2559</v>
      </c>
      <c r="AL529" s="11"/>
      <c r="AM529" s="1" t="s">
        <v>612</v>
      </c>
      <c r="AN529" s="11"/>
      <c r="AO529" s="11"/>
      <c r="AP529" s="14"/>
      <c r="AQ529" s="14" t="s">
        <v>3579</v>
      </c>
      <c r="AR529" s="14"/>
      <c r="AS529" s="1" t="s">
        <v>2285</v>
      </c>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t="s">
        <v>489</v>
      </c>
      <c r="DO529" s="2"/>
    </row>
    <row r="530" spans="1:119" s="34" customFormat="1" ht="23.25" customHeight="1" x14ac:dyDescent="0.35">
      <c r="A530" s="22">
        <v>528</v>
      </c>
      <c r="B530" s="23">
        <v>41689</v>
      </c>
      <c r="C530" s="24" t="s">
        <v>2084</v>
      </c>
      <c r="D530" s="1" t="s">
        <v>607</v>
      </c>
      <c r="E530" s="22" t="s">
        <v>34</v>
      </c>
      <c r="F530" s="27" t="s">
        <v>3654</v>
      </c>
      <c r="G530" s="1" t="s">
        <v>660</v>
      </c>
      <c r="H530" s="1" t="s">
        <v>5391</v>
      </c>
      <c r="I530" s="1"/>
      <c r="J530" s="1"/>
      <c r="K530" s="1"/>
      <c r="L530" s="22" t="s">
        <v>645</v>
      </c>
      <c r="M530" s="22" t="s">
        <v>608</v>
      </c>
      <c r="N530" s="22" t="s">
        <v>610</v>
      </c>
      <c r="O530" s="22" t="s">
        <v>3540</v>
      </c>
      <c r="P530" s="22" t="s">
        <v>2278</v>
      </c>
      <c r="Q530" s="22" t="s">
        <v>5108</v>
      </c>
      <c r="R530" s="22" t="s">
        <v>2542</v>
      </c>
      <c r="S530" s="22"/>
      <c r="T530" s="8" t="s">
        <v>2703</v>
      </c>
      <c r="U530" s="8">
        <v>10</v>
      </c>
      <c r="V530" s="1" t="s">
        <v>604</v>
      </c>
      <c r="W530" s="11">
        <v>0</v>
      </c>
      <c r="X530" s="11">
        <v>0</v>
      </c>
      <c r="Y530" s="8" t="s">
        <v>612</v>
      </c>
      <c r="Z530" s="1" t="s">
        <v>2559</v>
      </c>
      <c r="AA530" s="11">
        <v>0</v>
      </c>
      <c r="AB530" s="11">
        <v>0</v>
      </c>
      <c r="AC530" s="11">
        <v>0</v>
      </c>
      <c r="AD530" s="7">
        <v>0</v>
      </c>
      <c r="AE530" s="1" t="s">
        <v>2559</v>
      </c>
      <c r="AF530" s="7">
        <v>0</v>
      </c>
      <c r="AG530" s="1" t="s">
        <v>2559</v>
      </c>
      <c r="AH530" s="7">
        <v>10</v>
      </c>
      <c r="AI530" s="1" t="s">
        <v>604</v>
      </c>
      <c r="AJ530" s="7">
        <v>0</v>
      </c>
      <c r="AK530" s="1" t="s">
        <v>2559</v>
      </c>
      <c r="AL530" s="11"/>
      <c r="AM530" s="1" t="s">
        <v>612</v>
      </c>
      <c r="AN530" s="11"/>
      <c r="AO530" s="11"/>
      <c r="AP530" s="14"/>
      <c r="AQ530" s="14"/>
      <c r="AR530" s="14"/>
      <c r="AS530" s="1" t="s">
        <v>2285</v>
      </c>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t="s">
        <v>1829</v>
      </c>
      <c r="DO530" s="2"/>
    </row>
    <row r="531" spans="1:119" s="34" customFormat="1" ht="23.25" customHeight="1" x14ac:dyDescent="0.35">
      <c r="A531" s="22">
        <v>529</v>
      </c>
      <c r="B531" s="23">
        <v>41689</v>
      </c>
      <c r="C531" s="24" t="s">
        <v>2081</v>
      </c>
      <c r="D531" s="1" t="s">
        <v>607</v>
      </c>
      <c r="E531" s="22" t="s">
        <v>9</v>
      </c>
      <c r="F531" s="22" t="s">
        <v>9</v>
      </c>
      <c r="G531" s="1" t="s">
        <v>660</v>
      </c>
      <c r="H531" s="1" t="s">
        <v>5391</v>
      </c>
      <c r="I531" s="1"/>
      <c r="J531" s="1"/>
      <c r="K531" s="1"/>
      <c r="L531" s="22" t="s">
        <v>643</v>
      </c>
      <c r="M531" s="22" t="s">
        <v>608</v>
      </c>
      <c r="N531" s="22" t="s">
        <v>610</v>
      </c>
      <c r="O531" s="22" t="s">
        <v>3540</v>
      </c>
      <c r="P531" s="22" t="s">
        <v>2276</v>
      </c>
      <c r="Q531" s="22" t="s">
        <v>5077</v>
      </c>
      <c r="R531" s="22" t="s">
        <v>2543</v>
      </c>
      <c r="S531" s="22"/>
      <c r="T531" s="8" t="s">
        <v>2703</v>
      </c>
      <c r="U531" s="8">
        <v>2</v>
      </c>
      <c r="V531" s="1" t="s">
        <v>2559</v>
      </c>
      <c r="W531" s="11">
        <v>0</v>
      </c>
      <c r="X531" s="11">
        <v>0</v>
      </c>
      <c r="Y531" s="8">
        <v>2</v>
      </c>
      <c r="Z531" s="1" t="s">
        <v>2559</v>
      </c>
      <c r="AA531" s="11">
        <v>0</v>
      </c>
      <c r="AB531" s="11">
        <v>0</v>
      </c>
      <c r="AC531" s="11">
        <v>0</v>
      </c>
      <c r="AD531" s="7">
        <v>0</v>
      </c>
      <c r="AE531" s="1" t="s">
        <v>2559</v>
      </c>
      <c r="AF531" s="7">
        <v>0</v>
      </c>
      <c r="AG531" s="1" t="s">
        <v>2559</v>
      </c>
      <c r="AH531" s="7">
        <v>2</v>
      </c>
      <c r="AI531" s="1" t="s">
        <v>2559</v>
      </c>
      <c r="AJ531" s="7">
        <v>0</v>
      </c>
      <c r="AK531" s="1" t="s">
        <v>2559</v>
      </c>
      <c r="AL531" s="11" t="s">
        <v>340</v>
      </c>
      <c r="AM531" s="1" t="s">
        <v>613</v>
      </c>
      <c r="AN531" s="11"/>
      <c r="AO531" s="11"/>
      <c r="AP531" s="14"/>
      <c r="AQ531" s="14"/>
      <c r="AR531" s="14"/>
      <c r="AS531" s="1" t="s">
        <v>2285</v>
      </c>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t="s">
        <v>1837</v>
      </c>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t="s">
        <v>1836</v>
      </c>
      <c r="DO531" s="2"/>
    </row>
    <row r="532" spans="1:119" s="34" customFormat="1" ht="23.25" customHeight="1" x14ac:dyDescent="0.35">
      <c r="A532" s="22">
        <v>530</v>
      </c>
      <c r="B532" s="23">
        <v>41690</v>
      </c>
      <c r="C532" s="24" t="s">
        <v>2086</v>
      </c>
      <c r="D532" s="1" t="s">
        <v>2066</v>
      </c>
      <c r="E532" s="22" t="s">
        <v>2142</v>
      </c>
      <c r="F532" s="27" t="s">
        <v>3874</v>
      </c>
      <c r="G532" s="1" t="s">
        <v>658</v>
      </c>
      <c r="H532" s="1" t="s">
        <v>5391</v>
      </c>
      <c r="I532" s="1"/>
      <c r="J532" s="1"/>
      <c r="K532" s="1"/>
      <c r="L532" s="22" t="s">
        <v>644</v>
      </c>
      <c r="M532" s="22" t="s">
        <v>648</v>
      </c>
      <c r="N532" s="22" t="s">
        <v>610</v>
      </c>
      <c r="O532" s="22" t="s">
        <v>286</v>
      </c>
      <c r="P532" s="22" t="s">
        <v>655</v>
      </c>
      <c r="Q532" s="22" t="s">
        <v>4257</v>
      </c>
      <c r="R532" s="22" t="s">
        <v>5593</v>
      </c>
      <c r="S532" s="22"/>
      <c r="T532" s="8" t="s">
        <v>2703</v>
      </c>
      <c r="U532" s="8">
        <v>25</v>
      </c>
      <c r="V532" s="1" t="s">
        <v>605</v>
      </c>
      <c r="W532" s="11">
        <v>25</v>
      </c>
      <c r="X532" s="11">
        <v>25</v>
      </c>
      <c r="Y532" s="8">
        <v>25</v>
      </c>
      <c r="Z532" s="1" t="s">
        <v>605</v>
      </c>
      <c r="AA532" s="11">
        <v>0</v>
      </c>
      <c r="AB532" s="11">
        <v>0</v>
      </c>
      <c r="AC532" s="11">
        <v>0</v>
      </c>
      <c r="AD532" s="7">
        <v>0</v>
      </c>
      <c r="AE532" s="1" t="s">
        <v>2559</v>
      </c>
      <c r="AF532" s="7">
        <v>25</v>
      </c>
      <c r="AG532" s="1" t="s">
        <v>605</v>
      </c>
      <c r="AH532" s="7">
        <v>0</v>
      </c>
      <c r="AI532" s="1" t="s">
        <v>2559</v>
      </c>
      <c r="AJ532" s="7">
        <v>0</v>
      </c>
      <c r="AK532" s="1" t="s">
        <v>2559</v>
      </c>
      <c r="AL532" s="11"/>
      <c r="AM532" s="1" t="s">
        <v>612</v>
      </c>
      <c r="AN532" s="11"/>
      <c r="AO532" s="11"/>
      <c r="AP532" s="14"/>
      <c r="AQ532" s="14"/>
      <c r="AR532" s="14"/>
      <c r="AS532" s="1" t="s">
        <v>2284</v>
      </c>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t="s">
        <v>1946</v>
      </c>
      <c r="BQ532" s="15" t="s">
        <v>1947</v>
      </c>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2"/>
    </row>
    <row r="533" spans="1:119" s="34" customFormat="1" ht="23.25" customHeight="1" x14ac:dyDescent="0.35">
      <c r="A533" s="22">
        <v>531</v>
      </c>
      <c r="B533" s="23">
        <v>41691</v>
      </c>
      <c r="C533" s="24" t="s">
        <v>2086</v>
      </c>
      <c r="D533" s="1" t="s">
        <v>2066</v>
      </c>
      <c r="E533" s="22" t="s">
        <v>13</v>
      </c>
      <c r="F533" s="27" t="s">
        <v>3925</v>
      </c>
      <c r="G533" s="1" t="s">
        <v>660</v>
      </c>
      <c r="H533" s="1" t="s">
        <v>5391</v>
      </c>
      <c r="I533" s="1"/>
      <c r="J533" s="1"/>
      <c r="K533" s="1"/>
      <c r="L533" s="22" t="s">
        <v>645</v>
      </c>
      <c r="M533" s="22" t="s">
        <v>608</v>
      </c>
      <c r="N533" s="22" t="s">
        <v>610</v>
      </c>
      <c r="O533" s="22" t="s">
        <v>286</v>
      </c>
      <c r="P533" s="22" t="s">
        <v>655</v>
      </c>
      <c r="Q533" s="22" t="s">
        <v>4983</v>
      </c>
      <c r="R533" s="22" t="s">
        <v>3004</v>
      </c>
      <c r="S533" s="22"/>
      <c r="T533" s="8" t="s">
        <v>2703</v>
      </c>
      <c r="U533" s="8">
        <v>1</v>
      </c>
      <c r="V533" s="1" t="s">
        <v>2559</v>
      </c>
      <c r="W533" s="11">
        <v>0</v>
      </c>
      <c r="X533" s="11">
        <v>1</v>
      </c>
      <c r="Y533" s="8">
        <v>0</v>
      </c>
      <c r="Z533" s="1" t="s">
        <v>2559</v>
      </c>
      <c r="AA533" s="11">
        <v>0</v>
      </c>
      <c r="AB533" s="11">
        <v>0</v>
      </c>
      <c r="AC533" s="11">
        <v>0</v>
      </c>
      <c r="AD533" s="7">
        <v>0</v>
      </c>
      <c r="AE533" s="1" t="s">
        <v>2559</v>
      </c>
      <c r="AF533" s="7">
        <v>0</v>
      </c>
      <c r="AG533" s="1" t="s">
        <v>2559</v>
      </c>
      <c r="AH533" s="7">
        <v>1</v>
      </c>
      <c r="AI533" s="1" t="s">
        <v>2559</v>
      </c>
      <c r="AJ533" s="7">
        <v>0</v>
      </c>
      <c r="AK533" s="1" t="s">
        <v>2559</v>
      </c>
      <c r="AL533" s="11"/>
      <c r="AM533" s="1" t="s">
        <v>612</v>
      </c>
      <c r="AN533" s="11"/>
      <c r="AO533" s="11"/>
      <c r="AP533" s="14"/>
      <c r="AQ533" s="14" t="s">
        <v>3579</v>
      </c>
      <c r="AR533" s="14"/>
      <c r="AS533" s="1" t="s">
        <v>2285</v>
      </c>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t="s">
        <v>1808</v>
      </c>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t="s">
        <v>2046</v>
      </c>
      <c r="DO533" s="2"/>
    </row>
    <row r="534" spans="1:119" s="34" customFormat="1" ht="23.25" customHeight="1" x14ac:dyDescent="0.35">
      <c r="A534" s="22">
        <v>532</v>
      </c>
      <c r="B534" s="23">
        <v>41691</v>
      </c>
      <c r="C534" s="24" t="s">
        <v>2082</v>
      </c>
      <c r="D534" s="1" t="s">
        <v>2066</v>
      </c>
      <c r="E534" s="22" t="s">
        <v>2207</v>
      </c>
      <c r="F534" s="22" t="s">
        <v>3986</v>
      </c>
      <c r="G534" s="1" t="s">
        <v>660</v>
      </c>
      <c r="H534" s="1" t="s">
        <v>5391</v>
      </c>
      <c r="I534" s="1"/>
      <c r="J534" s="1"/>
      <c r="K534" s="1"/>
      <c r="L534" s="22" t="s">
        <v>645</v>
      </c>
      <c r="M534" s="22" t="s">
        <v>608</v>
      </c>
      <c r="N534" s="22" t="s">
        <v>610</v>
      </c>
      <c r="O534" s="22" t="s">
        <v>286</v>
      </c>
      <c r="P534" s="22" t="s">
        <v>655</v>
      </c>
      <c r="Q534" s="22" t="s">
        <v>4918</v>
      </c>
      <c r="R534" s="22" t="s">
        <v>2544</v>
      </c>
      <c r="S534" s="22"/>
      <c r="T534" s="8" t="s">
        <v>2703</v>
      </c>
      <c r="U534" s="8">
        <v>1</v>
      </c>
      <c r="V534" s="1" t="s">
        <v>2559</v>
      </c>
      <c r="W534" s="11">
        <v>0</v>
      </c>
      <c r="X534" s="11">
        <v>1</v>
      </c>
      <c r="Y534" s="8">
        <v>0</v>
      </c>
      <c r="Z534" s="1" t="s">
        <v>2559</v>
      </c>
      <c r="AA534" s="11">
        <v>0</v>
      </c>
      <c r="AB534" s="11">
        <v>0</v>
      </c>
      <c r="AC534" s="11">
        <v>0</v>
      </c>
      <c r="AD534" s="7">
        <v>0</v>
      </c>
      <c r="AE534" s="1" t="s">
        <v>2559</v>
      </c>
      <c r="AF534" s="7">
        <v>0</v>
      </c>
      <c r="AG534" s="1" t="s">
        <v>2559</v>
      </c>
      <c r="AH534" s="7">
        <v>1</v>
      </c>
      <c r="AI534" s="1" t="s">
        <v>2559</v>
      </c>
      <c r="AJ534" s="7">
        <v>0</v>
      </c>
      <c r="AK534" s="1" t="s">
        <v>2559</v>
      </c>
      <c r="AL534" s="11"/>
      <c r="AM534" s="1" t="s">
        <v>612</v>
      </c>
      <c r="AN534" s="11"/>
      <c r="AO534" s="11"/>
      <c r="AP534" s="14"/>
      <c r="AQ534" s="14" t="s">
        <v>3579</v>
      </c>
      <c r="AR534" s="14"/>
      <c r="AS534" s="1" t="s">
        <v>2285</v>
      </c>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t="s">
        <v>1807</v>
      </c>
      <c r="BQ534" s="15" t="s">
        <v>490</v>
      </c>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t="s">
        <v>1806</v>
      </c>
      <c r="DO534" s="2"/>
    </row>
    <row r="535" spans="1:119" s="34" customFormat="1" ht="23.25" customHeight="1" x14ac:dyDescent="0.35">
      <c r="A535" s="22">
        <v>533</v>
      </c>
      <c r="B535" s="23">
        <v>41691</v>
      </c>
      <c r="C535" s="24" t="s">
        <v>2077</v>
      </c>
      <c r="D535" s="1" t="s">
        <v>2066</v>
      </c>
      <c r="E535" s="22" t="s">
        <v>2382</v>
      </c>
      <c r="F535" s="27" t="s">
        <v>202</v>
      </c>
      <c r="G535" s="1" t="s">
        <v>660</v>
      </c>
      <c r="H535" s="1" t="s">
        <v>5391</v>
      </c>
      <c r="I535" s="1"/>
      <c r="J535" s="1"/>
      <c r="K535" s="1"/>
      <c r="L535" s="22" t="s">
        <v>645</v>
      </c>
      <c r="M535" s="22" t="s">
        <v>608</v>
      </c>
      <c r="N535" s="22" t="s">
        <v>610</v>
      </c>
      <c r="O535" s="22" t="s">
        <v>286</v>
      </c>
      <c r="P535" s="22" t="s">
        <v>655</v>
      </c>
      <c r="Q535" s="22" t="s">
        <v>4801</v>
      </c>
      <c r="R535" s="22" t="s">
        <v>2619</v>
      </c>
      <c r="S535" s="22"/>
      <c r="T535" s="8" t="s">
        <v>2703</v>
      </c>
      <c r="U535" s="8">
        <v>1</v>
      </c>
      <c r="V535" s="1" t="s">
        <v>2559</v>
      </c>
      <c r="W535" s="11">
        <v>1</v>
      </c>
      <c r="X535" s="11">
        <v>1</v>
      </c>
      <c r="Y535" s="8" t="s">
        <v>612</v>
      </c>
      <c r="Z535" s="1" t="s">
        <v>2559</v>
      </c>
      <c r="AA535" s="11">
        <v>0</v>
      </c>
      <c r="AB535" s="11">
        <v>0</v>
      </c>
      <c r="AC535" s="11">
        <v>0</v>
      </c>
      <c r="AD535" s="7">
        <v>0</v>
      </c>
      <c r="AE535" s="1" t="s">
        <v>2559</v>
      </c>
      <c r="AF535" s="7">
        <v>1</v>
      </c>
      <c r="AG535" s="1" t="s">
        <v>2559</v>
      </c>
      <c r="AH535" s="7">
        <v>0</v>
      </c>
      <c r="AI535" s="1" t="s">
        <v>2559</v>
      </c>
      <c r="AJ535" s="7">
        <v>0</v>
      </c>
      <c r="AK535" s="1" t="s">
        <v>2559</v>
      </c>
      <c r="AL535" s="11" t="s">
        <v>318</v>
      </c>
      <c r="AM535" s="1" t="s">
        <v>613</v>
      </c>
      <c r="AN535" s="11" t="s">
        <v>5556</v>
      </c>
      <c r="AO535" s="11"/>
      <c r="AP535" s="14"/>
      <c r="AQ535" s="14"/>
      <c r="AR535" s="14"/>
      <c r="AS535" s="1" t="s">
        <v>2285</v>
      </c>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t="s">
        <v>491</v>
      </c>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t="s">
        <v>906</v>
      </c>
      <c r="DO535" s="2"/>
    </row>
    <row r="536" spans="1:119" s="34" customFormat="1" ht="23.25" customHeight="1" x14ac:dyDescent="0.35">
      <c r="A536" s="22">
        <v>534</v>
      </c>
      <c r="B536" s="23">
        <v>41691</v>
      </c>
      <c r="C536" s="24" t="s">
        <v>2084</v>
      </c>
      <c r="D536" s="1" t="s">
        <v>607</v>
      </c>
      <c r="E536" s="22" t="s">
        <v>2231</v>
      </c>
      <c r="F536" s="27" t="s">
        <v>3848</v>
      </c>
      <c r="G536" s="1" t="s">
        <v>660</v>
      </c>
      <c r="H536" s="1" t="s">
        <v>5391</v>
      </c>
      <c r="I536" s="1"/>
      <c r="J536" s="1"/>
      <c r="K536" s="1"/>
      <c r="L536" s="22" t="s">
        <v>645</v>
      </c>
      <c r="M536" s="22" t="s">
        <v>608</v>
      </c>
      <c r="N536" s="22" t="s">
        <v>610</v>
      </c>
      <c r="O536" s="22" t="s">
        <v>286</v>
      </c>
      <c r="P536" s="22" t="s">
        <v>655</v>
      </c>
      <c r="Q536" s="22" t="s">
        <v>4821</v>
      </c>
      <c r="R536" s="22" t="s">
        <v>3005</v>
      </c>
      <c r="S536" s="22"/>
      <c r="T536" s="8" t="s">
        <v>2703</v>
      </c>
      <c r="U536" s="8">
        <v>3</v>
      </c>
      <c r="V536" s="1" t="s">
        <v>2559</v>
      </c>
      <c r="W536" s="11">
        <v>3</v>
      </c>
      <c r="X536" s="11">
        <v>3</v>
      </c>
      <c r="Y536" s="8" t="s">
        <v>612</v>
      </c>
      <c r="Z536" s="1" t="s">
        <v>2559</v>
      </c>
      <c r="AA536" s="11">
        <v>0</v>
      </c>
      <c r="AB536" s="11">
        <v>0</v>
      </c>
      <c r="AC536" s="11">
        <v>0</v>
      </c>
      <c r="AD536" s="7">
        <v>0</v>
      </c>
      <c r="AE536" s="1" t="s">
        <v>2559</v>
      </c>
      <c r="AF536" s="7">
        <v>0</v>
      </c>
      <c r="AG536" s="1" t="s">
        <v>2559</v>
      </c>
      <c r="AH536" s="7">
        <v>3</v>
      </c>
      <c r="AI536" s="1" t="s">
        <v>2559</v>
      </c>
      <c r="AJ536" s="7">
        <v>0</v>
      </c>
      <c r="AK536" s="1" t="s">
        <v>2559</v>
      </c>
      <c r="AL536" s="11" t="s">
        <v>337</v>
      </c>
      <c r="AM536" s="1" t="s">
        <v>613</v>
      </c>
      <c r="AN536" s="11"/>
      <c r="AO536" s="11"/>
      <c r="AP536" s="14"/>
      <c r="AQ536" s="14"/>
      <c r="AR536" s="14"/>
      <c r="AS536" s="1" t="s">
        <v>2285</v>
      </c>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t="s">
        <v>1898</v>
      </c>
      <c r="BQ536" s="15" t="s">
        <v>1899</v>
      </c>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t="s">
        <v>912</v>
      </c>
      <c r="DO536" s="2"/>
    </row>
    <row r="537" spans="1:119" s="34" customFormat="1" ht="23.25" customHeight="1" x14ac:dyDescent="0.35">
      <c r="A537" s="22">
        <v>535</v>
      </c>
      <c r="B537" s="23">
        <v>41691</v>
      </c>
      <c r="C537" s="24" t="s">
        <v>29</v>
      </c>
      <c r="D537" s="1" t="s">
        <v>2068</v>
      </c>
      <c r="E537" s="22" t="s">
        <v>2119</v>
      </c>
      <c r="F537" s="27" t="s">
        <v>4010</v>
      </c>
      <c r="G537" s="1" t="s">
        <v>660</v>
      </c>
      <c r="H537" s="1" t="s">
        <v>5391</v>
      </c>
      <c r="I537" s="1"/>
      <c r="J537" s="1"/>
      <c r="K537" s="1"/>
      <c r="L537" s="22" t="s">
        <v>645</v>
      </c>
      <c r="M537" s="22" t="s">
        <v>608</v>
      </c>
      <c r="N537" s="22" t="s">
        <v>610</v>
      </c>
      <c r="O537" s="22" t="s">
        <v>3540</v>
      </c>
      <c r="P537" s="22" t="s">
        <v>2278</v>
      </c>
      <c r="Q537" s="22" t="s">
        <v>4839</v>
      </c>
      <c r="R537" s="22" t="s">
        <v>3006</v>
      </c>
      <c r="S537" s="22"/>
      <c r="T537" s="8" t="s">
        <v>2703</v>
      </c>
      <c r="U537" s="8">
        <v>1</v>
      </c>
      <c r="V537" s="1" t="s">
        <v>2559</v>
      </c>
      <c r="W537" s="11">
        <v>0</v>
      </c>
      <c r="X537" s="11">
        <v>1</v>
      </c>
      <c r="Y537" s="8">
        <v>0</v>
      </c>
      <c r="Z537" s="1" t="s">
        <v>2559</v>
      </c>
      <c r="AA537" s="11">
        <v>0</v>
      </c>
      <c r="AB537" s="11">
        <v>0</v>
      </c>
      <c r="AC537" s="11">
        <v>0</v>
      </c>
      <c r="AD537" s="7">
        <v>0</v>
      </c>
      <c r="AE537" s="1" t="s">
        <v>2559</v>
      </c>
      <c r="AF537" s="7">
        <v>0</v>
      </c>
      <c r="AG537" s="1" t="s">
        <v>2559</v>
      </c>
      <c r="AH537" s="7">
        <v>1</v>
      </c>
      <c r="AI537" s="1" t="s">
        <v>2559</v>
      </c>
      <c r="AJ537" s="7">
        <v>0</v>
      </c>
      <c r="AK537" s="1" t="s">
        <v>2559</v>
      </c>
      <c r="AL537" s="11"/>
      <c r="AM537" s="1" t="s">
        <v>612</v>
      </c>
      <c r="AN537" s="11"/>
      <c r="AO537" s="11"/>
      <c r="AP537" s="14"/>
      <c r="AQ537" s="14" t="s">
        <v>3579</v>
      </c>
      <c r="AR537" s="14"/>
      <c r="AS537" s="1" t="s">
        <v>2284</v>
      </c>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t="s">
        <v>492</v>
      </c>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2"/>
    </row>
    <row r="538" spans="1:119" s="34" customFormat="1" ht="23.25" customHeight="1" x14ac:dyDescent="0.35">
      <c r="A538" s="22">
        <v>536</v>
      </c>
      <c r="B538" s="23">
        <v>41691</v>
      </c>
      <c r="C538" s="24" t="s">
        <v>17</v>
      </c>
      <c r="D538" s="1" t="s">
        <v>606</v>
      </c>
      <c r="E538" s="22" t="s">
        <v>2163</v>
      </c>
      <c r="F538" s="27" t="s">
        <v>3829</v>
      </c>
      <c r="G538" s="1" t="s">
        <v>660</v>
      </c>
      <c r="H538" s="1" t="s">
        <v>5391</v>
      </c>
      <c r="I538" s="1"/>
      <c r="J538" s="1"/>
      <c r="K538" s="1"/>
      <c r="L538" s="22" t="s">
        <v>645</v>
      </c>
      <c r="M538" s="22" t="s">
        <v>647</v>
      </c>
      <c r="N538" s="22" t="s">
        <v>654</v>
      </c>
      <c r="O538" s="22" t="s">
        <v>5406</v>
      </c>
      <c r="P538" s="22" t="s">
        <v>655</v>
      </c>
      <c r="Q538" s="22" t="s">
        <v>5209</v>
      </c>
      <c r="R538" s="22" t="s">
        <v>5594</v>
      </c>
      <c r="S538" s="22"/>
      <c r="T538" s="8" t="s">
        <v>2703</v>
      </c>
      <c r="U538" s="8" t="s">
        <v>612</v>
      </c>
      <c r="V538" s="1" t="s">
        <v>2559</v>
      </c>
      <c r="W538" s="11">
        <v>0</v>
      </c>
      <c r="X538" s="11">
        <v>0</v>
      </c>
      <c r="Y538" s="8" t="s">
        <v>612</v>
      </c>
      <c r="Z538" s="1" t="s">
        <v>2559</v>
      </c>
      <c r="AA538" s="11">
        <v>0</v>
      </c>
      <c r="AB538" s="11">
        <v>0</v>
      </c>
      <c r="AC538" s="11">
        <v>0</v>
      </c>
      <c r="AD538" s="7">
        <v>0</v>
      </c>
      <c r="AE538" s="1" t="s">
        <v>2559</v>
      </c>
      <c r="AF538" s="7">
        <v>0</v>
      </c>
      <c r="AG538" s="1" t="s">
        <v>2559</v>
      </c>
      <c r="AH538" s="7">
        <v>0</v>
      </c>
      <c r="AI538" s="1" t="s">
        <v>2559</v>
      </c>
      <c r="AJ538" s="7">
        <v>0</v>
      </c>
      <c r="AK538" s="1" t="s">
        <v>2559</v>
      </c>
      <c r="AL538" s="11"/>
      <c r="AM538" s="1" t="s">
        <v>612</v>
      </c>
      <c r="AN538" s="11"/>
      <c r="AO538" s="11"/>
      <c r="AP538" s="14"/>
      <c r="AQ538" s="14"/>
      <c r="AR538" s="14"/>
      <c r="AS538" s="1" t="s">
        <v>2285</v>
      </c>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t="s">
        <v>1834</v>
      </c>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t="s">
        <v>1835</v>
      </c>
      <c r="DM538" s="15"/>
      <c r="DN538" s="15" t="s">
        <v>1833</v>
      </c>
      <c r="DO538" s="2"/>
    </row>
    <row r="539" spans="1:119" s="34" customFormat="1" ht="23.25" customHeight="1" x14ac:dyDescent="0.35">
      <c r="A539" s="22">
        <v>537</v>
      </c>
      <c r="B539" s="23">
        <v>41691</v>
      </c>
      <c r="C539" s="24" t="s">
        <v>17</v>
      </c>
      <c r="D539" s="1" t="s">
        <v>606</v>
      </c>
      <c r="E539" s="22" t="s">
        <v>2138</v>
      </c>
      <c r="F539" s="27" t="s">
        <v>3622</v>
      </c>
      <c r="G539" s="1" t="s">
        <v>660</v>
      </c>
      <c r="H539" s="1" t="s">
        <v>5391</v>
      </c>
      <c r="I539" s="1"/>
      <c r="J539" s="1"/>
      <c r="K539" s="1"/>
      <c r="L539" s="22" t="s">
        <v>645</v>
      </c>
      <c r="M539" s="22" t="s">
        <v>608</v>
      </c>
      <c r="N539" s="22" t="s">
        <v>610</v>
      </c>
      <c r="O539" s="22" t="s">
        <v>286</v>
      </c>
      <c r="P539" s="22" t="s">
        <v>655</v>
      </c>
      <c r="Q539" s="22" t="s">
        <v>4908</v>
      </c>
      <c r="R539" s="22" t="s">
        <v>2545</v>
      </c>
      <c r="S539" s="22"/>
      <c r="T539" s="8" t="s">
        <v>2703</v>
      </c>
      <c r="U539" s="8">
        <v>7</v>
      </c>
      <c r="V539" s="1" t="s">
        <v>604</v>
      </c>
      <c r="W539" s="11">
        <v>0</v>
      </c>
      <c r="X539" s="11">
        <v>0</v>
      </c>
      <c r="Y539" s="8" t="s">
        <v>612</v>
      </c>
      <c r="Z539" s="1" t="s">
        <v>2559</v>
      </c>
      <c r="AA539" s="11">
        <v>0</v>
      </c>
      <c r="AB539" s="11">
        <v>0</v>
      </c>
      <c r="AC539" s="11">
        <v>0</v>
      </c>
      <c r="AD539" s="7">
        <v>0</v>
      </c>
      <c r="AE539" s="1" t="s">
        <v>2559</v>
      </c>
      <c r="AF539" s="7">
        <v>0</v>
      </c>
      <c r="AG539" s="1" t="s">
        <v>2559</v>
      </c>
      <c r="AH539" s="7">
        <v>7</v>
      </c>
      <c r="AI539" s="1" t="s">
        <v>604</v>
      </c>
      <c r="AJ539" s="7">
        <v>0</v>
      </c>
      <c r="AK539" s="1" t="s">
        <v>2559</v>
      </c>
      <c r="AL539" s="11" t="s">
        <v>338</v>
      </c>
      <c r="AM539" s="1" t="s">
        <v>2074</v>
      </c>
      <c r="AN539" s="11" t="s">
        <v>368</v>
      </c>
      <c r="AO539" s="11"/>
      <c r="AP539" s="14"/>
      <c r="AQ539" s="14"/>
      <c r="AR539" s="14"/>
      <c r="AS539" s="1" t="s">
        <v>2285</v>
      </c>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t="s">
        <v>1767</v>
      </c>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t="s">
        <v>2045</v>
      </c>
      <c r="DO539" s="2"/>
    </row>
    <row r="540" spans="1:119" s="34" customFormat="1" ht="23.25" customHeight="1" x14ac:dyDescent="0.35">
      <c r="A540" s="22">
        <v>538</v>
      </c>
      <c r="B540" s="23">
        <v>41692</v>
      </c>
      <c r="C540" s="24" t="s">
        <v>2086</v>
      </c>
      <c r="D540" s="1" t="s">
        <v>2066</v>
      </c>
      <c r="E540" s="22" t="s">
        <v>261</v>
      </c>
      <c r="F540" s="22" t="s">
        <v>4112</v>
      </c>
      <c r="G540" s="1" t="s">
        <v>657</v>
      </c>
      <c r="H540" s="1" t="s">
        <v>5391</v>
      </c>
      <c r="I540" s="1"/>
      <c r="J540" s="1"/>
      <c r="K540" s="1"/>
      <c r="L540" s="22" t="s">
        <v>645</v>
      </c>
      <c r="M540" s="22" t="s">
        <v>608</v>
      </c>
      <c r="N540" s="22" t="s">
        <v>610</v>
      </c>
      <c r="O540" s="22" t="s">
        <v>286</v>
      </c>
      <c r="P540" s="22" t="s">
        <v>655</v>
      </c>
      <c r="Q540" s="22" t="s">
        <v>5056</v>
      </c>
      <c r="R540" s="22" t="s">
        <v>3007</v>
      </c>
      <c r="S540" s="22"/>
      <c r="T540" s="8" t="s">
        <v>2703</v>
      </c>
      <c r="U540" s="8">
        <v>1</v>
      </c>
      <c r="V540" s="1" t="s">
        <v>2559</v>
      </c>
      <c r="W540" s="11">
        <v>0</v>
      </c>
      <c r="X540" s="11">
        <v>1</v>
      </c>
      <c r="Y540" s="8">
        <v>0</v>
      </c>
      <c r="Z540" s="1" t="s">
        <v>2559</v>
      </c>
      <c r="AA540" s="11">
        <v>0</v>
      </c>
      <c r="AB540" s="11">
        <v>0</v>
      </c>
      <c r="AC540" s="11">
        <v>0</v>
      </c>
      <c r="AD540" s="7">
        <v>0</v>
      </c>
      <c r="AE540" s="1" t="s">
        <v>2559</v>
      </c>
      <c r="AF540" s="7">
        <v>0</v>
      </c>
      <c r="AG540" s="1" t="s">
        <v>2559</v>
      </c>
      <c r="AH540" s="7">
        <v>1</v>
      </c>
      <c r="AI540" s="1" t="s">
        <v>2559</v>
      </c>
      <c r="AJ540" s="7">
        <v>0</v>
      </c>
      <c r="AK540" s="1" t="s">
        <v>2559</v>
      </c>
      <c r="AL540" s="11"/>
      <c r="AM540" s="1" t="s">
        <v>612</v>
      </c>
      <c r="AN540" s="11"/>
      <c r="AO540" s="11"/>
      <c r="AP540" s="14"/>
      <c r="AQ540" s="14" t="s">
        <v>3579</v>
      </c>
      <c r="AR540" s="14"/>
      <c r="AS540" s="1" t="s">
        <v>2285</v>
      </c>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t="s">
        <v>883</v>
      </c>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t="s">
        <v>1784</v>
      </c>
      <c r="DO540" s="2"/>
    </row>
    <row r="541" spans="1:119" s="34" customFormat="1" ht="23.25" customHeight="1" x14ac:dyDescent="0.35">
      <c r="A541" s="22">
        <v>539</v>
      </c>
      <c r="B541" s="23">
        <v>41692</v>
      </c>
      <c r="C541" s="24" t="s">
        <v>2082</v>
      </c>
      <c r="D541" s="1" t="s">
        <v>2066</v>
      </c>
      <c r="E541" s="22" t="s">
        <v>2144</v>
      </c>
      <c r="F541" s="27" t="s">
        <v>63</v>
      </c>
      <c r="G541" s="1" t="s">
        <v>660</v>
      </c>
      <c r="H541" s="1" t="s">
        <v>5391</v>
      </c>
      <c r="I541" s="1"/>
      <c r="J541" s="1"/>
      <c r="K541" s="1"/>
      <c r="L541" s="22" t="s">
        <v>645</v>
      </c>
      <c r="M541" s="22" t="s">
        <v>608</v>
      </c>
      <c r="N541" s="22" t="s">
        <v>610</v>
      </c>
      <c r="O541" s="22" t="s">
        <v>286</v>
      </c>
      <c r="P541" s="22" t="s">
        <v>655</v>
      </c>
      <c r="Q541" s="22" t="s">
        <v>5076</v>
      </c>
      <c r="R541" s="22" t="s">
        <v>3008</v>
      </c>
      <c r="S541" s="22"/>
      <c r="T541" s="8" t="s">
        <v>2703</v>
      </c>
      <c r="U541" s="8">
        <v>1</v>
      </c>
      <c r="V541" s="1" t="s">
        <v>2559</v>
      </c>
      <c r="W541" s="11">
        <v>0</v>
      </c>
      <c r="X541" s="11">
        <v>1</v>
      </c>
      <c r="Y541" s="8">
        <v>0</v>
      </c>
      <c r="Z541" s="1" t="s">
        <v>2559</v>
      </c>
      <c r="AA541" s="11">
        <v>0</v>
      </c>
      <c r="AB541" s="11">
        <v>0</v>
      </c>
      <c r="AC541" s="11">
        <v>0</v>
      </c>
      <c r="AD541" s="7">
        <v>0</v>
      </c>
      <c r="AE541" s="1" t="s">
        <v>2559</v>
      </c>
      <c r="AF541" s="7">
        <v>0</v>
      </c>
      <c r="AG541" s="1" t="s">
        <v>2559</v>
      </c>
      <c r="AH541" s="7">
        <v>1</v>
      </c>
      <c r="AI541" s="1" t="s">
        <v>2559</v>
      </c>
      <c r="AJ541" s="7">
        <v>0</v>
      </c>
      <c r="AK541" s="1" t="s">
        <v>2559</v>
      </c>
      <c r="AL541" s="11"/>
      <c r="AM541" s="1" t="s">
        <v>612</v>
      </c>
      <c r="AN541" s="11"/>
      <c r="AO541" s="11"/>
      <c r="AP541" s="14"/>
      <c r="AQ541" s="14" t="s">
        <v>3579</v>
      </c>
      <c r="AR541" s="14"/>
      <c r="AS541" s="1" t="s">
        <v>2285</v>
      </c>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t="s">
        <v>2048</v>
      </c>
      <c r="BQ541" s="15" t="s">
        <v>2049</v>
      </c>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t="s">
        <v>1823</v>
      </c>
      <c r="DO541" s="2"/>
    </row>
    <row r="542" spans="1:119" s="34" customFormat="1" ht="23.25" customHeight="1" x14ac:dyDescent="0.35">
      <c r="A542" s="22">
        <v>540</v>
      </c>
      <c r="B542" s="23">
        <v>41693</v>
      </c>
      <c r="C542" s="24" t="s">
        <v>2082</v>
      </c>
      <c r="D542" s="1" t="s">
        <v>2066</v>
      </c>
      <c r="E542" s="22" t="s">
        <v>2207</v>
      </c>
      <c r="F542" s="22" t="s">
        <v>3988</v>
      </c>
      <c r="G542" s="1" t="s">
        <v>660</v>
      </c>
      <c r="H542" s="1" t="s">
        <v>5391</v>
      </c>
      <c r="I542" s="1"/>
      <c r="J542" s="1"/>
      <c r="K542" s="1"/>
      <c r="L542" s="22" t="s">
        <v>645</v>
      </c>
      <c r="M542" s="22" t="s">
        <v>608</v>
      </c>
      <c r="N542" s="22" t="s">
        <v>610</v>
      </c>
      <c r="O542" s="22" t="s">
        <v>286</v>
      </c>
      <c r="P542" s="22" t="s">
        <v>655</v>
      </c>
      <c r="Q542" s="22" t="s">
        <v>4919</v>
      </c>
      <c r="R542" s="22" t="s">
        <v>2546</v>
      </c>
      <c r="S542" s="22"/>
      <c r="T542" s="8" t="s">
        <v>2703</v>
      </c>
      <c r="U542" s="8">
        <v>15</v>
      </c>
      <c r="V542" s="1" t="s">
        <v>605</v>
      </c>
      <c r="W542" s="11">
        <v>15</v>
      </c>
      <c r="X542" s="11">
        <v>15</v>
      </c>
      <c r="Y542" s="8">
        <v>3</v>
      </c>
      <c r="Z542" s="1" t="s">
        <v>2559</v>
      </c>
      <c r="AA542" s="11">
        <v>3</v>
      </c>
      <c r="AB542" s="11">
        <v>0</v>
      </c>
      <c r="AC542" s="11">
        <v>0</v>
      </c>
      <c r="AD542" s="7">
        <v>0</v>
      </c>
      <c r="AE542" s="1" t="s">
        <v>2559</v>
      </c>
      <c r="AF542" s="7">
        <v>0</v>
      </c>
      <c r="AG542" s="1" t="s">
        <v>2559</v>
      </c>
      <c r="AH542" s="7">
        <v>15</v>
      </c>
      <c r="AI542" s="1" t="s">
        <v>605</v>
      </c>
      <c r="AJ542" s="7">
        <v>0</v>
      </c>
      <c r="AK542" s="1" t="s">
        <v>2559</v>
      </c>
      <c r="AL542" s="11"/>
      <c r="AM542" s="1" t="s">
        <v>612</v>
      </c>
      <c r="AN542" s="11"/>
      <c r="AO542" s="11"/>
      <c r="AP542" s="14"/>
      <c r="AQ542" s="14"/>
      <c r="AR542" s="14"/>
      <c r="AS542" s="1" t="s">
        <v>2285</v>
      </c>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t="s">
        <v>1942</v>
      </c>
      <c r="BQ542" s="15" t="s">
        <v>493</v>
      </c>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t="s">
        <v>923</v>
      </c>
      <c r="DO542" s="2"/>
    </row>
    <row r="543" spans="1:119" s="34" customFormat="1" ht="23.25" customHeight="1" x14ac:dyDescent="0.35">
      <c r="A543" s="22">
        <v>541</v>
      </c>
      <c r="B543" s="23">
        <v>41693</v>
      </c>
      <c r="C543" s="24" t="s">
        <v>2081</v>
      </c>
      <c r="D543" s="1" t="s">
        <v>607</v>
      </c>
      <c r="E543" s="22" t="s">
        <v>205</v>
      </c>
      <c r="F543" s="27" t="s">
        <v>3926</v>
      </c>
      <c r="G543" s="1" t="s">
        <v>660</v>
      </c>
      <c r="H543" s="1" t="s">
        <v>5391</v>
      </c>
      <c r="I543" s="1"/>
      <c r="J543" s="1"/>
      <c r="K543" s="1"/>
      <c r="L543" s="22" t="s">
        <v>645</v>
      </c>
      <c r="M543" s="22" t="s">
        <v>608</v>
      </c>
      <c r="N543" s="22" t="s">
        <v>610</v>
      </c>
      <c r="O543" s="22" t="s">
        <v>286</v>
      </c>
      <c r="P543" s="22" t="s">
        <v>655</v>
      </c>
      <c r="Q543" s="22" t="s">
        <v>4988</v>
      </c>
      <c r="R543" s="22" t="s">
        <v>3009</v>
      </c>
      <c r="S543" s="22"/>
      <c r="T543" s="8" t="s">
        <v>2703</v>
      </c>
      <c r="U543" s="8">
        <v>1</v>
      </c>
      <c r="V543" s="1" t="s">
        <v>2559</v>
      </c>
      <c r="W543" s="11">
        <v>0</v>
      </c>
      <c r="X543" s="11">
        <v>1</v>
      </c>
      <c r="Y543" s="8">
        <v>0</v>
      </c>
      <c r="Z543" s="1" t="s">
        <v>2559</v>
      </c>
      <c r="AA543" s="11">
        <v>0</v>
      </c>
      <c r="AB543" s="11">
        <v>0</v>
      </c>
      <c r="AC543" s="11">
        <v>0</v>
      </c>
      <c r="AD543" s="7">
        <v>0</v>
      </c>
      <c r="AE543" s="1" t="s">
        <v>2559</v>
      </c>
      <c r="AF543" s="7">
        <v>0</v>
      </c>
      <c r="AG543" s="1" t="s">
        <v>2559</v>
      </c>
      <c r="AH543" s="7">
        <v>1</v>
      </c>
      <c r="AI543" s="1" t="s">
        <v>2559</v>
      </c>
      <c r="AJ543" s="7">
        <v>0</v>
      </c>
      <c r="AK543" s="1" t="s">
        <v>2559</v>
      </c>
      <c r="AL543" s="11"/>
      <c r="AM543" s="1" t="s">
        <v>612</v>
      </c>
      <c r="AN543" s="11"/>
      <c r="AO543" s="11"/>
      <c r="AP543" s="14"/>
      <c r="AQ543" s="14" t="s">
        <v>3579</v>
      </c>
      <c r="AR543" s="14"/>
      <c r="AS543" s="1" t="s">
        <v>2285</v>
      </c>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t="s">
        <v>1810</v>
      </c>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t="s">
        <v>1809</v>
      </c>
      <c r="DO543" s="2"/>
    </row>
    <row r="544" spans="1:119" s="34" customFormat="1" ht="23.25" customHeight="1" x14ac:dyDescent="0.35">
      <c r="A544" s="22">
        <v>542</v>
      </c>
      <c r="B544" s="23">
        <v>41695</v>
      </c>
      <c r="C544" s="24" t="s">
        <v>2087</v>
      </c>
      <c r="D544" s="1" t="s">
        <v>607</v>
      </c>
      <c r="E544" s="22" t="s">
        <v>2148</v>
      </c>
      <c r="F544" s="27" t="s">
        <v>3682</v>
      </c>
      <c r="G544" s="1" t="s">
        <v>660</v>
      </c>
      <c r="H544" s="1" t="s">
        <v>5391</v>
      </c>
      <c r="I544" s="1"/>
      <c r="J544" s="1"/>
      <c r="K544" s="1"/>
      <c r="L544" s="22" t="s">
        <v>645</v>
      </c>
      <c r="M544" s="22" t="s">
        <v>608</v>
      </c>
      <c r="N544" s="22" t="s">
        <v>610</v>
      </c>
      <c r="O544" s="22" t="s">
        <v>286</v>
      </c>
      <c r="P544" s="22" t="s">
        <v>655</v>
      </c>
      <c r="Q544" s="22" t="s">
        <v>5026</v>
      </c>
      <c r="R544" s="22" t="s">
        <v>3010</v>
      </c>
      <c r="S544" s="22"/>
      <c r="T544" s="8" t="s">
        <v>2703</v>
      </c>
      <c r="U544" s="8">
        <v>3</v>
      </c>
      <c r="V544" s="1" t="s">
        <v>2559</v>
      </c>
      <c r="W544" s="11">
        <v>3</v>
      </c>
      <c r="X544" s="11">
        <v>3</v>
      </c>
      <c r="Y544" s="8" t="s">
        <v>612</v>
      </c>
      <c r="Z544" s="1" t="s">
        <v>2559</v>
      </c>
      <c r="AA544" s="11">
        <v>0</v>
      </c>
      <c r="AB544" s="11">
        <v>0</v>
      </c>
      <c r="AC544" s="11">
        <v>0</v>
      </c>
      <c r="AD544" s="7">
        <v>0</v>
      </c>
      <c r="AE544" s="1" t="s">
        <v>2559</v>
      </c>
      <c r="AF544" s="7">
        <v>1</v>
      </c>
      <c r="AG544" s="1" t="s">
        <v>2559</v>
      </c>
      <c r="AH544" s="7">
        <v>2</v>
      </c>
      <c r="AI544" s="1" t="s">
        <v>2559</v>
      </c>
      <c r="AJ544" s="7">
        <v>0</v>
      </c>
      <c r="AK544" s="1" t="s">
        <v>2559</v>
      </c>
      <c r="AL544" s="11"/>
      <c r="AM544" s="1" t="s">
        <v>612</v>
      </c>
      <c r="AN544" s="11"/>
      <c r="AO544" s="11"/>
      <c r="AP544" s="14"/>
      <c r="AQ544" s="14"/>
      <c r="AR544" s="14"/>
      <c r="AS544" s="1" t="s">
        <v>2285</v>
      </c>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t="s">
        <v>1901</v>
      </c>
      <c r="BQ544" s="15"/>
      <c r="BR544" s="19"/>
      <c r="BS544" s="19"/>
      <c r="BT544" s="19"/>
      <c r="BU544" s="19"/>
      <c r="BV544" s="19"/>
      <c r="BW544" s="19"/>
      <c r="BX544" s="19"/>
      <c r="BY544" s="19"/>
      <c r="BZ544" s="19"/>
      <c r="CA544" s="19"/>
      <c r="CB544" s="19"/>
      <c r="CC544" s="19"/>
      <c r="CD544" s="19"/>
      <c r="CE544" s="19"/>
      <c r="CF544" s="19"/>
      <c r="CG544" s="19"/>
      <c r="CH544" s="19"/>
      <c r="CI544" s="19"/>
      <c r="CJ544" s="19"/>
      <c r="CK544" s="19"/>
      <c r="CL544" s="19"/>
      <c r="CM544" s="19"/>
      <c r="CN544" s="19"/>
      <c r="CO544" s="19"/>
      <c r="CP544" s="19"/>
      <c r="CQ544" s="19"/>
      <c r="CR544" s="19"/>
      <c r="CS544" s="19"/>
      <c r="CT544" s="19"/>
      <c r="CU544" s="19"/>
      <c r="CV544" s="19"/>
      <c r="CW544" s="19"/>
      <c r="CX544" s="19"/>
      <c r="CY544" s="19"/>
      <c r="CZ544" s="19"/>
      <c r="DA544" s="19"/>
      <c r="DB544" s="19"/>
      <c r="DC544" s="19"/>
      <c r="DD544" s="19"/>
      <c r="DE544" s="19"/>
      <c r="DF544" s="19"/>
      <c r="DG544" s="19"/>
      <c r="DH544" s="19"/>
      <c r="DI544" s="19"/>
      <c r="DJ544" s="19"/>
      <c r="DK544" s="19"/>
      <c r="DL544" s="19"/>
      <c r="DM544" s="15"/>
      <c r="DN544" s="15" t="s">
        <v>1900</v>
      </c>
      <c r="DO544" s="2"/>
    </row>
    <row r="545" spans="1:119" s="34" customFormat="1" ht="23.25" customHeight="1" x14ac:dyDescent="0.35">
      <c r="A545" s="22">
        <v>543</v>
      </c>
      <c r="B545" s="23">
        <v>41695</v>
      </c>
      <c r="C545" s="24" t="s">
        <v>29</v>
      </c>
      <c r="D545" s="1" t="s">
        <v>2068</v>
      </c>
      <c r="E545" s="22" t="s">
        <v>7</v>
      </c>
      <c r="F545" s="22" t="s">
        <v>3712</v>
      </c>
      <c r="G545" s="1" t="s">
        <v>660</v>
      </c>
      <c r="H545" s="1" t="s">
        <v>5391</v>
      </c>
      <c r="I545" s="1"/>
      <c r="J545" s="1"/>
      <c r="K545" s="1"/>
      <c r="L545" s="22" t="s">
        <v>645</v>
      </c>
      <c r="M545" s="22" t="s">
        <v>608</v>
      </c>
      <c r="N545" s="22" t="s">
        <v>610</v>
      </c>
      <c r="O545" s="22" t="s">
        <v>286</v>
      </c>
      <c r="P545" s="22" t="s">
        <v>655</v>
      </c>
      <c r="Q545" s="22" t="s">
        <v>4837</v>
      </c>
      <c r="R545" s="22" t="s">
        <v>2680</v>
      </c>
      <c r="S545" s="22"/>
      <c r="T545" s="8" t="s">
        <v>2703</v>
      </c>
      <c r="U545" s="8">
        <v>10</v>
      </c>
      <c r="V545" s="1" t="s">
        <v>604</v>
      </c>
      <c r="W545" s="11">
        <v>10</v>
      </c>
      <c r="X545" s="11">
        <v>10</v>
      </c>
      <c r="Y545" s="8" t="s">
        <v>612</v>
      </c>
      <c r="Z545" s="1" t="s">
        <v>2559</v>
      </c>
      <c r="AA545" s="11">
        <v>0</v>
      </c>
      <c r="AB545" s="11">
        <v>0</v>
      </c>
      <c r="AC545" s="11">
        <v>0</v>
      </c>
      <c r="AD545" s="7">
        <v>0</v>
      </c>
      <c r="AE545" s="1" t="s">
        <v>2559</v>
      </c>
      <c r="AF545" s="7">
        <v>0</v>
      </c>
      <c r="AG545" s="1" t="s">
        <v>2559</v>
      </c>
      <c r="AH545" s="7">
        <v>10</v>
      </c>
      <c r="AI545" s="1" t="s">
        <v>604</v>
      </c>
      <c r="AJ545" s="7">
        <v>0</v>
      </c>
      <c r="AK545" s="1" t="s">
        <v>2559</v>
      </c>
      <c r="AL545" s="11"/>
      <c r="AM545" s="1" t="s">
        <v>612</v>
      </c>
      <c r="AN545" s="11"/>
      <c r="AO545" s="11"/>
      <c r="AP545" s="14"/>
      <c r="AQ545" s="14"/>
      <c r="AR545" s="14"/>
      <c r="AS545" s="1" t="s">
        <v>2285</v>
      </c>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t="s">
        <v>922</v>
      </c>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t="s">
        <v>921</v>
      </c>
      <c r="DO545" s="2"/>
    </row>
    <row r="546" spans="1:119" s="34" customFormat="1" ht="23.25" customHeight="1" x14ac:dyDescent="0.35">
      <c r="A546" s="22">
        <v>544</v>
      </c>
      <c r="B546" s="23">
        <v>41696</v>
      </c>
      <c r="C546" s="24" t="s">
        <v>2086</v>
      </c>
      <c r="D546" s="1" t="s">
        <v>2066</v>
      </c>
      <c r="E546" s="22" t="s">
        <v>37</v>
      </c>
      <c r="F546" s="22" t="s">
        <v>3861</v>
      </c>
      <c r="G546" s="1" t="s">
        <v>660</v>
      </c>
      <c r="H546" s="1" t="s">
        <v>5391</v>
      </c>
      <c r="I546" s="1"/>
      <c r="J546" s="1"/>
      <c r="K546" s="1"/>
      <c r="L546" s="22" t="s">
        <v>643</v>
      </c>
      <c r="M546" s="22" t="s">
        <v>608</v>
      </c>
      <c r="N546" s="22" t="s">
        <v>611</v>
      </c>
      <c r="O546" s="22" t="s">
        <v>472</v>
      </c>
      <c r="P546" s="22" t="s">
        <v>655</v>
      </c>
      <c r="Q546" s="22" t="s">
        <v>5239</v>
      </c>
      <c r="R546" s="22" t="s">
        <v>3011</v>
      </c>
      <c r="S546" s="22"/>
      <c r="T546" s="8" t="s">
        <v>2703</v>
      </c>
      <c r="U546" s="8">
        <v>6</v>
      </c>
      <c r="V546" s="1" t="s">
        <v>604</v>
      </c>
      <c r="W546" s="11">
        <v>0</v>
      </c>
      <c r="X546" s="11">
        <v>0</v>
      </c>
      <c r="Y546" s="8">
        <v>6</v>
      </c>
      <c r="Z546" s="1" t="s">
        <v>604</v>
      </c>
      <c r="AA546" s="11">
        <v>0</v>
      </c>
      <c r="AB546" s="11">
        <v>0</v>
      </c>
      <c r="AC546" s="11">
        <v>6</v>
      </c>
      <c r="AD546" s="7">
        <v>0</v>
      </c>
      <c r="AE546" s="1" t="s">
        <v>2559</v>
      </c>
      <c r="AF546" s="7">
        <v>0</v>
      </c>
      <c r="AG546" s="1" t="s">
        <v>2559</v>
      </c>
      <c r="AH546" s="7">
        <v>6</v>
      </c>
      <c r="AI546" s="1" t="s">
        <v>604</v>
      </c>
      <c r="AJ546" s="7">
        <v>0</v>
      </c>
      <c r="AK546" s="1" t="s">
        <v>2559</v>
      </c>
      <c r="AL546" s="11"/>
      <c r="AM546" s="1" t="s">
        <v>612</v>
      </c>
      <c r="AN546" s="11"/>
      <c r="AO546" s="11"/>
      <c r="AP546" s="14"/>
      <c r="AQ546" s="14"/>
      <c r="AR546" s="14"/>
      <c r="AS546" s="1" t="s">
        <v>2285</v>
      </c>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t="s">
        <v>893</v>
      </c>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t="s">
        <v>892</v>
      </c>
      <c r="DO546" s="2"/>
    </row>
    <row r="547" spans="1:119" s="34" customFormat="1" ht="23.25" customHeight="1" x14ac:dyDescent="0.35">
      <c r="A547" s="22">
        <v>545</v>
      </c>
      <c r="B547" s="23">
        <v>41698</v>
      </c>
      <c r="C547" s="24" t="s">
        <v>2086</v>
      </c>
      <c r="D547" s="1" t="s">
        <v>2066</v>
      </c>
      <c r="E547" s="22" t="s">
        <v>27</v>
      </c>
      <c r="F547" s="22" t="s">
        <v>27</v>
      </c>
      <c r="G547" s="1" t="s">
        <v>660</v>
      </c>
      <c r="H547" s="1" t="s">
        <v>5391</v>
      </c>
      <c r="I547" s="1"/>
      <c r="J547" s="1"/>
      <c r="K547" s="1"/>
      <c r="L547" s="22" t="s">
        <v>645</v>
      </c>
      <c r="M547" s="22" t="s">
        <v>608</v>
      </c>
      <c r="N547" s="22" t="s">
        <v>610</v>
      </c>
      <c r="O547" s="22" t="s">
        <v>286</v>
      </c>
      <c r="P547" s="22" t="s">
        <v>655</v>
      </c>
      <c r="Q547" s="22" t="s">
        <v>5062</v>
      </c>
      <c r="R547" s="22" t="s">
        <v>2547</v>
      </c>
      <c r="S547" s="22"/>
      <c r="T547" s="8" t="s">
        <v>2703</v>
      </c>
      <c r="U547" s="8">
        <v>2</v>
      </c>
      <c r="V547" s="1" t="s">
        <v>2559</v>
      </c>
      <c r="W547" s="11">
        <v>0</v>
      </c>
      <c r="X547" s="11">
        <v>0</v>
      </c>
      <c r="Y547" s="8">
        <v>2</v>
      </c>
      <c r="Z547" s="1" t="s">
        <v>2559</v>
      </c>
      <c r="AA547" s="11">
        <v>0</v>
      </c>
      <c r="AB547" s="11">
        <v>0</v>
      </c>
      <c r="AC547" s="11">
        <v>0</v>
      </c>
      <c r="AD547" s="7">
        <v>0</v>
      </c>
      <c r="AE547" s="1" t="s">
        <v>2559</v>
      </c>
      <c r="AF547" s="7">
        <v>2</v>
      </c>
      <c r="AG547" s="1" t="s">
        <v>2559</v>
      </c>
      <c r="AH547" s="7">
        <v>0</v>
      </c>
      <c r="AI547" s="1" t="s">
        <v>2559</v>
      </c>
      <c r="AJ547" s="7">
        <v>0</v>
      </c>
      <c r="AK547" s="1" t="s">
        <v>2559</v>
      </c>
      <c r="AL547" s="11" t="s">
        <v>99</v>
      </c>
      <c r="AM547" s="1" t="s">
        <v>2074</v>
      </c>
      <c r="AN547" s="11"/>
      <c r="AO547" s="11"/>
      <c r="AP547" s="14"/>
      <c r="AQ547" s="14"/>
      <c r="AR547" s="14"/>
      <c r="AS547" s="1" t="s">
        <v>2285</v>
      </c>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t="s">
        <v>2047</v>
      </c>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t="s">
        <v>1820</v>
      </c>
      <c r="DO547" s="2"/>
    </row>
    <row r="548" spans="1:119" s="34" customFormat="1" ht="23.25" customHeight="1" x14ac:dyDescent="0.35">
      <c r="A548" s="22">
        <v>546</v>
      </c>
      <c r="B548" s="23">
        <v>41698</v>
      </c>
      <c r="C548" s="24" t="s">
        <v>2082</v>
      </c>
      <c r="D548" s="1" t="s">
        <v>2066</v>
      </c>
      <c r="E548" s="22" t="s">
        <v>2207</v>
      </c>
      <c r="F548" s="27" t="s">
        <v>4011</v>
      </c>
      <c r="G548" s="1" t="s">
        <v>660</v>
      </c>
      <c r="H548" s="1" t="s">
        <v>5391</v>
      </c>
      <c r="I548" s="1"/>
      <c r="J548" s="1"/>
      <c r="K548" s="1"/>
      <c r="L548" s="22" t="s">
        <v>645</v>
      </c>
      <c r="M548" s="22" t="s">
        <v>608</v>
      </c>
      <c r="N548" s="22" t="s">
        <v>610</v>
      </c>
      <c r="O548" s="22" t="s">
        <v>286</v>
      </c>
      <c r="P548" s="22" t="s">
        <v>655</v>
      </c>
      <c r="Q548" s="22" t="s">
        <v>4916</v>
      </c>
      <c r="R548" s="22" t="s">
        <v>3012</v>
      </c>
      <c r="S548" s="22"/>
      <c r="T548" s="8" t="s">
        <v>2703</v>
      </c>
      <c r="U548" s="8">
        <v>2</v>
      </c>
      <c r="V548" s="1" t="s">
        <v>2559</v>
      </c>
      <c r="W548" s="11">
        <v>2</v>
      </c>
      <c r="X548" s="11">
        <v>2</v>
      </c>
      <c r="Y548" s="8" t="s">
        <v>612</v>
      </c>
      <c r="Z548" s="1" t="s">
        <v>2559</v>
      </c>
      <c r="AA548" s="11">
        <v>0</v>
      </c>
      <c r="AB548" s="11">
        <v>0</v>
      </c>
      <c r="AC548" s="11">
        <v>0</v>
      </c>
      <c r="AD548" s="7">
        <v>0</v>
      </c>
      <c r="AE548" s="1" t="s">
        <v>2559</v>
      </c>
      <c r="AF548" s="7">
        <v>0</v>
      </c>
      <c r="AG548" s="1" t="s">
        <v>2559</v>
      </c>
      <c r="AH548" s="7">
        <v>2</v>
      </c>
      <c r="AI548" s="1" t="s">
        <v>2559</v>
      </c>
      <c r="AJ548" s="7">
        <v>0</v>
      </c>
      <c r="AK548" s="1" t="s">
        <v>2559</v>
      </c>
      <c r="AL548" s="11" t="s">
        <v>98</v>
      </c>
      <c r="AM548" s="1" t="s">
        <v>2074</v>
      </c>
      <c r="AN548" s="11"/>
      <c r="AO548" s="11"/>
      <c r="AP548" s="14"/>
      <c r="AQ548" s="14"/>
      <c r="AR548" s="14"/>
      <c r="AS548" s="1" t="s">
        <v>2285</v>
      </c>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t="s">
        <v>1885</v>
      </c>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t="s">
        <v>1884</v>
      </c>
      <c r="DO548" s="2"/>
    </row>
    <row r="549" spans="1:119" s="34" customFormat="1" ht="23.25" customHeight="1" x14ac:dyDescent="0.35">
      <c r="A549" s="22">
        <v>547</v>
      </c>
      <c r="B549" s="23">
        <v>41698</v>
      </c>
      <c r="C549" s="24" t="s">
        <v>2077</v>
      </c>
      <c r="D549" s="1" t="s">
        <v>2066</v>
      </c>
      <c r="E549" s="22" t="s">
        <v>2705</v>
      </c>
      <c r="F549" s="27" t="s">
        <v>3547</v>
      </c>
      <c r="G549" s="1" t="s">
        <v>660</v>
      </c>
      <c r="H549" s="1" t="s">
        <v>5391</v>
      </c>
      <c r="I549" s="1"/>
      <c r="J549" s="1"/>
      <c r="K549" s="1"/>
      <c r="L549" s="22" t="s">
        <v>645</v>
      </c>
      <c r="M549" s="22" t="s">
        <v>608</v>
      </c>
      <c r="N549" s="22" t="s">
        <v>610</v>
      </c>
      <c r="O549" s="22" t="s">
        <v>286</v>
      </c>
      <c r="P549" s="22" t="s">
        <v>655</v>
      </c>
      <c r="Q549" s="22" t="s">
        <v>4798</v>
      </c>
      <c r="R549" s="22" t="s">
        <v>2620</v>
      </c>
      <c r="S549" s="22"/>
      <c r="T549" s="8" t="s">
        <v>2703</v>
      </c>
      <c r="U549" s="8">
        <v>2</v>
      </c>
      <c r="V549" s="1" t="s">
        <v>2559</v>
      </c>
      <c r="W549" s="11">
        <v>0</v>
      </c>
      <c r="X549" s="11">
        <v>0</v>
      </c>
      <c r="Y549" s="8">
        <v>2</v>
      </c>
      <c r="Z549" s="1" t="s">
        <v>2559</v>
      </c>
      <c r="AA549" s="11">
        <v>2</v>
      </c>
      <c r="AB549" s="11">
        <v>0</v>
      </c>
      <c r="AC549" s="11">
        <v>0</v>
      </c>
      <c r="AD549" s="7">
        <v>0</v>
      </c>
      <c r="AE549" s="1" t="s">
        <v>2559</v>
      </c>
      <c r="AF549" s="7">
        <v>0</v>
      </c>
      <c r="AG549" s="1" t="s">
        <v>2559</v>
      </c>
      <c r="AH549" s="7">
        <v>2</v>
      </c>
      <c r="AI549" s="1" t="s">
        <v>2559</v>
      </c>
      <c r="AJ549" s="7">
        <v>0</v>
      </c>
      <c r="AK549" s="1" t="s">
        <v>2559</v>
      </c>
      <c r="AL549" s="11"/>
      <c r="AM549" s="1" t="s">
        <v>612</v>
      </c>
      <c r="AN549" s="11"/>
      <c r="AO549" s="11"/>
      <c r="AP549" s="14"/>
      <c r="AQ549" s="14"/>
      <c r="AR549" s="14"/>
      <c r="AS549" s="1" t="s">
        <v>2285</v>
      </c>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t="s">
        <v>1791</v>
      </c>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t="s">
        <v>1792</v>
      </c>
      <c r="DM549" s="15"/>
      <c r="DN549" s="15" t="s">
        <v>1790</v>
      </c>
      <c r="DO549" s="2"/>
    </row>
    <row r="550" spans="1:119" s="34" customFormat="1" ht="23.25" customHeight="1" x14ac:dyDescent="0.35">
      <c r="A550" s="22">
        <v>548</v>
      </c>
      <c r="B550" s="23">
        <v>41698</v>
      </c>
      <c r="C550" s="24" t="s">
        <v>2083</v>
      </c>
      <c r="D550" s="1" t="s">
        <v>607</v>
      </c>
      <c r="E550" s="22" t="s">
        <v>2186</v>
      </c>
      <c r="F550" s="22" t="s">
        <v>375</v>
      </c>
      <c r="G550" s="1" t="s">
        <v>660</v>
      </c>
      <c r="H550" s="1" t="s">
        <v>5391</v>
      </c>
      <c r="I550" s="1"/>
      <c r="J550" s="1"/>
      <c r="K550" s="1"/>
      <c r="L550" s="22" t="s">
        <v>645</v>
      </c>
      <c r="M550" s="22" t="s">
        <v>608</v>
      </c>
      <c r="N550" s="22" t="s">
        <v>610</v>
      </c>
      <c r="O550" s="22" t="s">
        <v>3540</v>
      </c>
      <c r="P550" s="22" t="s">
        <v>2278</v>
      </c>
      <c r="Q550" s="22" t="s">
        <v>4893</v>
      </c>
      <c r="R550" s="22" t="s">
        <v>3013</v>
      </c>
      <c r="S550" s="22"/>
      <c r="T550" s="8" t="s">
        <v>2703</v>
      </c>
      <c r="U550" s="8">
        <v>4</v>
      </c>
      <c r="V550" s="1" t="s">
        <v>2559</v>
      </c>
      <c r="W550" s="11">
        <v>0</v>
      </c>
      <c r="X550" s="11">
        <v>0</v>
      </c>
      <c r="Y550" s="8" t="s">
        <v>612</v>
      </c>
      <c r="Z550" s="1" t="s">
        <v>2559</v>
      </c>
      <c r="AA550" s="11">
        <v>0</v>
      </c>
      <c r="AB550" s="11">
        <v>0</v>
      </c>
      <c r="AC550" s="11">
        <v>0</v>
      </c>
      <c r="AD550" s="7">
        <v>0</v>
      </c>
      <c r="AE550" s="1" t="s">
        <v>2559</v>
      </c>
      <c r="AF550" s="7">
        <v>0</v>
      </c>
      <c r="AG550" s="1" t="s">
        <v>2559</v>
      </c>
      <c r="AH550" s="7">
        <v>4</v>
      </c>
      <c r="AI550" s="1" t="s">
        <v>2559</v>
      </c>
      <c r="AJ550" s="7">
        <v>0</v>
      </c>
      <c r="AK550" s="1" t="s">
        <v>2559</v>
      </c>
      <c r="AL550" s="11"/>
      <c r="AM550" s="1" t="s">
        <v>612</v>
      </c>
      <c r="AN550" s="11"/>
      <c r="AO550" s="11"/>
      <c r="AP550" s="14"/>
      <c r="AQ550" s="14"/>
      <c r="AR550" s="14"/>
      <c r="AS550" s="1" t="s">
        <v>2285</v>
      </c>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t="s">
        <v>494</v>
      </c>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t="s">
        <v>1804</v>
      </c>
      <c r="DO550" s="2"/>
    </row>
    <row r="551" spans="1:119" s="34" customFormat="1" ht="23.25" customHeight="1" x14ac:dyDescent="0.35">
      <c r="A551" s="22">
        <v>549</v>
      </c>
      <c r="B551" s="23">
        <v>41698</v>
      </c>
      <c r="C551" s="24" t="s">
        <v>20</v>
      </c>
      <c r="D551" s="1" t="s">
        <v>607</v>
      </c>
      <c r="E551" s="22" t="s">
        <v>2161</v>
      </c>
      <c r="F551" s="27" t="s">
        <v>3766</v>
      </c>
      <c r="G551" s="1" t="s">
        <v>660</v>
      </c>
      <c r="H551" s="1" t="s">
        <v>5391</v>
      </c>
      <c r="I551" s="1"/>
      <c r="J551" s="1"/>
      <c r="K551" s="1"/>
      <c r="L551" s="22" t="s">
        <v>645</v>
      </c>
      <c r="M551" s="22" t="s">
        <v>608</v>
      </c>
      <c r="N551" s="22" t="s">
        <v>610</v>
      </c>
      <c r="O551" s="22" t="s">
        <v>3540</v>
      </c>
      <c r="P551" s="22" t="s">
        <v>2278</v>
      </c>
      <c r="Q551" s="22" t="s">
        <v>5000</v>
      </c>
      <c r="R551" s="22" t="s">
        <v>3014</v>
      </c>
      <c r="S551" s="22"/>
      <c r="T551" s="8" t="s">
        <v>2703</v>
      </c>
      <c r="U551" s="8">
        <v>5</v>
      </c>
      <c r="V551" s="1" t="s">
        <v>604</v>
      </c>
      <c r="W551" s="11">
        <v>0</v>
      </c>
      <c r="X551" s="11">
        <v>0</v>
      </c>
      <c r="Y551" s="8" t="s">
        <v>612</v>
      </c>
      <c r="Z551" s="1" t="s">
        <v>2559</v>
      </c>
      <c r="AA551" s="11">
        <v>0</v>
      </c>
      <c r="AB551" s="11">
        <v>0</v>
      </c>
      <c r="AC551" s="11">
        <v>0</v>
      </c>
      <c r="AD551" s="7">
        <v>0</v>
      </c>
      <c r="AE551" s="1" t="s">
        <v>2559</v>
      </c>
      <c r="AF551" s="7">
        <v>0</v>
      </c>
      <c r="AG551" s="1" t="s">
        <v>2559</v>
      </c>
      <c r="AH551" s="7">
        <v>5</v>
      </c>
      <c r="AI551" s="1" t="s">
        <v>604</v>
      </c>
      <c r="AJ551" s="7">
        <v>0</v>
      </c>
      <c r="AK551" s="1" t="s">
        <v>2559</v>
      </c>
      <c r="AL551" s="11" t="s">
        <v>3015</v>
      </c>
      <c r="AM551" s="1" t="s">
        <v>613</v>
      </c>
      <c r="AN551" s="11" t="s">
        <v>349</v>
      </c>
      <c r="AO551" s="11"/>
      <c r="AP551" s="14"/>
      <c r="AQ551" s="14"/>
      <c r="AR551" s="14"/>
      <c r="AS551" s="1" t="s">
        <v>2285</v>
      </c>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t="s">
        <v>1811</v>
      </c>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t="s">
        <v>954</v>
      </c>
      <c r="DO551" s="2"/>
    </row>
    <row r="552" spans="1:119" s="34" customFormat="1" ht="23.25" customHeight="1" x14ac:dyDescent="0.35">
      <c r="A552" s="22">
        <v>550</v>
      </c>
      <c r="B552" s="23">
        <v>41698</v>
      </c>
      <c r="C552" s="24" t="s">
        <v>14</v>
      </c>
      <c r="D552" s="1" t="s">
        <v>606</v>
      </c>
      <c r="E552" s="22" t="s">
        <v>2194</v>
      </c>
      <c r="F552" s="27" t="s">
        <v>3637</v>
      </c>
      <c r="G552" s="1" t="s">
        <v>660</v>
      </c>
      <c r="H552" s="1" t="s">
        <v>5391</v>
      </c>
      <c r="I552" s="1"/>
      <c r="J552" s="1"/>
      <c r="K552" s="1"/>
      <c r="L552" s="22" t="s">
        <v>645</v>
      </c>
      <c r="M552" s="22" t="s">
        <v>608</v>
      </c>
      <c r="N552" s="22" t="s">
        <v>610</v>
      </c>
      <c r="O552" s="22" t="s">
        <v>286</v>
      </c>
      <c r="P552" s="22" t="s">
        <v>655</v>
      </c>
      <c r="Q552" s="22" t="s">
        <v>4866</v>
      </c>
      <c r="R552" s="22" t="s">
        <v>2548</v>
      </c>
      <c r="S552" s="22"/>
      <c r="T552" s="8" t="s">
        <v>2703</v>
      </c>
      <c r="U552" s="8">
        <v>3</v>
      </c>
      <c r="V552" s="1" t="s">
        <v>2559</v>
      </c>
      <c r="W552" s="11">
        <v>0</v>
      </c>
      <c r="X552" s="11">
        <v>0</v>
      </c>
      <c r="Y552" s="8" t="s">
        <v>612</v>
      </c>
      <c r="Z552" s="1" t="s">
        <v>2559</v>
      </c>
      <c r="AA552" s="11">
        <v>0</v>
      </c>
      <c r="AB552" s="11">
        <v>0</v>
      </c>
      <c r="AC552" s="11">
        <v>0</v>
      </c>
      <c r="AD552" s="7">
        <v>0</v>
      </c>
      <c r="AE552" s="1" t="s">
        <v>2559</v>
      </c>
      <c r="AF552" s="7">
        <v>0</v>
      </c>
      <c r="AG552" s="1" t="s">
        <v>2559</v>
      </c>
      <c r="AH552" s="7">
        <v>3</v>
      </c>
      <c r="AI552" s="1" t="s">
        <v>2559</v>
      </c>
      <c r="AJ552" s="7">
        <v>0</v>
      </c>
      <c r="AK552" s="1" t="s">
        <v>2559</v>
      </c>
      <c r="AL552" s="11"/>
      <c r="AM552" s="1" t="s">
        <v>612</v>
      </c>
      <c r="AN552" s="11"/>
      <c r="AO552" s="11"/>
      <c r="AP552" s="14"/>
      <c r="AQ552" s="14"/>
      <c r="AR552" s="14"/>
      <c r="AS552" s="1" t="s">
        <v>2285</v>
      </c>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t="s">
        <v>1799</v>
      </c>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t="s">
        <v>1798</v>
      </c>
      <c r="DO552" s="2"/>
    </row>
    <row r="553" spans="1:119" s="34" customFormat="1" ht="23.25" customHeight="1" x14ac:dyDescent="0.35">
      <c r="A553" s="22">
        <v>551</v>
      </c>
      <c r="B553" s="23">
        <v>41698</v>
      </c>
      <c r="C553" s="24" t="s">
        <v>14</v>
      </c>
      <c r="D553" s="1" t="s">
        <v>606</v>
      </c>
      <c r="E553" s="22" t="s">
        <v>2194</v>
      </c>
      <c r="F553" s="27" t="s">
        <v>4057</v>
      </c>
      <c r="G553" s="1" t="s">
        <v>660</v>
      </c>
      <c r="H553" s="1" t="s">
        <v>5391</v>
      </c>
      <c r="I553" s="1"/>
      <c r="J553" s="1"/>
      <c r="K553" s="1"/>
      <c r="L553" s="22" t="s">
        <v>645</v>
      </c>
      <c r="M553" s="22" t="s">
        <v>608</v>
      </c>
      <c r="N553" s="22" t="s">
        <v>610</v>
      </c>
      <c r="O553" s="22" t="s">
        <v>3540</v>
      </c>
      <c r="P553" s="22" t="s">
        <v>2278</v>
      </c>
      <c r="Q553" s="22" t="s">
        <v>5025</v>
      </c>
      <c r="R553" s="22" t="s">
        <v>3016</v>
      </c>
      <c r="S553" s="22"/>
      <c r="T553" s="8" t="s">
        <v>2703</v>
      </c>
      <c r="U553" s="8">
        <v>1</v>
      </c>
      <c r="V553" s="1" t="s">
        <v>2559</v>
      </c>
      <c r="W553" s="11">
        <v>0</v>
      </c>
      <c r="X553" s="11">
        <v>0</v>
      </c>
      <c r="Y553" s="8">
        <v>1</v>
      </c>
      <c r="Z553" s="1" t="s">
        <v>2559</v>
      </c>
      <c r="AA553" s="11">
        <v>0</v>
      </c>
      <c r="AB553" s="11">
        <v>0</v>
      </c>
      <c r="AC553" s="11">
        <v>0</v>
      </c>
      <c r="AD553" s="7">
        <v>0</v>
      </c>
      <c r="AE553" s="1" t="s">
        <v>2559</v>
      </c>
      <c r="AF553" s="7">
        <v>0</v>
      </c>
      <c r="AG553" s="1" t="s">
        <v>2559</v>
      </c>
      <c r="AH553" s="7">
        <v>1</v>
      </c>
      <c r="AI553" s="1" t="s">
        <v>2559</v>
      </c>
      <c r="AJ553" s="7">
        <v>0</v>
      </c>
      <c r="AK553" s="1" t="s">
        <v>2559</v>
      </c>
      <c r="AL553" s="11" t="s">
        <v>339</v>
      </c>
      <c r="AM553" s="1" t="s">
        <v>613</v>
      </c>
      <c r="AN553" s="11"/>
      <c r="AO553" s="11"/>
      <c r="AP553" s="14"/>
      <c r="AQ553" s="14"/>
      <c r="AR553" s="14"/>
      <c r="AS553" s="1" t="s">
        <v>2285</v>
      </c>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t="s">
        <v>495</v>
      </c>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t="s">
        <v>1817</v>
      </c>
      <c r="DO553" s="2"/>
    </row>
    <row r="554" spans="1:119" s="34" customFormat="1" ht="23.25" customHeight="1" x14ac:dyDescent="0.35">
      <c r="A554" s="22">
        <v>552</v>
      </c>
      <c r="B554" s="23">
        <v>41698</v>
      </c>
      <c r="C554" s="24" t="s">
        <v>17</v>
      </c>
      <c r="D554" s="1" t="s">
        <v>606</v>
      </c>
      <c r="E554" s="22" t="s">
        <v>18</v>
      </c>
      <c r="F554" s="22" t="s">
        <v>3993</v>
      </c>
      <c r="G554" s="1" t="s">
        <v>659</v>
      </c>
      <c r="H554" s="1" t="s">
        <v>5391</v>
      </c>
      <c r="I554" s="1"/>
      <c r="J554" s="1"/>
      <c r="K554" s="1"/>
      <c r="L554" s="22" t="s">
        <v>645</v>
      </c>
      <c r="M554" s="22" t="s">
        <v>608</v>
      </c>
      <c r="N554" s="22" t="s">
        <v>610</v>
      </c>
      <c r="O554" s="22" t="s">
        <v>286</v>
      </c>
      <c r="P554" s="22" t="s">
        <v>655</v>
      </c>
      <c r="Q554" s="22" t="s">
        <v>5015</v>
      </c>
      <c r="R554" s="22" t="s">
        <v>2549</v>
      </c>
      <c r="S554" s="22"/>
      <c r="T554" s="8" t="s">
        <v>2703</v>
      </c>
      <c r="U554" s="8">
        <v>2</v>
      </c>
      <c r="V554" s="1" t="s">
        <v>2559</v>
      </c>
      <c r="W554" s="11">
        <v>2</v>
      </c>
      <c r="X554" s="11">
        <v>2</v>
      </c>
      <c r="Y554" s="8" t="s">
        <v>612</v>
      </c>
      <c r="Z554" s="1" t="s">
        <v>2559</v>
      </c>
      <c r="AA554" s="11">
        <v>0</v>
      </c>
      <c r="AB554" s="11">
        <v>0</v>
      </c>
      <c r="AC554" s="11">
        <v>0</v>
      </c>
      <c r="AD554" s="7">
        <v>0</v>
      </c>
      <c r="AE554" s="1" t="s">
        <v>2559</v>
      </c>
      <c r="AF554" s="7">
        <v>0</v>
      </c>
      <c r="AG554" s="1" t="s">
        <v>2559</v>
      </c>
      <c r="AH554" s="7">
        <v>2</v>
      </c>
      <c r="AI554" s="1" t="s">
        <v>2559</v>
      </c>
      <c r="AJ554" s="7">
        <v>0</v>
      </c>
      <c r="AK554" s="1" t="s">
        <v>2559</v>
      </c>
      <c r="AL554" s="11"/>
      <c r="AM554" s="1" t="s">
        <v>612</v>
      </c>
      <c r="AN554" s="11"/>
      <c r="AO554" s="11"/>
      <c r="AP554" s="14"/>
      <c r="AQ554" s="14"/>
      <c r="AR554" s="14"/>
      <c r="AS554" s="1" t="s">
        <v>2285</v>
      </c>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t="s">
        <v>910</v>
      </c>
      <c r="BQ554" s="15" t="s">
        <v>497</v>
      </c>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t="s">
        <v>496</v>
      </c>
      <c r="DO554" s="2"/>
    </row>
    <row r="555" spans="1:119" s="34" customFormat="1" ht="23.25" customHeight="1" x14ac:dyDescent="0.35">
      <c r="A555" s="22">
        <v>553</v>
      </c>
      <c r="B555" s="23">
        <v>41698</v>
      </c>
      <c r="C555" s="24" t="s">
        <v>5</v>
      </c>
      <c r="D555" s="1" t="s">
        <v>606</v>
      </c>
      <c r="E555" s="22" t="s">
        <v>2108</v>
      </c>
      <c r="F555" s="27" t="s">
        <v>3732</v>
      </c>
      <c r="G555" s="1" t="s">
        <v>660</v>
      </c>
      <c r="H555" s="1" t="s">
        <v>5391</v>
      </c>
      <c r="I555" s="1"/>
      <c r="J555" s="1"/>
      <c r="K555" s="1"/>
      <c r="L555" s="22" t="s">
        <v>646</v>
      </c>
      <c r="M555" s="22" t="s">
        <v>2275</v>
      </c>
      <c r="N555" s="22" t="s">
        <v>610</v>
      </c>
      <c r="O555" s="22" t="s">
        <v>3540</v>
      </c>
      <c r="P555" s="22" t="s">
        <v>2278</v>
      </c>
      <c r="Q555" s="22" t="s">
        <v>5040</v>
      </c>
      <c r="R555" s="22" t="s">
        <v>3017</v>
      </c>
      <c r="S555" s="22"/>
      <c r="T555" s="8" t="s">
        <v>2703</v>
      </c>
      <c r="U555" s="8">
        <v>2</v>
      </c>
      <c r="V555" s="1" t="s">
        <v>2559</v>
      </c>
      <c r="W555" s="11">
        <v>0</v>
      </c>
      <c r="X555" s="11">
        <v>0</v>
      </c>
      <c r="Y555" s="8">
        <v>2</v>
      </c>
      <c r="Z555" s="1" t="s">
        <v>2559</v>
      </c>
      <c r="AA555" s="11">
        <v>0</v>
      </c>
      <c r="AB555" s="11">
        <v>0</v>
      </c>
      <c r="AC555" s="11">
        <v>0</v>
      </c>
      <c r="AD555" s="7">
        <v>0</v>
      </c>
      <c r="AE555" s="1" t="s">
        <v>2559</v>
      </c>
      <c r="AF555" s="7">
        <v>0</v>
      </c>
      <c r="AG555" s="1" t="s">
        <v>2559</v>
      </c>
      <c r="AH555" s="7">
        <v>2</v>
      </c>
      <c r="AI555" s="1" t="s">
        <v>2559</v>
      </c>
      <c r="AJ555" s="7">
        <v>0</v>
      </c>
      <c r="AK555" s="1" t="s">
        <v>2559</v>
      </c>
      <c r="AL555" s="11" t="s">
        <v>3018</v>
      </c>
      <c r="AM555" s="1" t="s">
        <v>613</v>
      </c>
      <c r="AN555" s="11" t="s">
        <v>369</v>
      </c>
      <c r="AO555" s="11"/>
      <c r="AP555" s="14" t="s">
        <v>3019</v>
      </c>
      <c r="AQ555" s="14"/>
      <c r="AR555" s="14"/>
      <c r="AS555" s="1" t="s">
        <v>2285</v>
      </c>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t="s">
        <v>1489</v>
      </c>
      <c r="DO555" s="2"/>
    </row>
    <row r="556" spans="1:119" s="34" customFormat="1" ht="23.25" customHeight="1" x14ac:dyDescent="0.35">
      <c r="A556" s="22">
        <v>554</v>
      </c>
      <c r="B556" s="23">
        <v>41699</v>
      </c>
      <c r="C556" s="24" t="s">
        <v>2086</v>
      </c>
      <c r="D556" s="1" t="s">
        <v>2066</v>
      </c>
      <c r="E556" s="22" t="s">
        <v>89</v>
      </c>
      <c r="F556" s="27" t="s">
        <v>89</v>
      </c>
      <c r="G556" s="1" t="s">
        <v>660</v>
      </c>
      <c r="H556" s="1" t="s">
        <v>5391</v>
      </c>
      <c r="I556" s="1"/>
      <c r="J556" s="1"/>
      <c r="K556" s="1"/>
      <c r="L556" s="22" t="s">
        <v>645</v>
      </c>
      <c r="M556" s="22" t="s">
        <v>635</v>
      </c>
      <c r="N556" s="22" t="s">
        <v>287</v>
      </c>
      <c r="O556" s="22" t="s">
        <v>471</v>
      </c>
      <c r="P556" s="22" t="s">
        <v>655</v>
      </c>
      <c r="Q556" s="22" t="s">
        <v>4485</v>
      </c>
      <c r="R556" s="22" t="s">
        <v>3020</v>
      </c>
      <c r="S556" s="22"/>
      <c r="T556" s="8" t="s">
        <v>2703</v>
      </c>
      <c r="U556" s="8" t="s">
        <v>612</v>
      </c>
      <c r="V556" s="1" t="s">
        <v>2559</v>
      </c>
      <c r="W556" s="11">
        <v>0</v>
      </c>
      <c r="X556" s="11">
        <v>0</v>
      </c>
      <c r="Y556" s="8" t="s">
        <v>612</v>
      </c>
      <c r="Z556" s="1" t="s">
        <v>2559</v>
      </c>
      <c r="AA556" s="11">
        <v>0</v>
      </c>
      <c r="AB556" s="11">
        <v>0</v>
      </c>
      <c r="AC556" s="11">
        <v>0</v>
      </c>
      <c r="AD556" s="7">
        <v>0</v>
      </c>
      <c r="AE556" s="1" t="s">
        <v>2559</v>
      </c>
      <c r="AF556" s="7">
        <v>0</v>
      </c>
      <c r="AG556" s="1" t="s">
        <v>2559</v>
      </c>
      <c r="AH556" s="7">
        <v>0</v>
      </c>
      <c r="AI556" s="1" t="s">
        <v>2559</v>
      </c>
      <c r="AJ556" s="7">
        <v>0</v>
      </c>
      <c r="AK556" s="1" t="s">
        <v>2559</v>
      </c>
      <c r="AL556" s="11"/>
      <c r="AM556" s="1" t="s">
        <v>612</v>
      </c>
      <c r="AN556" s="11" t="s">
        <v>583</v>
      </c>
      <c r="AO556" s="11"/>
      <c r="AP556" s="14"/>
      <c r="AQ556" s="14"/>
      <c r="AR556" s="14"/>
      <c r="AS556" s="1" t="s">
        <v>2284</v>
      </c>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t="s">
        <v>1605</v>
      </c>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2"/>
    </row>
    <row r="557" spans="1:119" s="34" customFormat="1" ht="23.25" customHeight="1" x14ac:dyDescent="0.35">
      <c r="A557" s="22">
        <v>555</v>
      </c>
      <c r="B557" s="23">
        <v>41699</v>
      </c>
      <c r="C557" s="24" t="s">
        <v>2082</v>
      </c>
      <c r="D557" s="1" t="s">
        <v>2066</v>
      </c>
      <c r="E557" s="22" t="s">
        <v>2374</v>
      </c>
      <c r="F557" s="22" t="s">
        <v>4002</v>
      </c>
      <c r="G557" s="1" t="s">
        <v>5393</v>
      </c>
      <c r="H557" s="1" t="s">
        <v>5391</v>
      </c>
      <c r="I557" s="1" t="s">
        <v>5554</v>
      </c>
      <c r="J557" s="1"/>
      <c r="K557" s="1" t="s">
        <v>5400</v>
      </c>
      <c r="L557" s="22" t="s">
        <v>2279</v>
      </c>
      <c r="M557" s="22" t="s">
        <v>2275</v>
      </c>
      <c r="N557" s="22" t="s">
        <v>610</v>
      </c>
      <c r="O557" s="22" t="s">
        <v>421</v>
      </c>
      <c r="P557" s="22" t="s">
        <v>2069</v>
      </c>
      <c r="Q557" s="22" t="s">
        <v>5280</v>
      </c>
      <c r="R557" s="22" t="s">
        <v>3556</v>
      </c>
      <c r="S557" s="22"/>
      <c r="T557" s="8" t="s">
        <v>2703</v>
      </c>
      <c r="U557" s="8">
        <v>1</v>
      </c>
      <c r="V557" s="1" t="s">
        <v>2559</v>
      </c>
      <c r="W557" s="11">
        <v>0</v>
      </c>
      <c r="X557" s="11">
        <v>1</v>
      </c>
      <c r="Y557" s="8">
        <v>0</v>
      </c>
      <c r="Z557" s="1" t="s">
        <v>2559</v>
      </c>
      <c r="AA557" s="11">
        <v>0</v>
      </c>
      <c r="AB557" s="11">
        <v>0</v>
      </c>
      <c r="AC557" s="11">
        <v>0</v>
      </c>
      <c r="AD557" s="7">
        <v>0</v>
      </c>
      <c r="AE557" s="1" t="s">
        <v>2559</v>
      </c>
      <c r="AF557" s="7">
        <v>0</v>
      </c>
      <c r="AG557" s="1" t="s">
        <v>2559</v>
      </c>
      <c r="AH557" s="7">
        <v>1</v>
      </c>
      <c r="AI557" s="1" t="s">
        <v>2559</v>
      </c>
      <c r="AJ557" s="7">
        <v>0</v>
      </c>
      <c r="AK557" s="1" t="s">
        <v>2559</v>
      </c>
      <c r="AL557" s="11"/>
      <c r="AM557" s="1" t="s">
        <v>612</v>
      </c>
      <c r="AN557" s="11"/>
      <c r="AO557" s="11"/>
      <c r="AP557" s="14"/>
      <c r="AQ557" s="14" t="s">
        <v>3579</v>
      </c>
      <c r="AR557" s="14"/>
      <c r="AS557" s="1" t="s">
        <v>2284</v>
      </c>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t="s">
        <v>819</v>
      </c>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2"/>
    </row>
    <row r="558" spans="1:119" s="34" customFormat="1" ht="23.25" customHeight="1" x14ac:dyDescent="0.35">
      <c r="A558" s="22">
        <v>556</v>
      </c>
      <c r="B558" s="23">
        <v>41699</v>
      </c>
      <c r="C558" s="24" t="s">
        <v>17</v>
      </c>
      <c r="D558" s="1" t="s">
        <v>606</v>
      </c>
      <c r="E558" s="22" t="s">
        <v>2138</v>
      </c>
      <c r="F558" s="22" t="s">
        <v>3742</v>
      </c>
      <c r="G558" s="1" t="s">
        <v>656</v>
      </c>
      <c r="H558" s="1" t="s">
        <v>5392</v>
      </c>
      <c r="I558" s="1"/>
      <c r="J558" s="1"/>
      <c r="K558" s="1"/>
      <c r="L558" s="22" t="s">
        <v>645</v>
      </c>
      <c r="M558" s="22" t="s">
        <v>608</v>
      </c>
      <c r="N558" s="22" t="s">
        <v>610</v>
      </c>
      <c r="O558" s="22" t="s">
        <v>286</v>
      </c>
      <c r="P558" s="22" t="s">
        <v>655</v>
      </c>
      <c r="Q558" s="22" t="s">
        <v>4370</v>
      </c>
      <c r="R558" s="22" t="s">
        <v>3021</v>
      </c>
      <c r="S558" s="22"/>
      <c r="T558" s="8" t="s">
        <v>2703</v>
      </c>
      <c r="U558" s="8">
        <v>1</v>
      </c>
      <c r="V558" s="1" t="s">
        <v>2559</v>
      </c>
      <c r="W558" s="11">
        <v>0</v>
      </c>
      <c r="X558" s="11">
        <v>1</v>
      </c>
      <c r="Y558" s="8">
        <v>0</v>
      </c>
      <c r="Z558" s="1" t="s">
        <v>2559</v>
      </c>
      <c r="AA558" s="11">
        <v>0</v>
      </c>
      <c r="AB558" s="11">
        <v>0</v>
      </c>
      <c r="AC558" s="11">
        <v>0</v>
      </c>
      <c r="AD558" s="7">
        <v>0</v>
      </c>
      <c r="AE558" s="1" t="s">
        <v>2559</v>
      </c>
      <c r="AF558" s="7">
        <v>0</v>
      </c>
      <c r="AG558" s="1" t="s">
        <v>2559</v>
      </c>
      <c r="AH558" s="7">
        <v>1</v>
      </c>
      <c r="AI558" s="1" t="s">
        <v>2559</v>
      </c>
      <c r="AJ558" s="7">
        <v>0</v>
      </c>
      <c r="AK558" s="1" t="s">
        <v>2559</v>
      </c>
      <c r="AL558" s="11"/>
      <c r="AM558" s="1" t="s">
        <v>612</v>
      </c>
      <c r="AN558" s="11"/>
      <c r="AO558" s="14"/>
      <c r="AP558" s="14"/>
      <c r="AQ558" s="11" t="s">
        <v>3579</v>
      </c>
      <c r="AR558" s="14" t="s">
        <v>5595</v>
      </c>
      <c r="AS558" s="1" t="s">
        <v>2284</v>
      </c>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t="s">
        <v>1996</v>
      </c>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2"/>
    </row>
    <row r="559" spans="1:119" s="34" customFormat="1" ht="23.25" customHeight="1" x14ac:dyDescent="0.35">
      <c r="A559" s="22">
        <v>557</v>
      </c>
      <c r="B559" s="23">
        <v>41700</v>
      </c>
      <c r="C559" s="24" t="s">
        <v>2082</v>
      </c>
      <c r="D559" s="1" t="s">
        <v>2066</v>
      </c>
      <c r="E559" s="22" t="s">
        <v>2374</v>
      </c>
      <c r="F559" s="27" t="s">
        <v>160</v>
      </c>
      <c r="G559" s="1" t="s">
        <v>660</v>
      </c>
      <c r="H559" s="1" t="s">
        <v>5391</v>
      </c>
      <c r="I559" s="1"/>
      <c r="J559" s="1"/>
      <c r="K559" s="1"/>
      <c r="L559" s="22" t="s">
        <v>2279</v>
      </c>
      <c r="M559" s="22" t="s">
        <v>2275</v>
      </c>
      <c r="N559" s="22" t="s">
        <v>610</v>
      </c>
      <c r="O559" s="22" t="s">
        <v>421</v>
      </c>
      <c r="P559" s="22" t="s">
        <v>2069</v>
      </c>
      <c r="Q559" s="22" t="s">
        <v>5183</v>
      </c>
      <c r="R559" s="22" t="s">
        <v>5596</v>
      </c>
      <c r="S559" s="22"/>
      <c r="T559" s="8" t="s">
        <v>2703</v>
      </c>
      <c r="U559" s="8">
        <v>1</v>
      </c>
      <c r="V559" s="1" t="s">
        <v>2559</v>
      </c>
      <c r="W559" s="11">
        <v>0</v>
      </c>
      <c r="X559" s="11">
        <v>1</v>
      </c>
      <c r="Y559" s="8">
        <v>0</v>
      </c>
      <c r="Z559" s="1" t="s">
        <v>2559</v>
      </c>
      <c r="AA559" s="11">
        <v>0</v>
      </c>
      <c r="AB559" s="11">
        <v>0</v>
      </c>
      <c r="AC559" s="11">
        <v>0</v>
      </c>
      <c r="AD559" s="7">
        <v>0</v>
      </c>
      <c r="AE559" s="1" t="s">
        <v>2559</v>
      </c>
      <c r="AF559" s="7">
        <v>0</v>
      </c>
      <c r="AG559" s="1" t="s">
        <v>2559</v>
      </c>
      <c r="AH559" s="7">
        <v>1</v>
      </c>
      <c r="AI559" s="1" t="s">
        <v>2559</v>
      </c>
      <c r="AJ559" s="7">
        <v>0</v>
      </c>
      <c r="AK559" s="1" t="s">
        <v>2559</v>
      </c>
      <c r="AL559" s="11"/>
      <c r="AM559" s="1" t="s">
        <v>612</v>
      </c>
      <c r="AN559" s="11"/>
      <c r="AO559" s="14"/>
      <c r="AP559" s="14"/>
      <c r="AQ559" s="11" t="s">
        <v>3579</v>
      </c>
      <c r="AR559" s="14" t="s">
        <v>5597</v>
      </c>
      <c r="AS559" s="1" t="s">
        <v>2284</v>
      </c>
      <c r="AT559" s="15" t="s">
        <v>985</v>
      </c>
      <c r="AU559" s="15" t="s">
        <v>713</v>
      </c>
      <c r="AV559" s="15" t="s">
        <v>986</v>
      </c>
      <c r="AW559" s="15"/>
      <c r="AX559" s="15"/>
      <c r="AY559" s="15"/>
      <c r="AZ559" s="15"/>
      <c r="BA559" s="15"/>
      <c r="BB559" s="15"/>
      <c r="BC559" s="15"/>
      <c r="BD559" s="15"/>
      <c r="BE559" s="15"/>
      <c r="BF559" s="15"/>
      <c r="BG559" s="15"/>
      <c r="BH559" s="15"/>
      <c r="BI559" s="15"/>
      <c r="BJ559" s="15"/>
      <c r="BK559" s="15"/>
      <c r="BL559" s="15"/>
      <c r="BM559" s="15"/>
      <c r="BN559" s="15"/>
      <c r="BO559" s="15"/>
      <c r="BP559" s="15" t="s">
        <v>987</v>
      </c>
      <c r="BQ559" s="15" t="s">
        <v>988</v>
      </c>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2"/>
    </row>
    <row r="560" spans="1:119" s="34" customFormat="1" ht="23.25" customHeight="1" x14ac:dyDescent="0.35">
      <c r="A560" s="22">
        <v>558</v>
      </c>
      <c r="B560" s="23">
        <v>41701</v>
      </c>
      <c r="C560" s="24" t="s">
        <v>2082</v>
      </c>
      <c r="D560" s="1" t="s">
        <v>2066</v>
      </c>
      <c r="E560" s="22" t="s">
        <v>2214</v>
      </c>
      <c r="F560" s="27" t="s">
        <v>158</v>
      </c>
      <c r="G560" s="1" t="s">
        <v>660</v>
      </c>
      <c r="H560" s="1" t="s">
        <v>5391</v>
      </c>
      <c r="I560" s="1"/>
      <c r="J560" s="1"/>
      <c r="K560" s="1"/>
      <c r="L560" s="22" t="s">
        <v>645</v>
      </c>
      <c r="M560" s="22" t="s">
        <v>635</v>
      </c>
      <c r="N560" s="22" t="s">
        <v>287</v>
      </c>
      <c r="O560" s="22" t="s">
        <v>471</v>
      </c>
      <c r="P560" s="22" t="s">
        <v>655</v>
      </c>
      <c r="Q560" s="22" t="s">
        <v>5331</v>
      </c>
      <c r="R560" s="22" t="s">
        <v>3022</v>
      </c>
      <c r="S560" s="22"/>
      <c r="T560" s="8" t="s">
        <v>2703</v>
      </c>
      <c r="U560" s="8">
        <v>1</v>
      </c>
      <c r="V560" s="1" t="s">
        <v>2559</v>
      </c>
      <c r="W560" s="11">
        <v>1</v>
      </c>
      <c r="X560" s="11">
        <v>1</v>
      </c>
      <c r="Y560" s="8" t="s">
        <v>612</v>
      </c>
      <c r="Z560" s="1" t="s">
        <v>2559</v>
      </c>
      <c r="AA560" s="11">
        <v>0</v>
      </c>
      <c r="AB560" s="11">
        <v>0</v>
      </c>
      <c r="AC560" s="11">
        <v>0</v>
      </c>
      <c r="AD560" s="7">
        <v>0</v>
      </c>
      <c r="AE560" s="1" t="s">
        <v>2559</v>
      </c>
      <c r="AF560" s="7">
        <v>1</v>
      </c>
      <c r="AG560" s="1" t="s">
        <v>2559</v>
      </c>
      <c r="AH560" s="7">
        <v>0</v>
      </c>
      <c r="AI560" s="1" t="s">
        <v>2559</v>
      </c>
      <c r="AJ560" s="7">
        <v>0</v>
      </c>
      <c r="AK560" s="1" t="s">
        <v>2559</v>
      </c>
      <c r="AL560" s="11"/>
      <c r="AM560" s="1" t="s">
        <v>612</v>
      </c>
      <c r="AN560" s="11"/>
      <c r="AO560" s="11"/>
      <c r="AP560" s="14"/>
      <c r="AQ560" s="14"/>
      <c r="AR560" s="14"/>
      <c r="AS560" s="1" t="s">
        <v>2284</v>
      </c>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t="s">
        <v>1952</v>
      </c>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2"/>
    </row>
    <row r="561" spans="1:119" s="34" customFormat="1" ht="23.25" customHeight="1" x14ac:dyDescent="0.35">
      <c r="A561" s="22">
        <v>559</v>
      </c>
      <c r="B561" s="23">
        <v>41701</v>
      </c>
      <c r="C561" s="24" t="s">
        <v>2082</v>
      </c>
      <c r="D561" s="1" t="s">
        <v>2066</v>
      </c>
      <c r="E561" s="22" t="s">
        <v>296</v>
      </c>
      <c r="F561" s="27" t="s">
        <v>3837</v>
      </c>
      <c r="G561" s="1" t="s">
        <v>660</v>
      </c>
      <c r="H561" s="1" t="s">
        <v>5391</v>
      </c>
      <c r="I561" s="1"/>
      <c r="J561" s="1"/>
      <c r="K561" s="1"/>
      <c r="L561" s="22" t="s">
        <v>645</v>
      </c>
      <c r="M561" s="22" t="s">
        <v>635</v>
      </c>
      <c r="N561" s="22" t="s">
        <v>287</v>
      </c>
      <c r="O561" s="22" t="s">
        <v>471</v>
      </c>
      <c r="P561" s="22" t="s">
        <v>655</v>
      </c>
      <c r="Q561" s="22" t="s">
        <v>5327</v>
      </c>
      <c r="R561" s="22" t="s">
        <v>5598</v>
      </c>
      <c r="S561" s="22"/>
      <c r="T561" s="8" t="s">
        <v>2703</v>
      </c>
      <c r="U561" s="8">
        <v>1</v>
      </c>
      <c r="V561" s="1" t="s">
        <v>2559</v>
      </c>
      <c r="W561" s="11">
        <v>1</v>
      </c>
      <c r="X561" s="11">
        <v>1</v>
      </c>
      <c r="Y561" s="8" t="s">
        <v>612</v>
      </c>
      <c r="Z561" s="1" t="s">
        <v>2559</v>
      </c>
      <c r="AA561" s="11">
        <v>0</v>
      </c>
      <c r="AB561" s="11">
        <v>0</v>
      </c>
      <c r="AC561" s="11">
        <v>0</v>
      </c>
      <c r="AD561" s="7">
        <v>0</v>
      </c>
      <c r="AE561" s="1" t="s">
        <v>2559</v>
      </c>
      <c r="AF561" s="7">
        <v>1</v>
      </c>
      <c r="AG561" s="1" t="s">
        <v>2559</v>
      </c>
      <c r="AH561" s="7">
        <v>0</v>
      </c>
      <c r="AI561" s="1" t="s">
        <v>2559</v>
      </c>
      <c r="AJ561" s="7">
        <v>0</v>
      </c>
      <c r="AK561" s="1" t="s">
        <v>2559</v>
      </c>
      <c r="AL561" s="11"/>
      <c r="AM561" s="1" t="s">
        <v>612</v>
      </c>
      <c r="AN561" s="11"/>
      <c r="AO561" s="11"/>
      <c r="AP561" s="14"/>
      <c r="AQ561" s="14"/>
      <c r="AR561" s="14"/>
      <c r="AS561" s="1" t="s">
        <v>2284</v>
      </c>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t="s">
        <v>1952</v>
      </c>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2"/>
    </row>
    <row r="562" spans="1:119" s="34" customFormat="1" ht="23.25" customHeight="1" x14ac:dyDescent="0.35">
      <c r="A562" s="22">
        <v>560</v>
      </c>
      <c r="B562" s="23">
        <v>41701</v>
      </c>
      <c r="C562" s="24" t="s">
        <v>2083</v>
      </c>
      <c r="D562" s="1" t="s">
        <v>607</v>
      </c>
      <c r="E562" s="22" t="s">
        <v>2146</v>
      </c>
      <c r="F562" s="27" t="s">
        <v>163</v>
      </c>
      <c r="G562" s="1" t="s">
        <v>660</v>
      </c>
      <c r="H562" s="1" t="s">
        <v>5391</v>
      </c>
      <c r="I562" s="1"/>
      <c r="J562" s="1"/>
      <c r="K562" s="1"/>
      <c r="L562" s="22" t="s">
        <v>645</v>
      </c>
      <c r="M562" s="22" t="s">
        <v>635</v>
      </c>
      <c r="N562" s="22" t="s">
        <v>287</v>
      </c>
      <c r="O562" s="22" t="s">
        <v>471</v>
      </c>
      <c r="P562" s="22" t="s">
        <v>655</v>
      </c>
      <c r="Q562" s="22" t="s">
        <v>4302</v>
      </c>
      <c r="R562" s="22" t="s">
        <v>3023</v>
      </c>
      <c r="S562" s="22"/>
      <c r="T562" s="8" t="s">
        <v>2703</v>
      </c>
      <c r="U562" s="8">
        <v>1</v>
      </c>
      <c r="V562" s="1" t="s">
        <v>2559</v>
      </c>
      <c r="W562" s="11">
        <v>1</v>
      </c>
      <c r="X562" s="11">
        <v>1</v>
      </c>
      <c r="Y562" s="8" t="s">
        <v>612</v>
      </c>
      <c r="Z562" s="1" t="s">
        <v>2559</v>
      </c>
      <c r="AA562" s="11">
        <v>0</v>
      </c>
      <c r="AB562" s="11">
        <v>0</v>
      </c>
      <c r="AC562" s="11">
        <v>0</v>
      </c>
      <c r="AD562" s="7">
        <v>0</v>
      </c>
      <c r="AE562" s="1" t="s">
        <v>2559</v>
      </c>
      <c r="AF562" s="7">
        <v>1</v>
      </c>
      <c r="AG562" s="1" t="s">
        <v>2559</v>
      </c>
      <c r="AH562" s="7">
        <v>0</v>
      </c>
      <c r="AI562" s="1" t="s">
        <v>2559</v>
      </c>
      <c r="AJ562" s="7">
        <v>0</v>
      </c>
      <c r="AK562" s="1" t="s">
        <v>2559</v>
      </c>
      <c r="AL562" s="11" t="s">
        <v>5599</v>
      </c>
      <c r="AM562" s="1" t="s">
        <v>2074</v>
      </c>
      <c r="AN562" s="11"/>
      <c r="AO562" s="11"/>
      <c r="AP562" s="14"/>
      <c r="AQ562" s="14"/>
      <c r="AR562" s="14" t="s">
        <v>5600</v>
      </c>
      <c r="AS562" s="1" t="s">
        <v>2284</v>
      </c>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t="s">
        <v>775</v>
      </c>
      <c r="BQ562" s="15" t="s">
        <v>776</v>
      </c>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2"/>
    </row>
    <row r="563" spans="1:119" s="34" customFormat="1" ht="23.25" customHeight="1" x14ac:dyDescent="0.35">
      <c r="A563" s="22">
        <v>561</v>
      </c>
      <c r="B563" s="23">
        <v>41701</v>
      </c>
      <c r="C563" s="24" t="s">
        <v>2083</v>
      </c>
      <c r="D563" s="1" t="s">
        <v>607</v>
      </c>
      <c r="E563" s="22" t="s">
        <v>2146</v>
      </c>
      <c r="F563" s="27" t="s">
        <v>3733</v>
      </c>
      <c r="G563" s="1" t="s">
        <v>660</v>
      </c>
      <c r="H563" s="1" t="s">
        <v>5391</v>
      </c>
      <c r="I563" s="1"/>
      <c r="J563" s="1"/>
      <c r="K563" s="1"/>
      <c r="L563" s="22" t="s">
        <v>645</v>
      </c>
      <c r="M563" s="22" t="s">
        <v>635</v>
      </c>
      <c r="N563" s="22" t="s">
        <v>287</v>
      </c>
      <c r="O563" s="22" t="s">
        <v>471</v>
      </c>
      <c r="P563" s="22" t="s">
        <v>655</v>
      </c>
      <c r="Q563" s="22" t="s">
        <v>5326</v>
      </c>
      <c r="R563" s="22" t="s">
        <v>5601</v>
      </c>
      <c r="S563" s="22"/>
      <c r="T563" s="8" t="s">
        <v>2703</v>
      </c>
      <c r="U563" s="8">
        <v>2</v>
      </c>
      <c r="V563" s="1" t="s">
        <v>2559</v>
      </c>
      <c r="W563" s="11">
        <v>2</v>
      </c>
      <c r="X563" s="11">
        <v>2</v>
      </c>
      <c r="Y563" s="8" t="s">
        <v>612</v>
      </c>
      <c r="Z563" s="1" t="s">
        <v>2559</v>
      </c>
      <c r="AA563" s="11">
        <v>0</v>
      </c>
      <c r="AB563" s="11">
        <v>0</v>
      </c>
      <c r="AC563" s="11">
        <v>0</v>
      </c>
      <c r="AD563" s="7">
        <v>0</v>
      </c>
      <c r="AE563" s="1" t="s">
        <v>2559</v>
      </c>
      <c r="AF563" s="7">
        <v>2</v>
      </c>
      <c r="AG563" s="1" t="s">
        <v>2559</v>
      </c>
      <c r="AH563" s="7">
        <v>0</v>
      </c>
      <c r="AI563" s="1" t="s">
        <v>2559</v>
      </c>
      <c r="AJ563" s="7">
        <v>0</v>
      </c>
      <c r="AK563" s="1" t="s">
        <v>2559</v>
      </c>
      <c r="AL563" s="11" t="s">
        <v>5602</v>
      </c>
      <c r="AM563" s="1" t="s">
        <v>2074</v>
      </c>
      <c r="AN563" s="11" t="s">
        <v>5603</v>
      </c>
      <c r="AO563" s="11"/>
      <c r="AP563" s="14"/>
      <c r="AQ563" s="14"/>
      <c r="AR563" s="14"/>
      <c r="AS563" s="1" t="s">
        <v>2284</v>
      </c>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t="s">
        <v>1952</v>
      </c>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2"/>
    </row>
    <row r="564" spans="1:119" s="34" customFormat="1" ht="23.25" customHeight="1" x14ac:dyDescent="0.35">
      <c r="A564" s="22">
        <v>562</v>
      </c>
      <c r="B564" s="23">
        <v>41702</v>
      </c>
      <c r="C564" s="24" t="s">
        <v>3</v>
      </c>
      <c r="D564" s="1" t="s">
        <v>2067</v>
      </c>
      <c r="E564" s="22" t="s">
        <v>2133</v>
      </c>
      <c r="F564" s="27" t="s">
        <v>176</v>
      </c>
      <c r="G564" s="1" t="s">
        <v>660</v>
      </c>
      <c r="H564" s="1" t="s">
        <v>5391</v>
      </c>
      <c r="I564" s="1"/>
      <c r="J564" s="1"/>
      <c r="K564" s="1"/>
      <c r="L564" s="22" t="s">
        <v>645</v>
      </c>
      <c r="M564" s="22" t="s">
        <v>635</v>
      </c>
      <c r="N564" s="22" t="s">
        <v>287</v>
      </c>
      <c r="O564" s="22" t="s">
        <v>471</v>
      </c>
      <c r="P564" s="22" t="s">
        <v>655</v>
      </c>
      <c r="Q564" s="22" t="s">
        <v>4329</v>
      </c>
      <c r="R564" s="22" t="s">
        <v>3024</v>
      </c>
      <c r="S564" s="22"/>
      <c r="T564" s="8" t="s">
        <v>2703</v>
      </c>
      <c r="U564" s="8" t="s">
        <v>612</v>
      </c>
      <c r="V564" s="1" t="s">
        <v>2559</v>
      </c>
      <c r="W564" s="11">
        <v>0</v>
      </c>
      <c r="X564" s="11">
        <v>0</v>
      </c>
      <c r="Y564" s="8" t="s">
        <v>612</v>
      </c>
      <c r="Z564" s="1" t="s">
        <v>2559</v>
      </c>
      <c r="AA564" s="11">
        <v>0</v>
      </c>
      <c r="AB564" s="11">
        <v>0</v>
      </c>
      <c r="AC564" s="11">
        <v>0</v>
      </c>
      <c r="AD564" s="7">
        <v>0</v>
      </c>
      <c r="AE564" s="1" t="s">
        <v>2559</v>
      </c>
      <c r="AF564" s="7">
        <v>0</v>
      </c>
      <c r="AG564" s="1" t="s">
        <v>2559</v>
      </c>
      <c r="AH564" s="7">
        <v>0</v>
      </c>
      <c r="AI564" s="1" t="s">
        <v>2559</v>
      </c>
      <c r="AJ564" s="7">
        <v>0</v>
      </c>
      <c r="AK564" s="1" t="s">
        <v>2559</v>
      </c>
      <c r="AL564" s="11"/>
      <c r="AM564" s="1" t="s">
        <v>612</v>
      </c>
      <c r="AN564" s="11"/>
      <c r="AO564" s="11"/>
      <c r="AP564" s="14"/>
      <c r="AQ564" s="3"/>
      <c r="AR564" s="14" t="s">
        <v>4186</v>
      </c>
      <c r="AS564" s="1" t="s">
        <v>2284</v>
      </c>
      <c r="AT564" s="15" t="s">
        <v>1193</v>
      </c>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2"/>
    </row>
    <row r="565" spans="1:119" s="34" customFormat="1" ht="23.25" customHeight="1" x14ac:dyDescent="0.35">
      <c r="A565" s="22">
        <v>563</v>
      </c>
      <c r="B565" s="23">
        <v>41705</v>
      </c>
      <c r="C565" s="24" t="s">
        <v>2086</v>
      </c>
      <c r="D565" s="1" t="s">
        <v>2066</v>
      </c>
      <c r="E565" s="22" t="s">
        <v>90</v>
      </c>
      <c r="F565" s="27" t="s">
        <v>3927</v>
      </c>
      <c r="G565" s="1" t="s">
        <v>660</v>
      </c>
      <c r="H565" s="1" t="s">
        <v>5391</v>
      </c>
      <c r="I565" s="1"/>
      <c r="J565" s="1"/>
      <c r="K565" s="1"/>
      <c r="L565" s="22" t="s">
        <v>645</v>
      </c>
      <c r="M565" s="22" t="s">
        <v>635</v>
      </c>
      <c r="N565" s="22" t="s">
        <v>634</v>
      </c>
      <c r="O565" s="22" t="s">
        <v>5403</v>
      </c>
      <c r="P565" s="22" t="s">
        <v>655</v>
      </c>
      <c r="Q565" s="22" t="s">
        <v>4540</v>
      </c>
      <c r="R565" s="22" t="s">
        <v>3025</v>
      </c>
      <c r="S565" s="22"/>
      <c r="T565" s="8" t="s">
        <v>2703</v>
      </c>
      <c r="U565" s="8" t="s">
        <v>612</v>
      </c>
      <c r="V565" s="1" t="s">
        <v>2559</v>
      </c>
      <c r="W565" s="11">
        <v>0</v>
      </c>
      <c r="X565" s="11">
        <v>0</v>
      </c>
      <c r="Y565" s="8" t="s">
        <v>612</v>
      </c>
      <c r="Z565" s="1" t="s">
        <v>2559</v>
      </c>
      <c r="AA565" s="11">
        <v>0</v>
      </c>
      <c r="AB565" s="11">
        <v>0</v>
      </c>
      <c r="AC565" s="11">
        <v>0</v>
      </c>
      <c r="AD565" s="7">
        <v>0</v>
      </c>
      <c r="AE565" s="1" t="s">
        <v>2559</v>
      </c>
      <c r="AF565" s="7">
        <v>0</v>
      </c>
      <c r="AG565" s="1" t="s">
        <v>2559</v>
      </c>
      <c r="AH565" s="7">
        <v>0</v>
      </c>
      <c r="AI565" s="1" t="s">
        <v>2559</v>
      </c>
      <c r="AJ565" s="7">
        <v>0</v>
      </c>
      <c r="AK565" s="1" t="s">
        <v>2559</v>
      </c>
      <c r="AL565" s="11"/>
      <c r="AM565" s="1" t="s">
        <v>612</v>
      </c>
      <c r="AN565" s="11"/>
      <c r="AO565" s="11"/>
      <c r="AP565" s="14"/>
      <c r="AQ565" s="14"/>
      <c r="AR565" s="14" t="s">
        <v>3026</v>
      </c>
      <c r="AS565" s="1" t="s">
        <v>2284</v>
      </c>
      <c r="AT565" s="15" t="s">
        <v>1106</v>
      </c>
      <c r="AU565" s="15" t="s">
        <v>1107</v>
      </c>
      <c r="AV565" s="15" t="s">
        <v>1108</v>
      </c>
      <c r="AW565" s="15" t="s">
        <v>733</v>
      </c>
      <c r="AX565" s="15"/>
      <c r="AY565" s="15"/>
      <c r="AZ565" s="15"/>
      <c r="BA565" s="15"/>
      <c r="BB565" s="15"/>
      <c r="BC565" s="15"/>
      <c r="BD565" s="15"/>
      <c r="BE565" s="15"/>
      <c r="BF565" s="15"/>
      <c r="BG565" s="15"/>
      <c r="BH565" s="15"/>
      <c r="BI565" s="15"/>
      <c r="BJ565" s="15"/>
      <c r="BK565" s="15"/>
      <c r="BL565" s="15"/>
      <c r="BM565" s="15"/>
      <c r="BN565" s="15"/>
      <c r="BO565" s="15"/>
      <c r="BP565" s="15" t="s">
        <v>734</v>
      </c>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2"/>
    </row>
    <row r="566" spans="1:119" s="34" customFormat="1" ht="23.25" customHeight="1" x14ac:dyDescent="0.35">
      <c r="A566" s="22">
        <v>564</v>
      </c>
      <c r="B566" s="23">
        <v>41705</v>
      </c>
      <c r="C566" s="24" t="s">
        <v>2086</v>
      </c>
      <c r="D566" s="1" t="s">
        <v>2066</v>
      </c>
      <c r="E566" s="22" t="s">
        <v>27</v>
      </c>
      <c r="F566" s="27" t="s">
        <v>62</v>
      </c>
      <c r="G566" s="1" t="s">
        <v>660</v>
      </c>
      <c r="H566" s="1" t="s">
        <v>5391</v>
      </c>
      <c r="I566" s="1"/>
      <c r="J566" s="1"/>
      <c r="K566" s="1"/>
      <c r="L566" s="22" t="s">
        <v>645</v>
      </c>
      <c r="M566" s="22" t="s">
        <v>608</v>
      </c>
      <c r="N566" s="22" t="s">
        <v>610</v>
      </c>
      <c r="O566" s="22" t="s">
        <v>286</v>
      </c>
      <c r="P566" s="22" t="s">
        <v>655</v>
      </c>
      <c r="Q566" s="22" t="s">
        <v>4364</v>
      </c>
      <c r="R566" s="22" t="s">
        <v>114</v>
      </c>
      <c r="S566" s="22"/>
      <c r="T566" s="8" t="s">
        <v>2703</v>
      </c>
      <c r="U566" s="8">
        <v>4</v>
      </c>
      <c r="V566" s="1" t="s">
        <v>2559</v>
      </c>
      <c r="W566" s="11">
        <v>1</v>
      </c>
      <c r="X566" s="11">
        <v>1</v>
      </c>
      <c r="Y566" s="8">
        <v>4</v>
      </c>
      <c r="Z566" s="1" t="s">
        <v>2559</v>
      </c>
      <c r="AA566" s="11">
        <v>0</v>
      </c>
      <c r="AB566" s="11">
        <v>0</v>
      </c>
      <c r="AC566" s="11">
        <v>4</v>
      </c>
      <c r="AD566" s="7">
        <v>0</v>
      </c>
      <c r="AE566" s="1" t="s">
        <v>2559</v>
      </c>
      <c r="AF566" s="7">
        <v>0</v>
      </c>
      <c r="AG566" s="1" t="s">
        <v>2559</v>
      </c>
      <c r="AH566" s="7">
        <v>4</v>
      </c>
      <c r="AI566" s="1" t="s">
        <v>2559</v>
      </c>
      <c r="AJ566" s="7">
        <v>0</v>
      </c>
      <c r="AK566" s="1" t="s">
        <v>2559</v>
      </c>
      <c r="AL566" s="11" t="s">
        <v>500</v>
      </c>
      <c r="AM566" s="1" t="s">
        <v>2074</v>
      </c>
      <c r="AN566" s="11"/>
      <c r="AO566" s="11"/>
      <c r="AP566" s="14"/>
      <c r="AQ566" s="14"/>
      <c r="AR566" s="14" t="s">
        <v>5604</v>
      </c>
      <c r="AS566" s="1" t="s">
        <v>2284</v>
      </c>
      <c r="AT566" s="15" t="s">
        <v>1957</v>
      </c>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t="s">
        <v>979</v>
      </c>
      <c r="BQ566" s="15" t="s">
        <v>980</v>
      </c>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2"/>
    </row>
    <row r="567" spans="1:119" s="34" customFormat="1" ht="23.25" customHeight="1" x14ac:dyDescent="0.35">
      <c r="A567" s="22">
        <v>565</v>
      </c>
      <c r="B567" s="23">
        <v>41705</v>
      </c>
      <c r="C567" s="24" t="s">
        <v>2082</v>
      </c>
      <c r="D567" s="1" t="s">
        <v>2066</v>
      </c>
      <c r="E567" s="22" t="s">
        <v>2207</v>
      </c>
      <c r="F567" s="27" t="s">
        <v>3996</v>
      </c>
      <c r="G567" s="1" t="s">
        <v>660</v>
      </c>
      <c r="H567" s="1" t="s">
        <v>5391</v>
      </c>
      <c r="I567" s="1"/>
      <c r="J567" s="1"/>
      <c r="K567" s="1"/>
      <c r="L567" s="22" t="s">
        <v>645</v>
      </c>
      <c r="M567" s="22" t="s">
        <v>608</v>
      </c>
      <c r="N567" s="22" t="s">
        <v>610</v>
      </c>
      <c r="O567" s="22" t="s">
        <v>3540</v>
      </c>
      <c r="P567" s="22" t="s">
        <v>2278</v>
      </c>
      <c r="Q567" s="22" t="s">
        <v>4399</v>
      </c>
      <c r="R567" s="22" t="s">
        <v>183</v>
      </c>
      <c r="S567" s="22"/>
      <c r="T567" s="8" t="s">
        <v>2703</v>
      </c>
      <c r="U567" s="8">
        <v>1</v>
      </c>
      <c r="V567" s="1" t="s">
        <v>2559</v>
      </c>
      <c r="W567" s="11">
        <v>0</v>
      </c>
      <c r="X567" s="11">
        <v>1</v>
      </c>
      <c r="Y567" s="8">
        <v>0</v>
      </c>
      <c r="Z567" s="1" t="s">
        <v>2559</v>
      </c>
      <c r="AA567" s="11">
        <v>0</v>
      </c>
      <c r="AB567" s="11">
        <v>0</v>
      </c>
      <c r="AC567" s="11">
        <v>0</v>
      </c>
      <c r="AD567" s="7">
        <v>0</v>
      </c>
      <c r="AE567" s="1" t="s">
        <v>2559</v>
      </c>
      <c r="AF567" s="7">
        <v>0</v>
      </c>
      <c r="AG567" s="1" t="s">
        <v>2559</v>
      </c>
      <c r="AH567" s="7">
        <v>1</v>
      </c>
      <c r="AI567" s="1" t="s">
        <v>2559</v>
      </c>
      <c r="AJ567" s="7">
        <v>0</v>
      </c>
      <c r="AK567" s="1" t="s">
        <v>2559</v>
      </c>
      <c r="AL567" s="11"/>
      <c r="AM567" s="1" t="s">
        <v>612</v>
      </c>
      <c r="AN567" s="11"/>
      <c r="AO567" s="14"/>
      <c r="AP567" s="14"/>
      <c r="AQ567" s="11" t="s">
        <v>3579</v>
      </c>
      <c r="AR567" s="14" t="s">
        <v>3577</v>
      </c>
      <c r="AS567" s="1" t="s">
        <v>2284</v>
      </c>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t="s">
        <v>1362</v>
      </c>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2"/>
    </row>
    <row r="568" spans="1:119" s="34" customFormat="1" ht="23.25" customHeight="1" x14ac:dyDescent="0.35">
      <c r="A568" s="22">
        <v>566</v>
      </c>
      <c r="B568" s="23">
        <v>41705</v>
      </c>
      <c r="C568" s="24" t="s">
        <v>2082</v>
      </c>
      <c r="D568" s="1" t="s">
        <v>2066</v>
      </c>
      <c r="E568" s="22" t="s">
        <v>2200</v>
      </c>
      <c r="F568" s="27" t="s">
        <v>443</v>
      </c>
      <c r="G568" s="1" t="s">
        <v>660</v>
      </c>
      <c r="H568" s="1" t="s">
        <v>5391</v>
      </c>
      <c r="I568" s="1"/>
      <c r="J568" s="1"/>
      <c r="K568" s="1"/>
      <c r="L568" s="22" t="s">
        <v>645</v>
      </c>
      <c r="M568" s="22" t="s">
        <v>608</v>
      </c>
      <c r="N568" s="22" t="s">
        <v>610</v>
      </c>
      <c r="O568" s="22" t="s">
        <v>286</v>
      </c>
      <c r="P568" s="22" t="s">
        <v>655</v>
      </c>
      <c r="Q568" s="22" t="s">
        <v>4860</v>
      </c>
      <c r="R568" s="22" t="s">
        <v>3027</v>
      </c>
      <c r="S568" s="22"/>
      <c r="T568" s="8" t="s">
        <v>2703</v>
      </c>
      <c r="U568" s="8">
        <v>1</v>
      </c>
      <c r="V568" s="1" t="s">
        <v>2559</v>
      </c>
      <c r="W568" s="11">
        <v>0</v>
      </c>
      <c r="X568" s="11">
        <v>1</v>
      </c>
      <c r="Y568" s="8">
        <v>0</v>
      </c>
      <c r="Z568" s="1" t="s">
        <v>2559</v>
      </c>
      <c r="AA568" s="11">
        <v>0</v>
      </c>
      <c r="AB568" s="11">
        <v>0</v>
      </c>
      <c r="AC568" s="11">
        <v>0</v>
      </c>
      <c r="AD568" s="7">
        <v>0</v>
      </c>
      <c r="AE568" s="1" t="s">
        <v>2559</v>
      </c>
      <c r="AF568" s="7">
        <v>0</v>
      </c>
      <c r="AG568" s="1" t="s">
        <v>2559</v>
      </c>
      <c r="AH568" s="7">
        <v>1</v>
      </c>
      <c r="AI568" s="1" t="s">
        <v>2559</v>
      </c>
      <c r="AJ568" s="7">
        <v>0</v>
      </c>
      <c r="AK568" s="1" t="s">
        <v>2559</v>
      </c>
      <c r="AL568" s="11"/>
      <c r="AM568" s="1" t="s">
        <v>612</v>
      </c>
      <c r="AN568" s="11"/>
      <c r="AO568" s="14"/>
      <c r="AP568" s="14"/>
      <c r="AQ568" s="11" t="s">
        <v>3579</v>
      </c>
      <c r="AR568" s="14" t="s">
        <v>5605</v>
      </c>
      <c r="AS568" s="1" t="s">
        <v>2284</v>
      </c>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t="s">
        <v>1364</v>
      </c>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2"/>
    </row>
    <row r="569" spans="1:119" s="34" customFormat="1" ht="23.25" customHeight="1" x14ac:dyDescent="0.35">
      <c r="A569" s="22">
        <v>567</v>
      </c>
      <c r="B569" s="23">
        <v>41705</v>
      </c>
      <c r="C569" s="24" t="s">
        <v>2082</v>
      </c>
      <c r="D569" s="1" t="s">
        <v>2066</v>
      </c>
      <c r="E569" s="22" t="s">
        <v>2374</v>
      </c>
      <c r="F569" s="22" t="s">
        <v>160</v>
      </c>
      <c r="G569" s="1" t="s">
        <v>660</v>
      </c>
      <c r="H569" s="1" t="s">
        <v>5391</v>
      </c>
      <c r="I569" s="1"/>
      <c r="J569" s="1"/>
      <c r="K569" s="1"/>
      <c r="L569" s="22" t="s">
        <v>645</v>
      </c>
      <c r="M569" s="22" t="s">
        <v>635</v>
      </c>
      <c r="N569" s="22" t="s">
        <v>634</v>
      </c>
      <c r="O569" s="22" t="s">
        <v>5403</v>
      </c>
      <c r="P569" s="22" t="s">
        <v>655</v>
      </c>
      <c r="Q569" s="22" t="s">
        <v>4546</v>
      </c>
      <c r="R569" s="22" t="s">
        <v>5606</v>
      </c>
      <c r="S569" s="22"/>
      <c r="T569" s="8" t="s">
        <v>2703</v>
      </c>
      <c r="U569" s="8" t="s">
        <v>612</v>
      </c>
      <c r="V569" s="1" t="s">
        <v>2559</v>
      </c>
      <c r="W569" s="11">
        <v>0</v>
      </c>
      <c r="X569" s="11">
        <v>0</v>
      </c>
      <c r="Y569" s="8" t="s">
        <v>612</v>
      </c>
      <c r="Z569" s="1" t="s">
        <v>2559</v>
      </c>
      <c r="AA569" s="11">
        <v>0</v>
      </c>
      <c r="AB569" s="11">
        <v>0</v>
      </c>
      <c r="AC569" s="11">
        <v>0</v>
      </c>
      <c r="AD569" s="7">
        <v>0</v>
      </c>
      <c r="AE569" s="1" t="s">
        <v>2559</v>
      </c>
      <c r="AF569" s="7">
        <v>0</v>
      </c>
      <c r="AG569" s="1" t="s">
        <v>2559</v>
      </c>
      <c r="AH569" s="7">
        <v>0</v>
      </c>
      <c r="AI569" s="1" t="s">
        <v>2559</v>
      </c>
      <c r="AJ569" s="7">
        <v>0</v>
      </c>
      <c r="AK569" s="1" t="s">
        <v>2559</v>
      </c>
      <c r="AL569" s="11"/>
      <c r="AM569" s="1" t="s">
        <v>612</v>
      </c>
      <c r="AN569" s="11"/>
      <c r="AO569" s="11"/>
      <c r="AP569" s="14"/>
      <c r="AQ569" s="14"/>
      <c r="AR569" s="14" t="s">
        <v>5607</v>
      </c>
      <c r="AS569" s="1" t="s">
        <v>2284</v>
      </c>
      <c r="AT569" s="15" t="s">
        <v>1084</v>
      </c>
      <c r="AU569" s="15" t="s">
        <v>1084</v>
      </c>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2"/>
    </row>
    <row r="570" spans="1:119" s="34" customFormat="1" ht="23.25" customHeight="1" x14ac:dyDescent="0.35">
      <c r="A570" s="22">
        <v>568</v>
      </c>
      <c r="B570" s="23">
        <v>41705</v>
      </c>
      <c r="C570" s="24" t="s">
        <v>2077</v>
      </c>
      <c r="D570" s="1" t="s">
        <v>2066</v>
      </c>
      <c r="E570" s="22" t="s">
        <v>2127</v>
      </c>
      <c r="F570" s="27" t="s">
        <v>437</v>
      </c>
      <c r="G570" s="1" t="s">
        <v>660</v>
      </c>
      <c r="H570" s="1" t="s">
        <v>5391</v>
      </c>
      <c r="I570" s="1"/>
      <c r="J570" s="1"/>
      <c r="K570" s="1"/>
      <c r="L570" s="22" t="s">
        <v>645</v>
      </c>
      <c r="M570" s="22" t="s">
        <v>608</v>
      </c>
      <c r="N570" s="22" t="s">
        <v>610</v>
      </c>
      <c r="O570" s="22" t="s">
        <v>3540</v>
      </c>
      <c r="P570" s="22" t="s">
        <v>2278</v>
      </c>
      <c r="Q570" s="22" t="s">
        <v>4413</v>
      </c>
      <c r="R570" s="22" t="s">
        <v>3028</v>
      </c>
      <c r="S570" s="22"/>
      <c r="T570" s="8" t="s">
        <v>2703</v>
      </c>
      <c r="U570" s="8">
        <v>1</v>
      </c>
      <c r="V570" s="1" t="s">
        <v>2559</v>
      </c>
      <c r="W570" s="11">
        <v>0</v>
      </c>
      <c r="X570" s="11">
        <v>1</v>
      </c>
      <c r="Y570" s="8">
        <v>0</v>
      </c>
      <c r="Z570" s="1" t="s">
        <v>2559</v>
      </c>
      <c r="AA570" s="11">
        <v>0</v>
      </c>
      <c r="AB570" s="11">
        <v>0</v>
      </c>
      <c r="AC570" s="11">
        <v>0</v>
      </c>
      <c r="AD570" s="7">
        <v>0</v>
      </c>
      <c r="AE570" s="1" t="s">
        <v>2559</v>
      </c>
      <c r="AF570" s="7">
        <v>0</v>
      </c>
      <c r="AG570" s="1" t="s">
        <v>2559</v>
      </c>
      <c r="AH570" s="7">
        <v>1</v>
      </c>
      <c r="AI570" s="1" t="s">
        <v>2559</v>
      </c>
      <c r="AJ570" s="7">
        <v>0</v>
      </c>
      <c r="AK570" s="1" t="s">
        <v>2559</v>
      </c>
      <c r="AL570" s="11"/>
      <c r="AM570" s="1" t="s">
        <v>612</v>
      </c>
      <c r="AN570" s="11"/>
      <c r="AO570" s="14"/>
      <c r="AP570" s="14"/>
      <c r="AQ570" s="11" t="s">
        <v>3579</v>
      </c>
      <c r="AR570" s="14" t="s">
        <v>5608</v>
      </c>
      <c r="AS570" s="1" t="s">
        <v>2284</v>
      </c>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t="s">
        <v>1454</v>
      </c>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2"/>
    </row>
    <row r="571" spans="1:119" s="34" customFormat="1" ht="23.25" customHeight="1" x14ac:dyDescent="0.35">
      <c r="A571" s="22">
        <v>569</v>
      </c>
      <c r="B571" s="23">
        <v>41705</v>
      </c>
      <c r="C571" s="24" t="s">
        <v>2077</v>
      </c>
      <c r="D571" s="1" t="s">
        <v>2066</v>
      </c>
      <c r="E571" s="22" t="s">
        <v>2382</v>
      </c>
      <c r="F571" s="22" t="s">
        <v>4082</v>
      </c>
      <c r="G571" s="1" t="s">
        <v>5393</v>
      </c>
      <c r="H571" s="1" t="s">
        <v>5391</v>
      </c>
      <c r="I571" s="1" t="s">
        <v>5554</v>
      </c>
      <c r="J571" s="1"/>
      <c r="K571" s="1" t="s">
        <v>5399</v>
      </c>
      <c r="L571" s="22" t="s">
        <v>645</v>
      </c>
      <c r="M571" s="22" t="s">
        <v>635</v>
      </c>
      <c r="N571" s="22" t="s">
        <v>634</v>
      </c>
      <c r="O571" s="22" t="s">
        <v>5403</v>
      </c>
      <c r="P571" s="22" t="s">
        <v>655</v>
      </c>
      <c r="Q571" s="22" t="s">
        <v>4604</v>
      </c>
      <c r="R571" s="22" t="s">
        <v>3557</v>
      </c>
      <c r="S571" s="22"/>
      <c r="T571" s="8" t="s">
        <v>2703</v>
      </c>
      <c r="U571" s="8" t="s">
        <v>612</v>
      </c>
      <c r="V571" s="1" t="s">
        <v>2559</v>
      </c>
      <c r="W571" s="11">
        <v>0</v>
      </c>
      <c r="X571" s="11">
        <v>0</v>
      </c>
      <c r="Y571" s="8" t="s">
        <v>612</v>
      </c>
      <c r="Z571" s="1" t="s">
        <v>2559</v>
      </c>
      <c r="AA571" s="11">
        <v>0</v>
      </c>
      <c r="AB571" s="11">
        <v>0</v>
      </c>
      <c r="AC571" s="11">
        <v>0</v>
      </c>
      <c r="AD571" s="7">
        <v>0</v>
      </c>
      <c r="AE571" s="1" t="s">
        <v>2559</v>
      </c>
      <c r="AF571" s="7">
        <v>0</v>
      </c>
      <c r="AG571" s="1" t="s">
        <v>2559</v>
      </c>
      <c r="AH571" s="7">
        <v>0</v>
      </c>
      <c r="AI571" s="1" t="s">
        <v>2559</v>
      </c>
      <c r="AJ571" s="7">
        <v>0</v>
      </c>
      <c r="AK571" s="1" t="s">
        <v>2559</v>
      </c>
      <c r="AL571" s="11"/>
      <c r="AM571" s="1" t="s">
        <v>612</v>
      </c>
      <c r="AN571" s="11"/>
      <c r="AO571" s="11"/>
      <c r="AP571" s="14"/>
      <c r="AQ571" s="14"/>
      <c r="AR571" s="14" t="s">
        <v>3591</v>
      </c>
      <c r="AS571" s="1" t="s">
        <v>2284</v>
      </c>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t="s">
        <v>798</v>
      </c>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2"/>
    </row>
    <row r="572" spans="1:119" s="34" customFormat="1" ht="23.25" customHeight="1" x14ac:dyDescent="0.35">
      <c r="A572" s="22">
        <v>570</v>
      </c>
      <c r="B572" s="23">
        <v>41705</v>
      </c>
      <c r="C572" s="24" t="s">
        <v>2077</v>
      </c>
      <c r="D572" s="1" t="s">
        <v>2066</v>
      </c>
      <c r="E572" s="22" t="s">
        <v>2705</v>
      </c>
      <c r="F572" s="27" t="s">
        <v>568</v>
      </c>
      <c r="G572" s="1" t="s">
        <v>660</v>
      </c>
      <c r="H572" s="1" t="s">
        <v>5391</v>
      </c>
      <c r="I572" s="1"/>
      <c r="J572" s="1"/>
      <c r="K572" s="1"/>
      <c r="L572" s="22" t="s">
        <v>645</v>
      </c>
      <c r="M572" s="22" t="s">
        <v>635</v>
      </c>
      <c r="N572" s="22" t="s">
        <v>634</v>
      </c>
      <c r="O572" s="22" t="s">
        <v>5403</v>
      </c>
      <c r="P572" s="22" t="s">
        <v>655</v>
      </c>
      <c r="Q572" s="22" t="s">
        <v>4616</v>
      </c>
      <c r="R572" s="22" t="s">
        <v>3029</v>
      </c>
      <c r="S572" s="22"/>
      <c r="T572" s="8" t="s">
        <v>2703</v>
      </c>
      <c r="U572" s="8">
        <v>9</v>
      </c>
      <c r="V572" s="1" t="s">
        <v>604</v>
      </c>
      <c r="W572" s="11">
        <v>9</v>
      </c>
      <c r="X572" s="11">
        <v>9</v>
      </c>
      <c r="Y572" s="8" t="s">
        <v>612</v>
      </c>
      <c r="Z572" s="1" t="s">
        <v>2559</v>
      </c>
      <c r="AA572" s="11">
        <v>0</v>
      </c>
      <c r="AB572" s="11">
        <v>0</v>
      </c>
      <c r="AC572" s="11">
        <v>0</v>
      </c>
      <c r="AD572" s="7">
        <v>0</v>
      </c>
      <c r="AE572" s="1" t="s">
        <v>2559</v>
      </c>
      <c r="AF572" s="7">
        <v>0</v>
      </c>
      <c r="AG572" s="1" t="s">
        <v>2559</v>
      </c>
      <c r="AH572" s="7">
        <v>9</v>
      </c>
      <c r="AI572" s="1" t="s">
        <v>604</v>
      </c>
      <c r="AJ572" s="7">
        <v>0</v>
      </c>
      <c r="AK572" s="1" t="s">
        <v>2559</v>
      </c>
      <c r="AL572" s="11"/>
      <c r="AM572" s="1" t="s">
        <v>612</v>
      </c>
      <c r="AN572" s="11" t="s">
        <v>204</v>
      </c>
      <c r="AO572" s="11"/>
      <c r="AP572" s="14"/>
      <c r="AQ572" s="14"/>
      <c r="AR572" s="14" t="s">
        <v>5453</v>
      </c>
      <c r="AS572" s="1" t="s">
        <v>2284</v>
      </c>
      <c r="AT572" s="15" t="s">
        <v>1075</v>
      </c>
      <c r="AU572" s="15" t="s">
        <v>1076</v>
      </c>
      <c r="AV572" s="15" t="s">
        <v>1077</v>
      </c>
      <c r="AW572" s="15" t="s">
        <v>1078</v>
      </c>
      <c r="AX572" s="15" t="s">
        <v>726</v>
      </c>
      <c r="AY572" s="15"/>
      <c r="AZ572" s="15"/>
      <c r="BA572" s="15"/>
      <c r="BB572" s="15"/>
      <c r="BC572" s="15"/>
      <c r="BD572" s="15"/>
      <c r="BE572" s="15"/>
      <c r="BF572" s="15"/>
      <c r="BG572" s="15"/>
      <c r="BH572" s="15"/>
      <c r="BI572" s="15"/>
      <c r="BJ572" s="15"/>
      <c r="BK572" s="15"/>
      <c r="BL572" s="15"/>
      <c r="BM572" s="15"/>
      <c r="BN572" s="15"/>
      <c r="BO572" s="15"/>
      <c r="BP572" s="15" t="s">
        <v>1079</v>
      </c>
      <c r="BQ572" s="15" t="s">
        <v>1078</v>
      </c>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2"/>
    </row>
    <row r="573" spans="1:119" s="34" customFormat="1" ht="23.25" customHeight="1" x14ac:dyDescent="0.35">
      <c r="A573" s="22">
        <v>571</v>
      </c>
      <c r="B573" s="23">
        <v>41705</v>
      </c>
      <c r="C573" s="24" t="s">
        <v>2077</v>
      </c>
      <c r="D573" s="1" t="s">
        <v>2066</v>
      </c>
      <c r="E573" s="22" t="s">
        <v>25</v>
      </c>
      <c r="F573" s="27" t="s">
        <v>3868</v>
      </c>
      <c r="G573" s="1" t="s">
        <v>660</v>
      </c>
      <c r="H573" s="1" t="s">
        <v>5391</v>
      </c>
      <c r="I573" s="1"/>
      <c r="J573" s="1"/>
      <c r="K573" s="1"/>
      <c r="L573" s="22" t="s">
        <v>645</v>
      </c>
      <c r="M573" s="22" t="s">
        <v>635</v>
      </c>
      <c r="N573" s="22" t="s">
        <v>634</v>
      </c>
      <c r="O573" s="22" t="s">
        <v>5403</v>
      </c>
      <c r="P573" s="22" t="s">
        <v>655</v>
      </c>
      <c r="Q573" s="22" t="s">
        <v>4280</v>
      </c>
      <c r="R573" s="22" t="s">
        <v>3030</v>
      </c>
      <c r="S573" s="22"/>
      <c r="T573" s="8" t="s">
        <v>2703</v>
      </c>
      <c r="U573" s="8">
        <v>9</v>
      </c>
      <c r="V573" s="1" t="s">
        <v>604</v>
      </c>
      <c r="W573" s="11">
        <v>9</v>
      </c>
      <c r="X573" s="11">
        <v>9</v>
      </c>
      <c r="Y573" s="8" t="s">
        <v>612</v>
      </c>
      <c r="Z573" s="1" t="s">
        <v>2559</v>
      </c>
      <c r="AA573" s="11">
        <v>0</v>
      </c>
      <c r="AB573" s="11">
        <v>0</v>
      </c>
      <c r="AC573" s="11">
        <v>0</v>
      </c>
      <c r="AD573" s="7">
        <v>0</v>
      </c>
      <c r="AE573" s="1" t="s">
        <v>2559</v>
      </c>
      <c r="AF573" s="7">
        <v>0</v>
      </c>
      <c r="AG573" s="1" t="s">
        <v>2559</v>
      </c>
      <c r="AH573" s="7">
        <v>9</v>
      </c>
      <c r="AI573" s="1" t="s">
        <v>604</v>
      </c>
      <c r="AJ573" s="7">
        <v>0</v>
      </c>
      <c r="AK573" s="1" t="s">
        <v>2559</v>
      </c>
      <c r="AL573" s="11"/>
      <c r="AM573" s="1" t="s">
        <v>612</v>
      </c>
      <c r="AN573" s="11" t="s">
        <v>590</v>
      </c>
      <c r="AO573" s="11"/>
      <c r="AP573" s="14"/>
      <c r="AQ573" s="14"/>
      <c r="AR573" s="14" t="s">
        <v>4166</v>
      </c>
      <c r="AS573" s="1" t="s">
        <v>2284</v>
      </c>
      <c r="AT573" s="15" t="s">
        <v>1150</v>
      </c>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t="s">
        <v>1983</v>
      </c>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2"/>
    </row>
    <row r="574" spans="1:119" s="34" customFormat="1" ht="23.25" customHeight="1" x14ac:dyDescent="0.35">
      <c r="A574" s="22">
        <v>572</v>
      </c>
      <c r="B574" s="23">
        <v>41705</v>
      </c>
      <c r="C574" s="24" t="s">
        <v>2089</v>
      </c>
      <c r="D574" s="1" t="s">
        <v>606</v>
      </c>
      <c r="E574" s="22" t="s">
        <v>612</v>
      </c>
      <c r="F574" s="22" t="s">
        <v>612</v>
      </c>
      <c r="G574" s="1" t="s">
        <v>660</v>
      </c>
      <c r="H574" s="1" t="s">
        <v>5391</v>
      </c>
      <c r="I574" s="1"/>
      <c r="J574" s="1"/>
      <c r="K574" s="1"/>
      <c r="L574" s="22" t="s">
        <v>645</v>
      </c>
      <c r="M574" s="22" t="s">
        <v>635</v>
      </c>
      <c r="N574" s="22" t="s">
        <v>634</v>
      </c>
      <c r="O574" s="22" t="s">
        <v>5403</v>
      </c>
      <c r="P574" s="22" t="s">
        <v>655</v>
      </c>
      <c r="Q574" s="22" t="s">
        <v>4611</v>
      </c>
      <c r="R574" s="22" t="s">
        <v>3031</v>
      </c>
      <c r="S574" s="22"/>
      <c r="T574" s="8" t="s">
        <v>2703</v>
      </c>
      <c r="U574" s="8" t="s">
        <v>612</v>
      </c>
      <c r="V574" s="1" t="s">
        <v>2559</v>
      </c>
      <c r="W574" s="11">
        <v>0</v>
      </c>
      <c r="X574" s="11">
        <v>0</v>
      </c>
      <c r="Y574" s="8" t="s">
        <v>612</v>
      </c>
      <c r="Z574" s="1" t="s">
        <v>2559</v>
      </c>
      <c r="AA574" s="11">
        <v>0</v>
      </c>
      <c r="AB574" s="11">
        <v>0</v>
      </c>
      <c r="AC574" s="11">
        <v>0</v>
      </c>
      <c r="AD574" s="7">
        <v>0</v>
      </c>
      <c r="AE574" s="1" t="s">
        <v>2559</v>
      </c>
      <c r="AF574" s="7">
        <v>0</v>
      </c>
      <c r="AG574" s="1" t="s">
        <v>2559</v>
      </c>
      <c r="AH574" s="7">
        <v>0</v>
      </c>
      <c r="AI574" s="1" t="s">
        <v>2559</v>
      </c>
      <c r="AJ574" s="7">
        <v>0</v>
      </c>
      <c r="AK574" s="1" t="s">
        <v>2559</v>
      </c>
      <c r="AL574" s="11"/>
      <c r="AM574" s="1" t="s">
        <v>612</v>
      </c>
      <c r="AN574" s="11"/>
      <c r="AO574" s="11"/>
      <c r="AP574" s="14"/>
      <c r="AQ574" s="14"/>
      <c r="AR574" s="14" t="s">
        <v>4176</v>
      </c>
      <c r="AS574" s="1" t="s">
        <v>2284</v>
      </c>
      <c r="AT574" s="15" t="s">
        <v>2675</v>
      </c>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2"/>
    </row>
    <row r="575" spans="1:119" s="34" customFormat="1" ht="23.25" customHeight="1" x14ac:dyDescent="0.35">
      <c r="A575" s="22">
        <v>573</v>
      </c>
      <c r="B575" s="23">
        <v>41706</v>
      </c>
      <c r="C575" s="24" t="s">
        <v>2086</v>
      </c>
      <c r="D575" s="1" t="s">
        <v>2066</v>
      </c>
      <c r="E575" s="22" t="s">
        <v>2132</v>
      </c>
      <c r="F575" s="22" t="s">
        <v>4101</v>
      </c>
      <c r="G575" s="1" t="s">
        <v>656</v>
      </c>
      <c r="H575" s="1" t="s">
        <v>5392</v>
      </c>
      <c r="I575" s="1"/>
      <c r="J575" s="1"/>
      <c r="K575" s="1"/>
      <c r="L575" s="22" t="s">
        <v>645</v>
      </c>
      <c r="M575" s="22" t="s">
        <v>635</v>
      </c>
      <c r="N575" s="22" t="s">
        <v>634</v>
      </c>
      <c r="O575" s="22" t="s">
        <v>5403</v>
      </c>
      <c r="P575" s="22" t="s">
        <v>655</v>
      </c>
      <c r="Q575" s="22" t="s">
        <v>4551</v>
      </c>
      <c r="R575" s="22" t="s">
        <v>3032</v>
      </c>
      <c r="S575" s="22"/>
      <c r="T575" s="8" t="s">
        <v>2703</v>
      </c>
      <c r="U575" s="8">
        <v>1</v>
      </c>
      <c r="V575" s="1" t="s">
        <v>2559</v>
      </c>
      <c r="W575" s="11">
        <v>1</v>
      </c>
      <c r="X575" s="11">
        <v>1</v>
      </c>
      <c r="Y575" s="8" t="s">
        <v>612</v>
      </c>
      <c r="Z575" s="1" t="s">
        <v>2559</v>
      </c>
      <c r="AA575" s="11">
        <v>0</v>
      </c>
      <c r="AB575" s="11">
        <v>0</v>
      </c>
      <c r="AC575" s="11">
        <v>0</v>
      </c>
      <c r="AD575" s="7">
        <v>0</v>
      </c>
      <c r="AE575" s="1" t="s">
        <v>2559</v>
      </c>
      <c r="AF575" s="7">
        <v>0</v>
      </c>
      <c r="AG575" s="1" t="s">
        <v>2559</v>
      </c>
      <c r="AH575" s="7">
        <v>1</v>
      </c>
      <c r="AI575" s="1" t="s">
        <v>2559</v>
      </c>
      <c r="AJ575" s="7">
        <v>0</v>
      </c>
      <c r="AK575" s="1" t="s">
        <v>2559</v>
      </c>
      <c r="AL575" s="11"/>
      <c r="AM575" s="1" t="s">
        <v>612</v>
      </c>
      <c r="AN575" s="11"/>
      <c r="AO575" s="11"/>
      <c r="AP575" s="14"/>
      <c r="AQ575" s="14"/>
      <c r="AR575" s="14" t="s">
        <v>4203</v>
      </c>
      <c r="AS575" s="1" t="s">
        <v>2284</v>
      </c>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t="s">
        <v>2011</v>
      </c>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2"/>
    </row>
    <row r="576" spans="1:119" s="34" customFormat="1" ht="23.25" customHeight="1" x14ac:dyDescent="0.35">
      <c r="A576" s="22">
        <v>574</v>
      </c>
      <c r="B576" s="23">
        <v>41706</v>
      </c>
      <c r="C576" s="24" t="s">
        <v>3</v>
      </c>
      <c r="D576" s="1" t="s">
        <v>2067</v>
      </c>
      <c r="E576" s="22" t="s">
        <v>2133</v>
      </c>
      <c r="F576" s="27" t="s">
        <v>3720</v>
      </c>
      <c r="G576" s="1" t="s">
        <v>660</v>
      </c>
      <c r="H576" s="1" t="s">
        <v>5391</v>
      </c>
      <c r="I576" s="1"/>
      <c r="J576" s="1"/>
      <c r="K576" s="1"/>
      <c r="L576" s="22" t="s">
        <v>645</v>
      </c>
      <c r="M576" s="22" t="s">
        <v>647</v>
      </c>
      <c r="N576" s="22" t="s">
        <v>654</v>
      </c>
      <c r="O576" s="22" t="s">
        <v>636</v>
      </c>
      <c r="P576" s="22" t="s">
        <v>655</v>
      </c>
      <c r="Q576" s="22" t="s">
        <v>5267</v>
      </c>
      <c r="R576" s="22" t="s">
        <v>3033</v>
      </c>
      <c r="S576" s="22"/>
      <c r="T576" s="8" t="s">
        <v>2703</v>
      </c>
      <c r="U576" s="8">
        <v>1</v>
      </c>
      <c r="V576" s="1" t="s">
        <v>2559</v>
      </c>
      <c r="W576" s="11">
        <v>1</v>
      </c>
      <c r="X576" s="11">
        <v>1</v>
      </c>
      <c r="Y576" s="8" t="s">
        <v>612</v>
      </c>
      <c r="Z576" s="1" t="s">
        <v>2559</v>
      </c>
      <c r="AA576" s="11">
        <v>0</v>
      </c>
      <c r="AB576" s="11">
        <v>0</v>
      </c>
      <c r="AC576" s="11">
        <v>0</v>
      </c>
      <c r="AD576" s="7">
        <v>1</v>
      </c>
      <c r="AE576" s="1" t="s">
        <v>2559</v>
      </c>
      <c r="AF576" s="7">
        <v>0</v>
      </c>
      <c r="AG576" s="1" t="s">
        <v>2559</v>
      </c>
      <c r="AH576" s="7">
        <v>0</v>
      </c>
      <c r="AI576" s="1" t="s">
        <v>2559</v>
      </c>
      <c r="AJ576" s="7">
        <v>0</v>
      </c>
      <c r="AK576" s="1" t="s">
        <v>2559</v>
      </c>
      <c r="AL576" s="11"/>
      <c r="AM576" s="1" t="s">
        <v>612</v>
      </c>
      <c r="AN576" s="11" t="s">
        <v>3034</v>
      </c>
      <c r="AO576" s="11"/>
      <c r="AP576" s="14"/>
      <c r="AQ576" s="14"/>
      <c r="AR576" s="14" t="s">
        <v>4148</v>
      </c>
      <c r="AS576" s="1" t="s">
        <v>2284</v>
      </c>
      <c r="AT576" s="15" t="s">
        <v>1974</v>
      </c>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t="s">
        <v>1974</v>
      </c>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2"/>
    </row>
    <row r="577" spans="1:119" s="34" customFormat="1" ht="23.25" customHeight="1" x14ac:dyDescent="0.35">
      <c r="A577" s="22">
        <v>575</v>
      </c>
      <c r="B577" s="23">
        <v>41706</v>
      </c>
      <c r="C577" s="24" t="s">
        <v>3</v>
      </c>
      <c r="D577" s="1" t="s">
        <v>2067</v>
      </c>
      <c r="E577" s="22" t="s">
        <v>612</v>
      </c>
      <c r="F577" s="22" t="s">
        <v>612</v>
      </c>
      <c r="G577" s="1" t="s">
        <v>660</v>
      </c>
      <c r="H577" s="1" t="s">
        <v>5391</v>
      </c>
      <c r="I577" s="1"/>
      <c r="J577" s="1"/>
      <c r="K577" s="1"/>
      <c r="L577" s="22" t="s">
        <v>645</v>
      </c>
      <c r="M577" s="22" t="s">
        <v>635</v>
      </c>
      <c r="N577" s="22" t="s">
        <v>287</v>
      </c>
      <c r="O577" s="22" t="s">
        <v>397</v>
      </c>
      <c r="P577" s="22" t="s">
        <v>655</v>
      </c>
      <c r="Q577" s="22" t="s">
        <v>4297</v>
      </c>
      <c r="R577" s="22" t="s">
        <v>3035</v>
      </c>
      <c r="S577" s="22"/>
      <c r="T577" s="8" t="s">
        <v>2703</v>
      </c>
      <c r="U577" s="8" t="s">
        <v>612</v>
      </c>
      <c r="V577" s="1" t="s">
        <v>2559</v>
      </c>
      <c r="W577" s="11">
        <v>0</v>
      </c>
      <c r="X577" s="11">
        <v>0</v>
      </c>
      <c r="Y577" s="8" t="s">
        <v>612</v>
      </c>
      <c r="Z577" s="1" t="s">
        <v>2559</v>
      </c>
      <c r="AA577" s="11">
        <v>0</v>
      </c>
      <c r="AB577" s="11">
        <v>0</v>
      </c>
      <c r="AC577" s="11">
        <v>0</v>
      </c>
      <c r="AD577" s="7">
        <v>0</v>
      </c>
      <c r="AE577" s="1" t="s">
        <v>2559</v>
      </c>
      <c r="AF577" s="7">
        <v>0</v>
      </c>
      <c r="AG577" s="1" t="s">
        <v>2559</v>
      </c>
      <c r="AH577" s="7">
        <v>0</v>
      </c>
      <c r="AI577" s="1" t="s">
        <v>2559</v>
      </c>
      <c r="AJ577" s="7">
        <v>0</v>
      </c>
      <c r="AK577" s="1" t="s">
        <v>2559</v>
      </c>
      <c r="AL577" s="11"/>
      <c r="AM577" s="1" t="s">
        <v>612</v>
      </c>
      <c r="AN577" s="11"/>
      <c r="AO577" s="11"/>
      <c r="AP577" s="14"/>
      <c r="AQ577" s="14"/>
      <c r="AR577" s="14" t="s">
        <v>5454</v>
      </c>
      <c r="AS577" s="1" t="s">
        <v>2284</v>
      </c>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t="s">
        <v>795</v>
      </c>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2"/>
    </row>
    <row r="578" spans="1:119" s="34" customFormat="1" ht="23.25" customHeight="1" x14ac:dyDescent="0.35">
      <c r="A578" s="22">
        <v>576</v>
      </c>
      <c r="B578" s="23">
        <v>41707</v>
      </c>
      <c r="C578" s="24" t="s">
        <v>2084</v>
      </c>
      <c r="D578" s="1" t="s">
        <v>607</v>
      </c>
      <c r="E578" s="22" t="s">
        <v>612</v>
      </c>
      <c r="F578" s="27" t="s">
        <v>3722</v>
      </c>
      <c r="G578" s="1" t="s">
        <v>660</v>
      </c>
      <c r="H578" s="1" t="s">
        <v>5391</v>
      </c>
      <c r="I578" s="1"/>
      <c r="J578" s="1"/>
      <c r="K578" s="1"/>
      <c r="L578" s="22" t="s">
        <v>645</v>
      </c>
      <c r="M578" s="22" t="s">
        <v>635</v>
      </c>
      <c r="N578" s="22" t="s">
        <v>2358</v>
      </c>
      <c r="O578" s="22" t="s">
        <v>471</v>
      </c>
      <c r="P578" s="22" t="s">
        <v>655</v>
      </c>
      <c r="Q578" s="22" t="s">
        <v>4328</v>
      </c>
      <c r="R578" s="22" t="s">
        <v>5609</v>
      </c>
      <c r="S578" s="22"/>
      <c r="T578" s="8" t="s">
        <v>2703</v>
      </c>
      <c r="U578" s="8">
        <v>2</v>
      </c>
      <c r="V578" s="1" t="s">
        <v>2559</v>
      </c>
      <c r="W578" s="11">
        <v>2</v>
      </c>
      <c r="X578" s="11">
        <v>2</v>
      </c>
      <c r="Y578" s="8" t="s">
        <v>612</v>
      </c>
      <c r="Z578" s="1" t="s">
        <v>2559</v>
      </c>
      <c r="AA578" s="11">
        <v>0</v>
      </c>
      <c r="AB578" s="11">
        <v>0</v>
      </c>
      <c r="AC578" s="11">
        <v>0</v>
      </c>
      <c r="AD578" s="7">
        <v>0</v>
      </c>
      <c r="AE578" s="1" t="s">
        <v>2559</v>
      </c>
      <c r="AF578" s="7">
        <v>2</v>
      </c>
      <c r="AG578" s="1" t="s">
        <v>2559</v>
      </c>
      <c r="AH578" s="7">
        <v>0</v>
      </c>
      <c r="AI578" s="1" t="s">
        <v>2559</v>
      </c>
      <c r="AJ578" s="7">
        <v>0</v>
      </c>
      <c r="AK578" s="1" t="s">
        <v>2559</v>
      </c>
      <c r="AL578" s="11"/>
      <c r="AM578" s="1" t="s">
        <v>612</v>
      </c>
      <c r="AN578" s="11" t="s">
        <v>3036</v>
      </c>
      <c r="AO578" s="11" t="s">
        <v>5610</v>
      </c>
      <c r="AP578" s="14"/>
      <c r="AQ578" s="14"/>
      <c r="AR578" s="14"/>
      <c r="AS578" s="1" t="s">
        <v>2284</v>
      </c>
      <c r="AT578" s="15" t="s">
        <v>1221</v>
      </c>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t="s">
        <v>1986</v>
      </c>
      <c r="BQ578" s="15" t="s">
        <v>1986</v>
      </c>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2"/>
    </row>
    <row r="579" spans="1:119" s="34" customFormat="1" ht="23.25" customHeight="1" x14ac:dyDescent="0.35">
      <c r="A579" s="22">
        <v>577</v>
      </c>
      <c r="B579" s="23">
        <v>41707</v>
      </c>
      <c r="C579" s="24" t="s">
        <v>2084</v>
      </c>
      <c r="D579" s="1" t="s">
        <v>607</v>
      </c>
      <c r="E579" s="22" t="s">
        <v>612</v>
      </c>
      <c r="F579" s="22" t="s">
        <v>551</v>
      </c>
      <c r="G579" s="1" t="s">
        <v>660</v>
      </c>
      <c r="H579" s="1" t="s">
        <v>5391</v>
      </c>
      <c r="I579" s="1"/>
      <c r="J579" s="1"/>
      <c r="K579" s="1"/>
      <c r="L579" s="22" t="s">
        <v>643</v>
      </c>
      <c r="M579" s="22" t="s">
        <v>2275</v>
      </c>
      <c r="N579" s="22" t="s">
        <v>633</v>
      </c>
      <c r="O579" s="22" t="s">
        <v>419</v>
      </c>
      <c r="P579" s="22" t="s">
        <v>655</v>
      </c>
      <c r="Q579" s="22" t="s">
        <v>5184</v>
      </c>
      <c r="R579" s="22" t="s">
        <v>2687</v>
      </c>
      <c r="S579" s="22"/>
      <c r="T579" s="8" t="s">
        <v>2703</v>
      </c>
      <c r="U579" s="8">
        <v>6</v>
      </c>
      <c r="V579" s="1" t="s">
        <v>604</v>
      </c>
      <c r="W579" s="11">
        <v>6</v>
      </c>
      <c r="X579" s="11">
        <v>6</v>
      </c>
      <c r="Y579" s="8">
        <v>6</v>
      </c>
      <c r="Z579" s="1" t="s">
        <v>604</v>
      </c>
      <c r="AA579" s="11">
        <v>0</v>
      </c>
      <c r="AB579" s="11">
        <v>0</v>
      </c>
      <c r="AC579" s="11">
        <v>0</v>
      </c>
      <c r="AD579" s="7">
        <v>0</v>
      </c>
      <c r="AE579" s="1" t="s">
        <v>2559</v>
      </c>
      <c r="AF579" s="7">
        <v>0</v>
      </c>
      <c r="AG579" s="1" t="s">
        <v>2559</v>
      </c>
      <c r="AH579" s="7">
        <v>6</v>
      </c>
      <c r="AI579" s="1" t="s">
        <v>604</v>
      </c>
      <c r="AJ579" s="7">
        <v>0</v>
      </c>
      <c r="AK579" s="1" t="s">
        <v>2559</v>
      </c>
      <c r="AL579" s="11"/>
      <c r="AM579" s="1" t="s">
        <v>612</v>
      </c>
      <c r="AN579" s="11" t="s">
        <v>595</v>
      </c>
      <c r="AO579" s="11"/>
      <c r="AP579" s="14"/>
      <c r="AQ579" s="14"/>
      <c r="AR579" s="14"/>
      <c r="AS579" s="1" t="s">
        <v>2284</v>
      </c>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t="s">
        <v>1925</v>
      </c>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2"/>
    </row>
    <row r="580" spans="1:119" s="34" customFormat="1" ht="23.25" customHeight="1" x14ac:dyDescent="0.35">
      <c r="A580" s="22">
        <v>578</v>
      </c>
      <c r="B580" s="23">
        <v>41707</v>
      </c>
      <c r="C580" s="24" t="s">
        <v>4</v>
      </c>
      <c r="D580" s="1" t="s">
        <v>606</v>
      </c>
      <c r="E580" s="22" t="s">
        <v>2124</v>
      </c>
      <c r="F580" s="22" t="s">
        <v>3802</v>
      </c>
      <c r="G580" s="1" t="s">
        <v>656</v>
      </c>
      <c r="H580" s="1" t="s">
        <v>5392</v>
      </c>
      <c r="I580" s="1"/>
      <c r="J580" s="1"/>
      <c r="K580" s="1"/>
      <c r="L580" s="22" t="s">
        <v>645</v>
      </c>
      <c r="M580" s="22" t="s">
        <v>608</v>
      </c>
      <c r="N580" s="22" t="s">
        <v>610</v>
      </c>
      <c r="O580" s="22" t="s">
        <v>286</v>
      </c>
      <c r="P580" s="22" t="s">
        <v>655</v>
      </c>
      <c r="Q580" s="22" t="s">
        <v>4372</v>
      </c>
      <c r="R580" s="22" t="s">
        <v>3037</v>
      </c>
      <c r="S580" s="22"/>
      <c r="T580" s="8" t="s">
        <v>2703</v>
      </c>
      <c r="U580" s="8">
        <v>1</v>
      </c>
      <c r="V580" s="1" t="s">
        <v>2559</v>
      </c>
      <c r="W580" s="11">
        <v>0</v>
      </c>
      <c r="X580" s="11">
        <v>1</v>
      </c>
      <c r="Y580" s="8">
        <v>0</v>
      </c>
      <c r="Z580" s="1" t="s">
        <v>2559</v>
      </c>
      <c r="AA580" s="11">
        <v>0</v>
      </c>
      <c r="AB580" s="11">
        <v>0</v>
      </c>
      <c r="AC580" s="11">
        <v>0</v>
      </c>
      <c r="AD580" s="7">
        <v>0</v>
      </c>
      <c r="AE580" s="1" t="s">
        <v>2559</v>
      </c>
      <c r="AF580" s="7">
        <v>0</v>
      </c>
      <c r="AG580" s="1" t="s">
        <v>2559</v>
      </c>
      <c r="AH580" s="7">
        <v>1</v>
      </c>
      <c r="AI580" s="1" t="s">
        <v>2559</v>
      </c>
      <c r="AJ580" s="7">
        <v>0</v>
      </c>
      <c r="AK580" s="1" t="s">
        <v>2559</v>
      </c>
      <c r="AL580" s="11"/>
      <c r="AM580" s="1" t="s">
        <v>612</v>
      </c>
      <c r="AN580" s="11"/>
      <c r="AO580" s="14"/>
      <c r="AP580" s="14"/>
      <c r="AQ580" s="11" t="s">
        <v>3579</v>
      </c>
      <c r="AR580" s="14" t="s">
        <v>4142</v>
      </c>
      <c r="AS580" s="1" t="s">
        <v>2284</v>
      </c>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t="s">
        <v>1996</v>
      </c>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2"/>
    </row>
    <row r="581" spans="1:119" s="34" customFormat="1" ht="23.25" customHeight="1" x14ac:dyDescent="0.35">
      <c r="A581" s="22">
        <v>579</v>
      </c>
      <c r="B581" s="23">
        <v>41708</v>
      </c>
      <c r="C581" s="24" t="s">
        <v>2086</v>
      </c>
      <c r="D581" s="1" t="s">
        <v>2066</v>
      </c>
      <c r="E581" s="22" t="s">
        <v>2132</v>
      </c>
      <c r="F581" s="27" t="s">
        <v>3982</v>
      </c>
      <c r="G581" s="1" t="s">
        <v>657</v>
      </c>
      <c r="H581" s="1" t="s">
        <v>5391</v>
      </c>
      <c r="I581" s="1"/>
      <c r="J581" s="1"/>
      <c r="K581" s="1"/>
      <c r="L581" s="22" t="s">
        <v>645</v>
      </c>
      <c r="M581" s="22" t="s">
        <v>635</v>
      </c>
      <c r="N581" s="22" t="s">
        <v>634</v>
      </c>
      <c r="O581" s="22" t="s">
        <v>5403</v>
      </c>
      <c r="P581" s="22" t="s">
        <v>655</v>
      </c>
      <c r="Q581" s="22" t="s">
        <v>5089</v>
      </c>
      <c r="R581" s="22" t="s">
        <v>3038</v>
      </c>
      <c r="S581" s="22"/>
      <c r="T581" s="8" t="s">
        <v>2703</v>
      </c>
      <c r="U581" s="8">
        <v>1</v>
      </c>
      <c r="V581" s="1" t="s">
        <v>2559</v>
      </c>
      <c r="W581" s="11">
        <v>1</v>
      </c>
      <c r="X581" s="11">
        <v>1</v>
      </c>
      <c r="Y581" s="8" t="s">
        <v>612</v>
      </c>
      <c r="Z581" s="1" t="s">
        <v>2559</v>
      </c>
      <c r="AA581" s="11">
        <v>0</v>
      </c>
      <c r="AB581" s="11">
        <v>0</v>
      </c>
      <c r="AC581" s="11">
        <v>0</v>
      </c>
      <c r="AD581" s="7">
        <v>0</v>
      </c>
      <c r="AE581" s="1" t="s">
        <v>2559</v>
      </c>
      <c r="AF581" s="7">
        <v>0</v>
      </c>
      <c r="AG581" s="1" t="s">
        <v>2559</v>
      </c>
      <c r="AH581" s="7">
        <v>1</v>
      </c>
      <c r="AI581" s="1" t="s">
        <v>2559</v>
      </c>
      <c r="AJ581" s="7">
        <v>0</v>
      </c>
      <c r="AK581" s="1" t="s">
        <v>2559</v>
      </c>
      <c r="AL581" s="11"/>
      <c r="AM581" s="1" t="s">
        <v>612</v>
      </c>
      <c r="AN581" s="11"/>
      <c r="AO581" s="11"/>
      <c r="AP581" s="14"/>
      <c r="AQ581" s="14"/>
      <c r="AR581" s="14" t="s">
        <v>3039</v>
      </c>
      <c r="AS581" s="1" t="s">
        <v>2284</v>
      </c>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t="s">
        <v>1461</v>
      </c>
      <c r="BQ581" s="15" t="s">
        <v>800</v>
      </c>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2"/>
    </row>
    <row r="582" spans="1:119" s="34" customFormat="1" ht="23.25" customHeight="1" x14ac:dyDescent="0.35">
      <c r="A582" s="22">
        <v>580</v>
      </c>
      <c r="B582" s="23">
        <v>41709</v>
      </c>
      <c r="C582" s="24" t="s">
        <v>14</v>
      </c>
      <c r="D582" s="1" t="s">
        <v>606</v>
      </c>
      <c r="E582" s="22" t="s">
        <v>2194</v>
      </c>
      <c r="F582" s="27" t="s">
        <v>3739</v>
      </c>
      <c r="G582" s="1" t="s">
        <v>660</v>
      </c>
      <c r="H582" s="1" t="s">
        <v>5391</v>
      </c>
      <c r="I582" s="1"/>
      <c r="J582" s="1"/>
      <c r="K582" s="1"/>
      <c r="L582" s="22" t="s">
        <v>645</v>
      </c>
      <c r="M582" s="22" t="s">
        <v>635</v>
      </c>
      <c r="N582" s="22" t="s">
        <v>2358</v>
      </c>
      <c r="O582" s="22" t="s">
        <v>471</v>
      </c>
      <c r="P582" s="22" t="s">
        <v>655</v>
      </c>
      <c r="Q582" s="22" t="s">
        <v>5175</v>
      </c>
      <c r="R582" s="22" t="s">
        <v>5611</v>
      </c>
      <c r="S582" s="22"/>
      <c r="T582" s="8" t="s">
        <v>2703</v>
      </c>
      <c r="U582" s="8">
        <v>2</v>
      </c>
      <c r="V582" s="1" t="s">
        <v>2559</v>
      </c>
      <c r="W582" s="11">
        <v>0</v>
      </c>
      <c r="X582" s="11">
        <v>0</v>
      </c>
      <c r="Y582" s="8">
        <v>2</v>
      </c>
      <c r="Z582" s="1" t="s">
        <v>2559</v>
      </c>
      <c r="AA582" s="11">
        <v>0</v>
      </c>
      <c r="AB582" s="11">
        <v>0</v>
      </c>
      <c r="AC582" s="11">
        <v>2</v>
      </c>
      <c r="AD582" s="7">
        <v>0</v>
      </c>
      <c r="AE582" s="1" t="s">
        <v>2559</v>
      </c>
      <c r="AF582" s="7">
        <v>2</v>
      </c>
      <c r="AG582" s="1" t="s">
        <v>2559</v>
      </c>
      <c r="AH582" s="7">
        <v>0</v>
      </c>
      <c r="AI582" s="1" t="s">
        <v>2559</v>
      </c>
      <c r="AJ582" s="7">
        <v>0</v>
      </c>
      <c r="AK582" s="1" t="s">
        <v>2559</v>
      </c>
      <c r="AL582" s="11"/>
      <c r="AM582" s="1" t="s">
        <v>612</v>
      </c>
      <c r="AN582" s="11" t="s">
        <v>474</v>
      </c>
      <c r="AO582" s="11"/>
      <c r="AP582" s="14"/>
      <c r="AQ582" s="14"/>
      <c r="AR582" s="14" t="s">
        <v>5612</v>
      </c>
      <c r="AS582" s="1" t="s">
        <v>2284</v>
      </c>
      <c r="AT582" s="15" t="s">
        <v>1194</v>
      </c>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t="s">
        <v>1195</v>
      </c>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2"/>
    </row>
    <row r="583" spans="1:119" s="34" customFormat="1" ht="23.25" customHeight="1" x14ac:dyDescent="0.35">
      <c r="A583" s="22">
        <v>581</v>
      </c>
      <c r="B583" s="23">
        <v>41709</v>
      </c>
      <c r="C583" s="24" t="s">
        <v>2282</v>
      </c>
      <c r="D583" s="1" t="s">
        <v>2067</v>
      </c>
      <c r="E583" s="22" t="s">
        <v>290</v>
      </c>
      <c r="F583" s="22" t="s">
        <v>290</v>
      </c>
      <c r="G583" s="1" t="s">
        <v>660</v>
      </c>
      <c r="H583" s="1" t="s">
        <v>5391</v>
      </c>
      <c r="I583" s="1"/>
      <c r="J583" s="1"/>
      <c r="K583" s="1"/>
      <c r="L583" s="22" t="s">
        <v>643</v>
      </c>
      <c r="M583" s="22" t="s">
        <v>635</v>
      </c>
      <c r="N583" s="22" t="s">
        <v>634</v>
      </c>
      <c r="O583" s="22" t="s">
        <v>414</v>
      </c>
      <c r="P583" s="22" t="s">
        <v>655</v>
      </c>
      <c r="Q583" s="22" t="s">
        <v>4643</v>
      </c>
      <c r="R583" s="22" t="s">
        <v>3040</v>
      </c>
      <c r="S583" s="22"/>
      <c r="T583" s="8" t="s">
        <v>2703</v>
      </c>
      <c r="U583" s="8" t="s">
        <v>612</v>
      </c>
      <c r="V583" s="1" t="s">
        <v>2559</v>
      </c>
      <c r="W583" s="11">
        <v>0</v>
      </c>
      <c r="X583" s="11">
        <v>0</v>
      </c>
      <c r="Y583" s="8" t="s">
        <v>612</v>
      </c>
      <c r="Z583" s="1" t="s">
        <v>2559</v>
      </c>
      <c r="AA583" s="11">
        <v>0</v>
      </c>
      <c r="AB583" s="11">
        <v>0</v>
      </c>
      <c r="AC583" s="11">
        <v>0</v>
      </c>
      <c r="AD583" s="7">
        <v>0</v>
      </c>
      <c r="AE583" s="1" t="s">
        <v>2559</v>
      </c>
      <c r="AF583" s="7">
        <v>0</v>
      </c>
      <c r="AG583" s="1" t="s">
        <v>2559</v>
      </c>
      <c r="AH583" s="7">
        <v>0</v>
      </c>
      <c r="AI583" s="1" t="s">
        <v>2559</v>
      </c>
      <c r="AJ583" s="7">
        <v>0</v>
      </c>
      <c r="AK583" s="1" t="s">
        <v>2559</v>
      </c>
      <c r="AL583" s="11"/>
      <c r="AM583" s="1" t="s">
        <v>612</v>
      </c>
      <c r="AN583" s="11"/>
      <c r="AO583" s="11"/>
      <c r="AP583" s="14"/>
      <c r="AQ583" s="14"/>
      <c r="AR583" s="14"/>
      <c r="AS583" s="1" t="s">
        <v>2284</v>
      </c>
      <c r="AT583" s="15"/>
      <c r="AU583" s="15"/>
      <c r="AV583" s="15"/>
      <c r="AW583" s="15"/>
      <c r="AX583" s="15"/>
      <c r="AY583" s="15" t="s">
        <v>1839</v>
      </c>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2"/>
    </row>
    <row r="584" spans="1:119" s="34" customFormat="1" ht="23.25" customHeight="1" x14ac:dyDescent="0.35">
      <c r="A584" s="22">
        <v>582</v>
      </c>
      <c r="B584" s="23">
        <v>41710</v>
      </c>
      <c r="C584" s="24" t="s">
        <v>2083</v>
      </c>
      <c r="D584" s="1" t="s">
        <v>607</v>
      </c>
      <c r="E584" s="22" t="s">
        <v>2134</v>
      </c>
      <c r="F584" s="22" t="s">
        <v>3762</v>
      </c>
      <c r="G584" s="1" t="s">
        <v>656</v>
      </c>
      <c r="H584" s="1" t="s">
        <v>5392</v>
      </c>
      <c r="I584" s="1"/>
      <c r="J584" s="1"/>
      <c r="K584" s="1"/>
      <c r="L584" s="22" t="s">
        <v>645</v>
      </c>
      <c r="M584" s="22" t="s">
        <v>608</v>
      </c>
      <c r="N584" s="22" t="s">
        <v>610</v>
      </c>
      <c r="O584" s="22" t="s">
        <v>286</v>
      </c>
      <c r="P584" s="22" t="s">
        <v>655</v>
      </c>
      <c r="Q584" s="22" t="s">
        <v>4362</v>
      </c>
      <c r="R584" s="22" t="s">
        <v>3041</v>
      </c>
      <c r="S584" s="22"/>
      <c r="T584" s="8" t="s">
        <v>2703</v>
      </c>
      <c r="U584" s="8">
        <v>2</v>
      </c>
      <c r="V584" s="1" t="s">
        <v>2559</v>
      </c>
      <c r="W584" s="11">
        <v>2</v>
      </c>
      <c r="X584" s="11">
        <v>2</v>
      </c>
      <c r="Y584" s="8" t="s">
        <v>612</v>
      </c>
      <c r="Z584" s="1" t="s">
        <v>2559</v>
      </c>
      <c r="AA584" s="11">
        <v>0</v>
      </c>
      <c r="AB584" s="11">
        <v>0</v>
      </c>
      <c r="AC584" s="11">
        <v>0</v>
      </c>
      <c r="AD584" s="7">
        <v>0</v>
      </c>
      <c r="AE584" s="1" t="s">
        <v>2559</v>
      </c>
      <c r="AF584" s="7">
        <v>0</v>
      </c>
      <c r="AG584" s="1" t="s">
        <v>2559</v>
      </c>
      <c r="AH584" s="7">
        <v>2</v>
      </c>
      <c r="AI584" s="1" t="s">
        <v>2559</v>
      </c>
      <c r="AJ584" s="7">
        <v>0</v>
      </c>
      <c r="AK584" s="1" t="s">
        <v>2559</v>
      </c>
      <c r="AL584" s="11"/>
      <c r="AM584" s="1" t="s">
        <v>612</v>
      </c>
      <c r="AN584" s="11" t="s">
        <v>586</v>
      </c>
      <c r="AO584" s="11"/>
      <c r="AP584" s="14"/>
      <c r="AQ584" s="14"/>
      <c r="AR584" s="14" t="s">
        <v>3580</v>
      </c>
      <c r="AS584" s="1" t="s">
        <v>2284</v>
      </c>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t="s">
        <v>1417</v>
      </c>
      <c r="BQ584" s="15" t="s">
        <v>1996</v>
      </c>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2"/>
    </row>
    <row r="585" spans="1:119" s="34" customFormat="1" ht="23.25" customHeight="1" x14ac:dyDescent="0.35">
      <c r="A585" s="22">
        <v>583</v>
      </c>
      <c r="B585" s="23">
        <v>41710</v>
      </c>
      <c r="C585" s="24" t="s">
        <v>2083</v>
      </c>
      <c r="D585" s="1" t="s">
        <v>607</v>
      </c>
      <c r="E585" s="22" t="s">
        <v>2134</v>
      </c>
      <c r="F585" s="27" t="s">
        <v>3733</v>
      </c>
      <c r="G585" s="1" t="s">
        <v>660</v>
      </c>
      <c r="H585" s="1" t="s">
        <v>5391</v>
      </c>
      <c r="I585" s="1"/>
      <c r="J585" s="1"/>
      <c r="K585" s="1"/>
      <c r="L585" s="22" t="s">
        <v>645</v>
      </c>
      <c r="M585" s="22" t="s">
        <v>608</v>
      </c>
      <c r="N585" s="22" t="s">
        <v>610</v>
      </c>
      <c r="O585" s="22" t="s">
        <v>3540</v>
      </c>
      <c r="P585" s="22" t="s">
        <v>2278</v>
      </c>
      <c r="Q585" s="22" t="s">
        <v>4402</v>
      </c>
      <c r="R585" s="22" t="s">
        <v>3042</v>
      </c>
      <c r="S585" s="22"/>
      <c r="T585" s="8" t="s">
        <v>2703</v>
      </c>
      <c r="U585" s="8">
        <v>1</v>
      </c>
      <c r="V585" s="1" t="s">
        <v>2559</v>
      </c>
      <c r="W585" s="11">
        <v>0</v>
      </c>
      <c r="X585" s="11">
        <v>1</v>
      </c>
      <c r="Y585" s="8">
        <v>0</v>
      </c>
      <c r="Z585" s="1" t="s">
        <v>2559</v>
      </c>
      <c r="AA585" s="11">
        <v>0</v>
      </c>
      <c r="AB585" s="11">
        <v>0</v>
      </c>
      <c r="AC585" s="11">
        <v>0</v>
      </c>
      <c r="AD585" s="7">
        <v>0</v>
      </c>
      <c r="AE585" s="1" t="s">
        <v>2559</v>
      </c>
      <c r="AF585" s="7">
        <v>0</v>
      </c>
      <c r="AG585" s="1" t="s">
        <v>2559</v>
      </c>
      <c r="AH585" s="7">
        <v>1</v>
      </c>
      <c r="AI585" s="1" t="s">
        <v>2559</v>
      </c>
      <c r="AJ585" s="7">
        <v>0</v>
      </c>
      <c r="AK585" s="1" t="s">
        <v>2559</v>
      </c>
      <c r="AL585" s="11"/>
      <c r="AM585" s="1" t="s">
        <v>612</v>
      </c>
      <c r="AN585" s="11"/>
      <c r="AO585" s="11"/>
      <c r="AP585" s="14"/>
      <c r="AQ585" s="14" t="s">
        <v>3598</v>
      </c>
      <c r="AR585" s="14" t="s">
        <v>4227</v>
      </c>
      <c r="AS585" s="1" t="s">
        <v>2284</v>
      </c>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t="s">
        <v>1498</v>
      </c>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2"/>
    </row>
    <row r="586" spans="1:119" s="34" customFormat="1" ht="23.25" customHeight="1" x14ac:dyDescent="0.35">
      <c r="A586" s="22">
        <v>584</v>
      </c>
      <c r="B586" s="23">
        <v>41710</v>
      </c>
      <c r="C586" s="24" t="s">
        <v>2084</v>
      </c>
      <c r="D586" s="1" t="s">
        <v>607</v>
      </c>
      <c r="E586" s="22" t="s">
        <v>35</v>
      </c>
      <c r="F586" s="27" t="s">
        <v>3755</v>
      </c>
      <c r="G586" s="1" t="s">
        <v>660</v>
      </c>
      <c r="H586" s="1" t="s">
        <v>5391</v>
      </c>
      <c r="I586" s="1"/>
      <c r="J586" s="1"/>
      <c r="K586" s="1"/>
      <c r="L586" s="22" t="s">
        <v>645</v>
      </c>
      <c r="M586" s="22" t="s">
        <v>635</v>
      </c>
      <c r="N586" s="22" t="s">
        <v>634</v>
      </c>
      <c r="O586" s="22" t="s">
        <v>5403</v>
      </c>
      <c r="P586" s="22" t="s">
        <v>655</v>
      </c>
      <c r="Q586" s="22" t="s">
        <v>4583</v>
      </c>
      <c r="R586" s="22" t="s">
        <v>3043</v>
      </c>
      <c r="S586" s="22"/>
      <c r="T586" s="8" t="s">
        <v>2703</v>
      </c>
      <c r="U586" s="8" t="s">
        <v>612</v>
      </c>
      <c r="V586" s="1" t="s">
        <v>2559</v>
      </c>
      <c r="W586" s="11">
        <v>0</v>
      </c>
      <c r="X586" s="11">
        <v>0</v>
      </c>
      <c r="Y586" s="8" t="s">
        <v>612</v>
      </c>
      <c r="Z586" s="1" t="s">
        <v>2559</v>
      </c>
      <c r="AA586" s="11">
        <v>0</v>
      </c>
      <c r="AB586" s="11">
        <v>0</v>
      </c>
      <c r="AC586" s="11">
        <v>0</v>
      </c>
      <c r="AD586" s="7">
        <v>0</v>
      </c>
      <c r="AE586" s="1" t="s">
        <v>2559</v>
      </c>
      <c r="AF586" s="7">
        <v>0</v>
      </c>
      <c r="AG586" s="1" t="s">
        <v>2559</v>
      </c>
      <c r="AH586" s="7">
        <v>0</v>
      </c>
      <c r="AI586" s="1" t="s">
        <v>2559</v>
      </c>
      <c r="AJ586" s="7">
        <v>0</v>
      </c>
      <c r="AK586" s="1" t="s">
        <v>2559</v>
      </c>
      <c r="AL586" s="11"/>
      <c r="AM586" s="1" t="s">
        <v>612</v>
      </c>
      <c r="AN586" s="11"/>
      <c r="AO586" s="11"/>
      <c r="AP586" s="14"/>
      <c r="AQ586" s="14"/>
      <c r="AR586" s="14" t="s">
        <v>5613</v>
      </c>
      <c r="AS586" s="1" t="s">
        <v>2284</v>
      </c>
      <c r="AT586" s="15" t="s">
        <v>2688</v>
      </c>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2"/>
    </row>
    <row r="587" spans="1:119" s="34" customFormat="1" ht="23.25" customHeight="1" x14ac:dyDescent="0.35">
      <c r="A587" s="22">
        <v>585</v>
      </c>
      <c r="B587" s="23">
        <v>41711</v>
      </c>
      <c r="C587" s="24" t="s">
        <v>2086</v>
      </c>
      <c r="D587" s="1" t="s">
        <v>2066</v>
      </c>
      <c r="E587" s="22" t="s">
        <v>89</v>
      </c>
      <c r="F587" s="27" t="s">
        <v>3839</v>
      </c>
      <c r="G587" s="1" t="s">
        <v>660</v>
      </c>
      <c r="H587" s="1" t="s">
        <v>5391</v>
      </c>
      <c r="I587" s="1"/>
      <c r="J587" s="1"/>
      <c r="K587" s="1"/>
      <c r="L587" s="22" t="s">
        <v>645</v>
      </c>
      <c r="M587" s="22" t="s">
        <v>635</v>
      </c>
      <c r="N587" s="22" t="s">
        <v>287</v>
      </c>
      <c r="O587" s="22" t="s">
        <v>471</v>
      </c>
      <c r="P587" s="22" t="s">
        <v>655</v>
      </c>
      <c r="Q587" s="22" t="s">
        <v>5165</v>
      </c>
      <c r="R587" s="22" t="s">
        <v>3044</v>
      </c>
      <c r="S587" s="22"/>
      <c r="T587" s="8" t="s">
        <v>2703</v>
      </c>
      <c r="U587" s="8" t="s">
        <v>612</v>
      </c>
      <c r="V587" s="1" t="s">
        <v>2559</v>
      </c>
      <c r="W587" s="11">
        <v>0</v>
      </c>
      <c r="X587" s="11">
        <v>0</v>
      </c>
      <c r="Y587" s="8" t="s">
        <v>612</v>
      </c>
      <c r="Z587" s="1" t="s">
        <v>2559</v>
      </c>
      <c r="AA587" s="11">
        <v>0</v>
      </c>
      <c r="AB587" s="11">
        <v>0</v>
      </c>
      <c r="AC587" s="11">
        <v>0</v>
      </c>
      <c r="AD587" s="7">
        <v>0</v>
      </c>
      <c r="AE587" s="1" t="s">
        <v>2559</v>
      </c>
      <c r="AF587" s="7">
        <v>0</v>
      </c>
      <c r="AG587" s="1" t="s">
        <v>2559</v>
      </c>
      <c r="AH587" s="7">
        <v>0</v>
      </c>
      <c r="AI587" s="1" t="s">
        <v>2559</v>
      </c>
      <c r="AJ587" s="7">
        <v>0</v>
      </c>
      <c r="AK587" s="1" t="s">
        <v>2559</v>
      </c>
      <c r="AL587" s="11"/>
      <c r="AM587" s="1" t="s">
        <v>612</v>
      </c>
      <c r="AN587" s="11"/>
      <c r="AO587" s="11"/>
      <c r="AP587" s="14"/>
      <c r="AQ587" s="14"/>
      <c r="AR587" s="14"/>
      <c r="AS587" s="1" t="s">
        <v>2284</v>
      </c>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t="s">
        <v>1952</v>
      </c>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2"/>
    </row>
    <row r="588" spans="1:119" s="34" customFormat="1" ht="23.25" customHeight="1" x14ac:dyDescent="0.35">
      <c r="A588" s="22">
        <v>586</v>
      </c>
      <c r="B588" s="23">
        <v>41711</v>
      </c>
      <c r="C588" s="24" t="s">
        <v>2086</v>
      </c>
      <c r="D588" s="1" t="s">
        <v>2066</v>
      </c>
      <c r="E588" s="22" t="s">
        <v>2372</v>
      </c>
      <c r="F588" s="27" t="s">
        <v>3723</v>
      </c>
      <c r="G588" s="1" t="s">
        <v>660</v>
      </c>
      <c r="H588" s="1" t="s">
        <v>5391</v>
      </c>
      <c r="I588" s="1"/>
      <c r="J588" s="1"/>
      <c r="K588" s="1"/>
      <c r="L588" s="22" t="s">
        <v>645</v>
      </c>
      <c r="M588" s="22" t="s">
        <v>635</v>
      </c>
      <c r="N588" s="22" t="s">
        <v>287</v>
      </c>
      <c r="O588" s="22" t="s">
        <v>471</v>
      </c>
      <c r="P588" s="22" t="s">
        <v>655</v>
      </c>
      <c r="Q588" s="22" t="s">
        <v>5163</v>
      </c>
      <c r="R588" s="22" t="s">
        <v>3045</v>
      </c>
      <c r="S588" s="22"/>
      <c r="T588" s="8" t="s">
        <v>2703</v>
      </c>
      <c r="U588" s="8">
        <v>3</v>
      </c>
      <c r="V588" s="1" t="s">
        <v>2559</v>
      </c>
      <c r="W588" s="11">
        <v>0</v>
      </c>
      <c r="X588" s="11">
        <v>0</v>
      </c>
      <c r="Y588" s="8">
        <v>3</v>
      </c>
      <c r="Z588" s="1" t="s">
        <v>2559</v>
      </c>
      <c r="AA588" s="11">
        <v>0</v>
      </c>
      <c r="AB588" s="11">
        <v>0</v>
      </c>
      <c r="AC588" s="11">
        <v>3</v>
      </c>
      <c r="AD588" s="7">
        <v>3</v>
      </c>
      <c r="AE588" s="1" t="s">
        <v>2559</v>
      </c>
      <c r="AF588" s="7">
        <v>0</v>
      </c>
      <c r="AG588" s="1" t="s">
        <v>2559</v>
      </c>
      <c r="AH588" s="7">
        <v>0</v>
      </c>
      <c r="AI588" s="1" t="s">
        <v>2559</v>
      </c>
      <c r="AJ588" s="7">
        <v>0</v>
      </c>
      <c r="AK588" s="1" t="s">
        <v>2559</v>
      </c>
      <c r="AL588" s="11" t="s">
        <v>5455</v>
      </c>
      <c r="AM588" s="1" t="s">
        <v>2074</v>
      </c>
      <c r="AN588" s="11" t="s">
        <v>3046</v>
      </c>
      <c r="AO588" s="11"/>
      <c r="AP588" s="14"/>
      <c r="AQ588" s="11"/>
      <c r="AR588" s="14" t="s">
        <v>5614</v>
      </c>
      <c r="AS588" s="1" t="s">
        <v>2284</v>
      </c>
      <c r="AT588" s="15" t="s">
        <v>1117</v>
      </c>
      <c r="AU588" s="15" t="s">
        <v>1118</v>
      </c>
      <c r="AV588" s="15" t="s">
        <v>1119</v>
      </c>
      <c r="AW588" s="15" t="s">
        <v>1120</v>
      </c>
      <c r="AX588" s="15" t="s">
        <v>1979</v>
      </c>
      <c r="AY588" s="15" t="s">
        <v>735</v>
      </c>
      <c r="AZ588" s="15" t="s">
        <v>1121</v>
      </c>
      <c r="BA588" s="15"/>
      <c r="BB588" s="15"/>
      <c r="BC588" s="15"/>
      <c r="BD588" s="15"/>
      <c r="BE588" s="15"/>
      <c r="BF588" s="15"/>
      <c r="BG588" s="15"/>
      <c r="BH588" s="15"/>
      <c r="BI588" s="15"/>
      <c r="BJ588" s="15"/>
      <c r="BK588" s="15"/>
      <c r="BL588" s="15"/>
      <c r="BM588" s="15"/>
      <c r="BN588" s="15"/>
      <c r="BO588" s="15"/>
      <c r="BP588" s="15" t="s">
        <v>1122</v>
      </c>
      <c r="BQ588" s="15" t="s">
        <v>1123</v>
      </c>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2"/>
    </row>
    <row r="589" spans="1:119" s="34" customFormat="1" ht="23.25" customHeight="1" x14ac:dyDescent="0.35">
      <c r="A589" s="22">
        <v>587</v>
      </c>
      <c r="B589" s="23">
        <v>41712</v>
      </c>
      <c r="C589" s="24" t="s">
        <v>2086</v>
      </c>
      <c r="D589" s="1" t="s">
        <v>2066</v>
      </c>
      <c r="E589" s="22" t="s">
        <v>27</v>
      </c>
      <c r="F589" s="22" t="s">
        <v>27</v>
      </c>
      <c r="G589" s="1" t="s">
        <v>660</v>
      </c>
      <c r="H589" s="1" t="s">
        <v>5391</v>
      </c>
      <c r="I589" s="1"/>
      <c r="J589" s="1"/>
      <c r="K589" s="1"/>
      <c r="L589" s="22" t="s">
        <v>645</v>
      </c>
      <c r="M589" s="22" t="s">
        <v>608</v>
      </c>
      <c r="N589" s="22" t="s">
        <v>610</v>
      </c>
      <c r="O589" s="22" t="s">
        <v>286</v>
      </c>
      <c r="P589" s="22" t="s">
        <v>655</v>
      </c>
      <c r="Q589" s="22" t="s">
        <v>4415</v>
      </c>
      <c r="R589" s="22" t="s">
        <v>3047</v>
      </c>
      <c r="S589" s="22"/>
      <c r="T589" s="8" t="s">
        <v>2703</v>
      </c>
      <c r="U589" s="8">
        <v>6</v>
      </c>
      <c r="V589" s="1" t="s">
        <v>604</v>
      </c>
      <c r="W589" s="11">
        <v>6</v>
      </c>
      <c r="X589" s="11">
        <v>6</v>
      </c>
      <c r="Y589" s="8" t="s">
        <v>612</v>
      </c>
      <c r="Z589" s="1" t="s">
        <v>2559</v>
      </c>
      <c r="AA589" s="11">
        <v>0</v>
      </c>
      <c r="AB589" s="11">
        <v>0</v>
      </c>
      <c r="AC589" s="11">
        <v>0</v>
      </c>
      <c r="AD589" s="7">
        <v>0</v>
      </c>
      <c r="AE589" s="1" t="s">
        <v>2559</v>
      </c>
      <c r="AF589" s="7">
        <v>0</v>
      </c>
      <c r="AG589" s="1" t="s">
        <v>2559</v>
      </c>
      <c r="AH589" s="7">
        <v>6</v>
      </c>
      <c r="AI589" s="1" t="s">
        <v>604</v>
      </c>
      <c r="AJ589" s="7">
        <v>0</v>
      </c>
      <c r="AK589" s="1" t="s">
        <v>2559</v>
      </c>
      <c r="AL589" s="11"/>
      <c r="AM589" s="1" t="s">
        <v>612</v>
      </c>
      <c r="AN589" s="11"/>
      <c r="AO589" s="11"/>
      <c r="AP589" s="14"/>
      <c r="AQ589" s="14"/>
      <c r="AR589" s="14"/>
      <c r="AS589" s="1" t="s">
        <v>2284</v>
      </c>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t="s">
        <v>915</v>
      </c>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2"/>
    </row>
    <row r="590" spans="1:119" s="34" customFormat="1" ht="23.25" customHeight="1" x14ac:dyDescent="0.35">
      <c r="A590" s="22">
        <v>588</v>
      </c>
      <c r="B590" s="23">
        <v>41712</v>
      </c>
      <c r="C590" s="24" t="s">
        <v>2082</v>
      </c>
      <c r="D590" s="1" t="s">
        <v>2066</v>
      </c>
      <c r="E590" s="22" t="s">
        <v>2207</v>
      </c>
      <c r="F590" s="27" t="s">
        <v>4034</v>
      </c>
      <c r="G590" s="1" t="s">
        <v>660</v>
      </c>
      <c r="H590" s="1" t="s">
        <v>5391</v>
      </c>
      <c r="I590" s="1"/>
      <c r="J590" s="1"/>
      <c r="K590" s="1"/>
      <c r="L590" s="22" t="s">
        <v>645</v>
      </c>
      <c r="M590" s="22" t="s">
        <v>608</v>
      </c>
      <c r="N590" s="22" t="s">
        <v>610</v>
      </c>
      <c r="O590" s="22" t="s">
        <v>417</v>
      </c>
      <c r="P590" s="22" t="s">
        <v>655</v>
      </c>
      <c r="Q590" s="22" t="s">
        <v>5192</v>
      </c>
      <c r="R590" s="22" t="s">
        <v>118</v>
      </c>
      <c r="S590" s="22"/>
      <c r="T590" s="8" t="s">
        <v>2703</v>
      </c>
      <c r="U590" s="8">
        <v>1</v>
      </c>
      <c r="V590" s="1" t="s">
        <v>2559</v>
      </c>
      <c r="W590" s="11">
        <v>0</v>
      </c>
      <c r="X590" s="11">
        <v>1</v>
      </c>
      <c r="Y590" s="8">
        <v>0</v>
      </c>
      <c r="Z590" s="1" t="s">
        <v>2559</v>
      </c>
      <c r="AA590" s="11">
        <v>0</v>
      </c>
      <c r="AB590" s="11">
        <v>0</v>
      </c>
      <c r="AC590" s="11">
        <v>0</v>
      </c>
      <c r="AD590" s="7">
        <v>0</v>
      </c>
      <c r="AE590" s="1" t="s">
        <v>2559</v>
      </c>
      <c r="AF590" s="7">
        <v>0</v>
      </c>
      <c r="AG590" s="1" t="s">
        <v>2559</v>
      </c>
      <c r="AH590" s="7">
        <v>1</v>
      </c>
      <c r="AI590" s="1" t="s">
        <v>2559</v>
      </c>
      <c r="AJ590" s="7">
        <v>0</v>
      </c>
      <c r="AK590" s="1" t="s">
        <v>2559</v>
      </c>
      <c r="AL590" s="11" t="s">
        <v>3048</v>
      </c>
      <c r="AM590" s="1" t="s">
        <v>613</v>
      </c>
      <c r="AN590" s="11"/>
      <c r="AO590" s="11" t="s">
        <v>3049</v>
      </c>
      <c r="AP590" s="14"/>
      <c r="AQ590" s="14" t="s">
        <v>3579</v>
      </c>
      <c r="AR590" s="14"/>
      <c r="AS590" s="1" t="s">
        <v>2284</v>
      </c>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t="s">
        <v>1456</v>
      </c>
      <c r="BQ590" s="15" t="s">
        <v>1457</v>
      </c>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2"/>
    </row>
    <row r="591" spans="1:119" s="34" customFormat="1" ht="23.25" customHeight="1" x14ac:dyDescent="0.35">
      <c r="A591" s="22">
        <v>589</v>
      </c>
      <c r="B591" s="23">
        <v>41712</v>
      </c>
      <c r="C591" s="24" t="s">
        <v>2082</v>
      </c>
      <c r="D591" s="1" t="s">
        <v>2066</v>
      </c>
      <c r="E591" s="22" t="s">
        <v>2200</v>
      </c>
      <c r="F591" s="27" t="s">
        <v>7</v>
      </c>
      <c r="G591" s="1" t="s">
        <v>660</v>
      </c>
      <c r="H591" s="1" t="s">
        <v>5391</v>
      </c>
      <c r="I591" s="1"/>
      <c r="J591" s="1"/>
      <c r="K591" s="1"/>
      <c r="L591" s="22" t="s">
        <v>645</v>
      </c>
      <c r="M591" s="22" t="s">
        <v>608</v>
      </c>
      <c r="N591" s="22" t="s">
        <v>610</v>
      </c>
      <c r="O591" s="22" t="s">
        <v>3540</v>
      </c>
      <c r="P591" s="22" t="s">
        <v>2278</v>
      </c>
      <c r="Q591" s="22" t="s">
        <v>5224</v>
      </c>
      <c r="R591" s="22" t="s">
        <v>184</v>
      </c>
      <c r="S591" s="22"/>
      <c r="T591" s="8" t="s">
        <v>2703</v>
      </c>
      <c r="U591" s="8">
        <v>1</v>
      </c>
      <c r="V591" s="1" t="s">
        <v>2559</v>
      </c>
      <c r="W591" s="11">
        <v>0</v>
      </c>
      <c r="X591" s="11">
        <v>1</v>
      </c>
      <c r="Y591" s="8">
        <v>0</v>
      </c>
      <c r="Z591" s="1" t="s">
        <v>2559</v>
      </c>
      <c r="AA591" s="11">
        <v>0</v>
      </c>
      <c r="AB591" s="11">
        <v>0</v>
      </c>
      <c r="AC591" s="11">
        <v>0</v>
      </c>
      <c r="AD591" s="7">
        <v>0</v>
      </c>
      <c r="AE591" s="1" t="s">
        <v>2559</v>
      </c>
      <c r="AF591" s="7">
        <v>0</v>
      </c>
      <c r="AG591" s="1" t="s">
        <v>2559</v>
      </c>
      <c r="AH591" s="7">
        <v>1</v>
      </c>
      <c r="AI591" s="1" t="s">
        <v>2559</v>
      </c>
      <c r="AJ591" s="7">
        <v>0</v>
      </c>
      <c r="AK591" s="1" t="s">
        <v>2559</v>
      </c>
      <c r="AL591" s="11"/>
      <c r="AM591" s="1" t="s">
        <v>612</v>
      </c>
      <c r="AN591" s="11"/>
      <c r="AO591" s="14"/>
      <c r="AP591" s="14"/>
      <c r="AQ591" s="11" t="s">
        <v>3579</v>
      </c>
      <c r="AR591" s="14" t="s">
        <v>3050</v>
      </c>
      <c r="AS591" s="1" t="s">
        <v>2284</v>
      </c>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t="s">
        <v>1424</v>
      </c>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2"/>
    </row>
    <row r="592" spans="1:119" s="34" customFormat="1" ht="23.25" customHeight="1" x14ac:dyDescent="0.35">
      <c r="A592" s="22">
        <v>590</v>
      </c>
      <c r="B592" s="23">
        <v>41713</v>
      </c>
      <c r="C592" s="24" t="s">
        <v>2086</v>
      </c>
      <c r="D592" s="1" t="s">
        <v>2066</v>
      </c>
      <c r="E592" s="22" t="s">
        <v>612</v>
      </c>
      <c r="F592" s="27" t="s">
        <v>170</v>
      </c>
      <c r="G592" s="1" t="s">
        <v>660</v>
      </c>
      <c r="H592" s="1" t="s">
        <v>5391</v>
      </c>
      <c r="I592" s="1"/>
      <c r="J592" s="1"/>
      <c r="K592" s="1"/>
      <c r="L592" s="22" t="s">
        <v>645</v>
      </c>
      <c r="M592" s="22" t="s">
        <v>635</v>
      </c>
      <c r="N592" s="22" t="s">
        <v>287</v>
      </c>
      <c r="O592" s="22" t="s">
        <v>471</v>
      </c>
      <c r="P592" s="22" t="s">
        <v>655</v>
      </c>
      <c r="Q592" s="22" t="s">
        <v>5322</v>
      </c>
      <c r="R592" s="22" t="s">
        <v>3051</v>
      </c>
      <c r="S592" s="22"/>
      <c r="T592" s="8" t="s">
        <v>2703</v>
      </c>
      <c r="U592" s="8" t="s">
        <v>612</v>
      </c>
      <c r="V592" s="1" t="s">
        <v>2559</v>
      </c>
      <c r="W592" s="11">
        <v>0</v>
      </c>
      <c r="X592" s="11">
        <v>0</v>
      </c>
      <c r="Y592" s="8" t="s">
        <v>612</v>
      </c>
      <c r="Z592" s="1" t="s">
        <v>2559</v>
      </c>
      <c r="AA592" s="11">
        <v>0</v>
      </c>
      <c r="AB592" s="11">
        <v>0</v>
      </c>
      <c r="AC592" s="11">
        <v>0</v>
      </c>
      <c r="AD592" s="7">
        <v>0</v>
      </c>
      <c r="AE592" s="1" t="s">
        <v>2559</v>
      </c>
      <c r="AF592" s="7">
        <v>0</v>
      </c>
      <c r="AG592" s="1" t="s">
        <v>2559</v>
      </c>
      <c r="AH592" s="7">
        <v>0</v>
      </c>
      <c r="AI592" s="1" t="s">
        <v>2559</v>
      </c>
      <c r="AJ592" s="7">
        <v>0</v>
      </c>
      <c r="AK592" s="1" t="s">
        <v>2559</v>
      </c>
      <c r="AL592" s="11"/>
      <c r="AM592" s="1" t="s">
        <v>612</v>
      </c>
      <c r="AN592" s="11"/>
      <c r="AO592" s="11"/>
      <c r="AP592" s="14"/>
      <c r="AQ592" s="14" t="s">
        <v>5615</v>
      </c>
      <c r="AR592" s="14"/>
      <c r="AS592" s="1" t="s">
        <v>2284</v>
      </c>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t="s">
        <v>1351</v>
      </c>
      <c r="BQ592" s="15" t="s">
        <v>1351</v>
      </c>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2"/>
    </row>
    <row r="593" spans="1:119" s="34" customFormat="1" ht="23.25" customHeight="1" x14ac:dyDescent="0.35">
      <c r="A593" s="22">
        <v>591</v>
      </c>
      <c r="B593" s="23">
        <v>41713</v>
      </c>
      <c r="C593" s="24" t="s">
        <v>2077</v>
      </c>
      <c r="D593" s="1" t="s">
        <v>2066</v>
      </c>
      <c r="E593" s="22" t="s">
        <v>2705</v>
      </c>
      <c r="F593" s="27" t="s">
        <v>4063</v>
      </c>
      <c r="G593" s="1" t="s">
        <v>656</v>
      </c>
      <c r="H593" s="1" t="s">
        <v>5392</v>
      </c>
      <c r="I593" s="1"/>
      <c r="J593" s="1"/>
      <c r="K593" s="1"/>
      <c r="L593" s="22" t="s">
        <v>645</v>
      </c>
      <c r="M593" s="22" t="s">
        <v>608</v>
      </c>
      <c r="N593" s="22" t="s">
        <v>652</v>
      </c>
      <c r="O593" s="22" t="s">
        <v>413</v>
      </c>
      <c r="P593" s="22" t="s">
        <v>655</v>
      </c>
      <c r="Q593" s="22" t="s">
        <v>5128</v>
      </c>
      <c r="R593" s="22" t="s">
        <v>3052</v>
      </c>
      <c r="S593" s="22"/>
      <c r="T593" s="8" t="s">
        <v>2703</v>
      </c>
      <c r="U593" s="8" t="s">
        <v>612</v>
      </c>
      <c r="V593" s="1" t="s">
        <v>2559</v>
      </c>
      <c r="W593" s="11">
        <v>0</v>
      </c>
      <c r="X593" s="11">
        <v>0</v>
      </c>
      <c r="Y593" s="8" t="s">
        <v>612</v>
      </c>
      <c r="Z593" s="1" t="s">
        <v>2559</v>
      </c>
      <c r="AA593" s="11">
        <v>0</v>
      </c>
      <c r="AB593" s="11">
        <v>0</v>
      </c>
      <c r="AC593" s="11">
        <v>0</v>
      </c>
      <c r="AD593" s="7">
        <v>0</v>
      </c>
      <c r="AE593" s="1" t="s">
        <v>2559</v>
      </c>
      <c r="AF593" s="7">
        <v>0</v>
      </c>
      <c r="AG593" s="1" t="s">
        <v>2559</v>
      </c>
      <c r="AH593" s="7">
        <v>0</v>
      </c>
      <c r="AI593" s="1" t="s">
        <v>2559</v>
      </c>
      <c r="AJ593" s="7">
        <v>0</v>
      </c>
      <c r="AK593" s="1" t="s">
        <v>2559</v>
      </c>
      <c r="AL593" s="11"/>
      <c r="AM593" s="1" t="s">
        <v>612</v>
      </c>
      <c r="AN593" s="11"/>
      <c r="AO593" s="11"/>
      <c r="AP593" s="14"/>
      <c r="AQ593" s="14"/>
      <c r="AR593" s="14" t="s">
        <v>3597</v>
      </c>
      <c r="AS593" s="1" t="s">
        <v>2284</v>
      </c>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t="s">
        <v>1464</v>
      </c>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2"/>
    </row>
    <row r="594" spans="1:119" s="34" customFormat="1" ht="23.25" customHeight="1" x14ac:dyDescent="0.35">
      <c r="A594" s="22">
        <v>592</v>
      </c>
      <c r="B594" s="23">
        <v>41713</v>
      </c>
      <c r="C594" s="24" t="s">
        <v>2077</v>
      </c>
      <c r="D594" s="1" t="s">
        <v>2066</v>
      </c>
      <c r="E594" s="22" t="s">
        <v>2363</v>
      </c>
      <c r="F594" s="27" t="s">
        <v>3833</v>
      </c>
      <c r="G594" s="1" t="s">
        <v>656</v>
      </c>
      <c r="H594" s="1" t="s">
        <v>5392</v>
      </c>
      <c r="I594" s="1"/>
      <c r="J594" s="1"/>
      <c r="K594" s="1"/>
      <c r="L594" s="22" t="s">
        <v>645</v>
      </c>
      <c r="M594" s="22" t="s">
        <v>608</v>
      </c>
      <c r="N594" s="22" t="s">
        <v>652</v>
      </c>
      <c r="O594" s="22" t="s">
        <v>413</v>
      </c>
      <c r="P594" s="22" t="s">
        <v>655</v>
      </c>
      <c r="Q594" s="22" t="s">
        <v>5129</v>
      </c>
      <c r="R594" s="22" t="s">
        <v>3053</v>
      </c>
      <c r="S594" s="22"/>
      <c r="T594" s="8" t="s">
        <v>2703</v>
      </c>
      <c r="U594" s="8" t="s">
        <v>612</v>
      </c>
      <c r="V594" s="1" t="s">
        <v>2559</v>
      </c>
      <c r="W594" s="11">
        <v>0</v>
      </c>
      <c r="X594" s="11">
        <v>0</v>
      </c>
      <c r="Y594" s="8" t="s">
        <v>612</v>
      </c>
      <c r="Z594" s="1" t="s">
        <v>2559</v>
      </c>
      <c r="AA594" s="11">
        <v>0</v>
      </c>
      <c r="AB594" s="11">
        <v>0</v>
      </c>
      <c r="AC594" s="11">
        <v>0</v>
      </c>
      <c r="AD594" s="7">
        <v>0</v>
      </c>
      <c r="AE594" s="1" t="s">
        <v>2559</v>
      </c>
      <c r="AF594" s="7">
        <v>0</v>
      </c>
      <c r="AG594" s="1" t="s">
        <v>2559</v>
      </c>
      <c r="AH594" s="7">
        <v>0</v>
      </c>
      <c r="AI594" s="1" t="s">
        <v>2559</v>
      </c>
      <c r="AJ594" s="7">
        <v>0</v>
      </c>
      <c r="AK594" s="1" t="s">
        <v>2559</v>
      </c>
      <c r="AL594" s="11"/>
      <c r="AM594" s="1" t="s">
        <v>612</v>
      </c>
      <c r="AN594" s="11"/>
      <c r="AO594" s="11"/>
      <c r="AP594" s="14"/>
      <c r="AQ594" s="14"/>
      <c r="AR594" s="14" t="s">
        <v>3054</v>
      </c>
      <c r="AS594" s="1" t="s">
        <v>2284</v>
      </c>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t="s">
        <v>1464</v>
      </c>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2"/>
    </row>
    <row r="595" spans="1:119" s="34" customFormat="1" ht="23.25" customHeight="1" x14ac:dyDescent="0.35">
      <c r="A595" s="22">
        <v>593</v>
      </c>
      <c r="B595" s="23">
        <v>41713</v>
      </c>
      <c r="C595" s="24" t="s">
        <v>2084</v>
      </c>
      <c r="D595" s="1" t="s">
        <v>607</v>
      </c>
      <c r="E595" s="22" t="s">
        <v>2182</v>
      </c>
      <c r="F595" s="27" t="s">
        <v>3722</v>
      </c>
      <c r="G595" s="1" t="s">
        <v>660</v>
      </c>
      <c r="H595" s="1" t="s">
        <v>5391</v>
      </c>
      <c r="I595" s="1"/>
      <c r="J595" s="1"/>
      <c r="K595" s="1"/>
      <c r="L595" s="22" t="s">
        <v>645</v>
      </c>
      <c r="M595" s="22" t="s">
        <v>608</v>
      </c>
      <c r="N595" s="22" t="s">
        <v>652</v>
      </c>
      <c r="O595" s="22" t="s">
        <v>413</v>
      </c>
      <c r="P595" s="22" t="s">
        <v>655</v>
      </c>
      <c r="Q595" s="22" t="s">
        <v>5127</v>
      </c>
      <c r="R595" s="22" t="s">
        <v>2689</v>
      </c>
      <c r="S595" s="22"/>
      <c r="T595" s="8" t="s">
        <v>2703</v>
      </c>
      <c r="U595" s="8" t="s">
        <v>612</v>
      </c>
      <c r="V595" s="1" t="s">
        <v>2559</v>
      </c>
      <c r="W595" s="11">
        <v>0</v>
      </c>
      <c r="X595" s="11">
        <v>0</v>
      </c>
      <c r="Y595" s="8" t="s">
        <v>612</v>
      </c>
      <c r="Z595" s="1" t="s">
        <v>2559</v>
      </c>
      <c r="AA595" s="11">
        <v>0</v>
      </c>
      <c r="AB595" s="11">
        <v>0</v>
      </c>
      <c r="AC595" s="11">
        <v>0</v>
      </c>
      <c r="AD595" s="7">
        <v>0</v>
      </c>
      <c r="AE595" s="1" t="s">
        <v>2559</v>
      </c>
      <c r="AF595" s="7">
        <v>0</v>
      </c>
      <c r="AG595" s="1" t="s">
        <v>2559</v>
      </c>
      <c r="AH595" s="7">
        <v>0</v>
      </c>
      <c r="AI595" s="1" t="s">
        <v>2559</v>
      </c>
      <c r="AJ595" s="7">
        <v>0</v>
      </c>
      <c r="AK595" s="1" t="s">
        <v>2559</v>
      </c>
      <c r="AL595" s="11"/>
      <c r="AM595" s="1" t="s">
        <v>612</v>
      </c>
      <c r="AN595" s="11"/>
      <c r="AO595" s="11"/>
      <c r="AP595" s="14"/>
      <c r="AQ595" s="14"/>
      <c r="AR595" s="14" t="s">
        <v>4159</v>
      </c>
      <c r="AS595" s="1" t="s">
        <v>2284</v>
      </c>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t="s">
        <v>1464</v>
      </c>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2"/>
    </row>
    <row r="596" spans="1:119" s="34" customFormat="1" ht="23.25" customHeight="1" x14ac:dyDescent="0.35">
      <c r="A596" s="22">
        <v>594</v>
      </c>
      <c r="B596" s="23">
        <v>41714</v>
      </c>
      <c r="C596" s="24" t="s">
        <v>2082</v>
      </c>
      <c r="D596" s="1" t="s">
        <v>2066</v>
      </c>
      <c r="E596" s="22" t="s">
        <v>2103</v>
      </c>
      <c r="F596" s="22" t="s">
        <v>4091</v>
      </c>
      <c r="G596" s="1" t="s">
        <v>656</v>
      </c>
      <c r="H596" s="1" t="s">
        <v>5392</v>
      </c>
      <c r="I596" s="1"/>
      <c r="J596" s="1"/>
      <c r="K596" s="1"/>
      <c r="L596" s="22" t="s">
        <v>645</v>
      </c>
      <c r="M596" s="22" t="s">
        <v>608</v>
      </c>
      <c r="N596" s="22" t="s">
        <v>652</v>
      </c>
      <c r="O596" s="22" t="s">
        <v>413</v>
      </c>
      <c r="P596" s="22" t="s">
        <v>655</v>
      </c>
      <c r="Q596" s="22" t="s">
        <v>5300</v>
      </c>
      <c r="R596" s="22" t="s">
        <v>3055</v>
      </c>
      <c r="S596" s="22"/>
      <c r="T596" s="8" t="s">
        <v>2703</v>
      </c>
      <c r="U596" s="8" t="s">
        <v>612</v>
      </c>
      <c r="V596" s="1" t="s">
        <v>2559</v>
      </c>
      <c r="W596" s="11">
        <v>0</v>
      </c>
      <c r="X596" s="11">
        <v>0</v>
      </c>
      <c r="Y596" s="8" t="s">
        <v>612</v>
      </c>
      <c r="Z596" s="1" t="s">
        <v>2559</v>
      </c>
      <c r="AA596" s="11">
        <v>0</v>
      </c>
      <c r="AB596" s="11">
        <v>0</v>
      </c>
      <c r="AC596" s="11">
        <v>0</v>
      </c>
      <c r="AD596" s="7">
        <v>0</v>
      </c>
      <c r="AE596" s="1" t="s">
        <v>2559</v>
      </c>
      <c r="AF596" s="7">
        <v>0</v>
      </c>
      <c r="AG596" s="1" t="s">
        <v>2559</v>
      </c>
      <c r="AH596" s="7">
        <v>0</v>
      </c>
      <c r="AI596" s="1" t="s">
        <v>2559</v>
      </c>
      <c r="AJ596" s="7">
        <v>0</v>
      </c>
      <c r="AK596" s="1" t="s">
        <v>2559</v>
      </c>
      <c r="AL596" s="11"/>
      <c r="AM596" s="1" t="s">
        <v>612</v>
      </c>
      <c r="AN596" s="11"/>
      <c r="AO596" s="11"/>
      <c r="AP596" s="14"/>
      <c r="AQ596" s="11"/>
      <c r="AR596" s="14" t="s">
        <v>4231</v>
      </c>
      <c r="AS596" s="1" t="s">
        <v>2284</v>
      </c>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t="s">
        <v>811</v>
      </c>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2"/>
    </row>
    <row r="597" spans="1:119" s="34" customFormat="1" ht="23.25" customHeight="1" x14ac:dyDescent="0.35">
      <c r="A597" s="22">
        <v>595</v>
      </c>
      <c r="B597" s="23">
        <v>41714</v>
      </c>
      <c r="C597" s="24" t="s">
        <v>2087</v>
      </c>
      <c r="D597" s="1" t="s">
        <v>607</v>
      </c>
      <c r="E597" s="22" t="s">
        <v>2148</v>
      </c>
      <c r="F597" s="22" t="s">
        <v>3928</v>
      </c>
      <c r="G597" s="1" t="s">
        <v>660</v>
      </c>
      <c r="H597" s="1" t="s">
        <v>5391</v>
      </c>
      <c r="I597" s="1"/>
      <c r="J597" s="1"/>
      <c r="K597" s="1"/>
      <c r="L597" s="22" t="s">
        <v>645</v>
      </c>
      <c r="M597" s="22" t="s">
        <v>635</v>
      </c>
      <c r="N597" s="22" t="s">
        <v>287</v>
      </c>
      <c r="O597" s="22" t="s">
        <v>471</v>
      </c>
      <c r="P597" s="22" t="s">
        <v>655</v>
      </c>
      <c r="Q597" s="22" t="s">
        <v>5361</v>
      </c>
      <c r="R597" s="22" t="s">
        <v>5616</v>
      </c>
      <c r="S597" s="22"/>
      <c r="T597" s="8" t="s">
        <v>2703</v>
      </c>
      <c r="U597" s="8" t="s">
        <v>612</v>
      </c>
      <c r="V597" s="1" t="s">
        <v>2559</v>
      </c>
      <c r="W597" s="11">
        <v>0</v>
      </c>
      <c r="X597" s="11">
        <v>0</v>
      </c>
      <c r="Y597" s="8" t="s">
        <v>612</v>
      </c>
      <c r="Z597" s="1" t="s">
        <v>2559</v>
      </c>
      <c r="AA597" s="11">
        <v>0</v>
      </c>
      <c r="AB597" s="11">
        <v>0</v>
      </c>
      <c r="AC597" s="11">
        <v>0</v>
      </c>
      <c r="AD597" s="7">
        <v>0</v>
      </c>
      <c r="AE597" s="1" t="s">
        <v>2559</v>
      </c>
      <c r="AF597" s="7">
        <v>0</v>
      </c>
      <c r="AG597" s="1" t="s">
        <v>2559</v>
      </c>
      <c r="AH597" s="7">
        <v>0</v>
      </c>
      <c r="AI597" s="1" t="s">
        <v>2559</v>
      </c>
      <c r="AJ597" s="7">
        <v>0</v>
      </c>
      <c r="AK597" s="1" t="s">
        <v>2559</v>
      </c>
      <c r="AL597" s="11"/>
      <c r="AM597" s="1" t="s">
        <v>612</v>
      </c>
      <c r="AN597" s="11"/>
      <c r="AO597" s="11"/>
      <c r="AP597" s="14"/>
      <c r="AQ597" s="14"/>
      <c r="AR597" s="14"/>
      <c r="AS597" s="1" t="s">
        <v>2284</v>
      </c>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t="s">
        <v>1840</v>
      </c>
      <c r="BQ597" s="15" t="s">
        <v>1841</v>
      </c>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2"/>
    </row>
    <row r="598" spans="1:119" s="34" customFormat="1" ht="23.25" customHeight="1" x14ac:dyDescent="0.35">
      <c r="A598" s="22">
        <v>596</v>
      </c>
      <c r="B598" s="23">
        <v>41715</v>
      </c>
      <c r="C598" s="24" t="s">
        <v>2083</v>
      </c>
      <c r="D598" s="1" t="s">
        <v>607</v>
      </c>
      <c r="E598" s="22" t="s">
        <v>44</v>
      </c>
      <c r="F598" s="27" t="s">
        <v>3660</v>
      </c>
      <c r="G598" s="1" t="s">
        <v>660</v>
      </c>
      <c r="H598" s="1" t="s">
        <v>5391</v>
      </c>
      <c r="I598" s="1"/>
      <c r="J598" s="1"/>
      <c r="K598" s="1"/>
      <c r="L598" s="22" t="s">
        <v>645</v>
      </c>
      <c r="M598" s="22" t="s">
        <v>608</v>
      </c>
      <c r="N598" s="22" t="s">
        <v>610</v>
      </c>
      <c r="O598" s="22" t="s">
        <v>286</v>
      </c>
      <c r="P598" s="22" t="s">
        <v>655</v>
      </c>
      <c r="Q598" s="22" t="s">
        <v>4263</v>
      </c>
      <c r="R598" s="22" t="s">
        <v>3056</v>
      </c>
      <c r="S598" s="22"/>
      <c r="T598" s="8" t="s">
        <v>2703</v>
      </c>
      <c r="U598" s="8">
        <v>15</v>
      </c>
      <c r="V598" s="1" t="s">
        <v>605</v>
      </c>
      <c r="W598" s="11">
        <v>15</v>
      </c>
      <c r="X598" s="11">
        <v>15</v>
      </c>
      <c r="Y598" s="8" t="s">
        <v>612</v>
      </c>
      <c r="Z598" s="1" t="s">
        <v>2559</v>
      </c>
      <c r="AA598" s="11">
        <v>0</v>
      </c>
      <c r="AB598" s="11">
        <v>0</v>
      </c>
      <c r="AC598" s="11">
        <v>0</v>
      </c>
      <c r="AD598" s="7">
        <v>0</v>
      </c>
      <c r="AE598" s="1" t="s">
        <v>2559</v>
      </c>
      <c r="AF598" s="7">
        <v>0</v>
      </c>
      <c r="AG598" s="1" t="s">
        <v>2559</v>
      </c>
      <c r="AH598" s="7">
        <v>15</v>
      </c>
      <c r="AI598" s="1" t="s">
        <v>605</v>
      </c>
      <c r="AJ598" s="7">
        <v>0</v>
      </c>
      <c r="AK598" s="1" t="s">
        <v>2559</v>
      </c>
      <c r="AL598" s="11" t="s">
        <v>189</v>
      </c>
      <c r="AM598" s="1" t="s">
        <v>2073</v>
      </c>
      <c r="AN598" s="11" t="s">
        <v>578</v>
      </c>
      <c r="AO598" s="11"/>
      <c r="AP598" s="14"/>
      <c r="AQ598" s="14"/>
      <c r="AR598" s="14"/>
      <c r="AS598" s="1" t="s">
        <v>2284</v>
      </c>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t="s">
        <v>1943</v>
      </c>
      <c r="BQ598" s="15" t="s">
        <v>1944</v>
      </c>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2"/>
    </row>
    <row r="599" spans="1:119" s="34" customFormat="1" ht="23.25" customHeight="1" x14ac:dyDescent="0.35">
      <c r="A599" s="22">
        <v>597</v>
      </c>
      <c r="B599" s="23">
        <v>41716</v>
      </c>
      <c r="C599" s="24" t="s">
        <v>2086</v>
      </c>
      <c r="D599" s="1" t="s">
        <v>2066</v>
      </c>
      <c r="E599" s="22" t="s">
        <v>612</v>
      </c>
      <c r="F599" s="22" t="s">
        <v>3929</v>
      </c>
      <c r="G599" s="1" t="s">
        <v>660</v>
      </c>
      <c r="H599" s="1" t="s">
        <v>5391</v>
      </c>
      <c r="I599" s="1"/>
      <c r="J599" s="1"/>
      <c r="K599" s="1"/>
      <c r="L599" s="22" t="s">
        <v>645</v>
      </c>
      <c r="M599" s="22" t="s">
        <v>635</v>
      </c>
      <c r="N599" s="22" t="s">
        <v>287</v>
      </c>
      <c r="O599" s="22" t="s">
        <v>471</v>
      </c>
      <c r="P599" s="22" t="s">
        <v>655</v>
      </c>
      <c r="Q599" s="22" t="s">
        <v>4333</v>
      </c>
      <c r="R599" s="22" t="s">
        <v>3057</v>
      </c>
      <c r="S599" s="22"/>
      <c r="T599" s="8" t="s">
        <v>2703</v>
      </c>
      <c r="U599" s="8">
        <v>2</v>
      </c>
      <c r="V599" s="1" t="s">
        <v>2559</v>
      </c>
      <c r="W599" s="11">
        <v>0</v>
      </c>
      <c r="X599" s="11">
        <v>0</v>
      </c>
      <c r="Y599" s="8">
        <v>2</v>
      </c>
      <c r="Z599" s="1" t="s">
        <v>2559</v>
      </c>
      <c r="AA599" s="11">
        <v>0</v>
      </c>
      <c r="AB599" s="11">
        <v>0</v>
      </c>
      <c r="AC599" s="11">
        <v>2</v>
      </c>
      <c r="AD599" s="7">
        <v>0</v>
      </c>
      <c r="AE599" s="1" t="s">
        <v>2559</v>
      </c>
      <c r="AF599" s="7">
        <v>0</v>
      </c>
      <c r="AG599" s="1" t="s">
        <v>2559</v>
      </c>
      <c r="AH599" s="7">
        <v>0</v>
      </c>
      <c r="AI599" s="1" t="s">
        <v>2559</v>
      </c>
      <c r="AJ599" s="7">
        <v>2</v>
      </c>
      <c r="AK599" s="1" t="s">
        <v>2559</v>
      </c>
      <c r="AL599" s="11" t="s">
        <v>3058</v>
      </c>
      <c r="AM599" s="1" t="s">
        <v>2074</v>
      </c>
      <c r="AN599" s="11"/>
      <c r="AO599" s="11"/>
      <c r="AP599" s="14"/>
      <c r="AQ599" s="14"/>
      <c r="AR599" s="14"/>
      <c r="AS599" s="1" t="s">
        <v>2284</v>
      </c>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t="s">
        <v>1354</v>
      </c>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2"/>
    </row>
    <row r="600" spans="1:119" s="34" customFormat="1" ht="23.25" customHeight="1" x14ac:dyDescent="0.35">
      <c r="A600" s="22">
        <v>598</v>
      </c>
      <c r="B600" s="23">
        <v>41716</v>
      </c>
      <c r="C600" s="24" t="s">
        <v>2082</v>
      </c>
      <c r="D600" s="1" t="s">
        <v>2066</v>
      </c>
      <c r="E600" s="24" t="s">
        <v>2368</v>
      </c>
      <c r="F600" s="22" t="s">
        <v>4081</v>
      </c>
      <c r="G600" s="1" t="s">
        <v>5393</v>
      </c>
      <c r="H600" s="1" t="s">
        <v>5391</v>
      </c>
      <c r="I600" s="1" t="s">
        <v>5554</v>
      </c>
      <c r="J600" s="1"/>
      <c r="K600" s="1" t="s">
        <v>5394</v>
      </c>
      <c r="L600" s="22" t="s">
        <v>2279</v>
      </c>
      <c r="M600" s="22" t="s">
        <v>2275</v>
      </c>
      <c r="N600" s="22" t="s">
        <v>610</v>
      </c>
      <c r="O600" s="22" t="s">
        <v>421</v>
      </c>
      <c r="P600" s="22" t="s">
        <v>2069</v>
      </c>
      <c r="Q600" s="22" t="s">
        <v>4419</v>
      </c>
      <c r="R600" s="22" t="s">
        <v>5617</v>
      </c>
      <c r="S600" s="22"/>
      <c r="T600" s="8" t="s">
        <v>2703</v>
      </c>
      <c r="U600" s="8">
        <v>1</v>
      </c>
      <c r="V600" s="1" t="s">
        <v>2559</v>
      </c>
      <c r="W600" s="11">
        <v>0</v>
      </c>
      <c r="X600" s="11">
        <v>1</v>
      </c>
      <c r="Y600" s="8">
        <v>0</v>
      </c>
      <c r="Z600" s="1" t="s">
        <v>2559</v>
      </c>
      <c r="AA600" s="11">
        <v>0</v>
      </c>
      <c r="AB600" s="11">
        <v>0</v>
      </c>
      <c r="AC600" s="11">
        <v>0</v>
      </c>
      <c r="AD600" s="7">
        <v>0</v>
      </c>
      <c r="AE600" s="1" t="s">
        <v>2559</v>
      </c>
      <c r="AF600" s="7">
        <v>0</v>
      </c>
      <c r="AG600" s="1" t="s">
        <v>2559</v>
      </c>
      <c r="AH600" s="7">
        <v>1</v>
      </c>
      <c r="AI600" s="1" t="s">
        <v>2559</v>
      </c>
      <c r="AJ600" s="7">
        <v>0</v>
      </c>
      <c r="AK600" s="1" t="s">
        <v>2559</v>
      </c>
      <c r="AL600" s="11"/>
      <c r="AM600" s="1" t="s">
        <v>612</v>
      </c>
      <c r="AN600" s="11"/>
      <c r="AO600" s="14"/>
      <c r="AP600" s="14"/>
      <c r="AQ600" s="11" t="s">
        <v>3579</v>
      </c>
      <c r="AR600" s="14" t="s">
        <v>5618</v>
      </c>
      <c r="AS600" s="1" t="s">
        <v>2284</v>
      </c>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t="s">
        <v>1465</v>
      </c>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2"/>
    </row>
    <row r="601" spans="1:119" s="34" customFormat="1" ht="23.25" customHeight="1" x14ac:dyDescent="0.35">
      <c r="A601" s="22">
        <v>599</v>
      </c>
      <c r="B601" s="23">
        <v>41716</v>
      </c>
      <c r="C601" s="24" t="s">
        <v>2084</v>
      </c>
      <c r="D601" s="1" t="s">
        <v>607</v>
      </c>
      <c r="E601" s="22" t="s">
        <v>35</v>
      </c>
      <c r="F601" s="27" t="s">
        <v>3697</v>
      </c>
      <c r="G601" s="1" t="s">
        <v>660</v>
      </c>
      <c r="H601" s="1" t="s">
        <v>5391</v>
      </c>
      <c r="I601" s="1"/>
      <c r="J601" s="1"/>
      <c r="K601" s="1"/>
      <c r="L601" s="22" t="s">
        <v>645</v>
      </c>
      <c r="M601" s="22" t="s">
        <v>635</v>
      </c>
      <c r="N601" s="22" t="s">
        <v>2358</v>
      </c>
      <c r="O601" s="22" t="s">
        <v>471</v>
      </c>
      <c r="P601" s="22" t="s">
        <v>655</v>
      </c>
      <c r="Q601" s="22" t="s">
        <v>4336</v>
      </c>
      <c r="R601" s="22" t="s">
        <v>3059</v>
      </c>
      <c r="S601" s="22"/>
      <c r="T601" s="8" t="s">
        <v>2703</v>
      </c>
      <c r="U601" s="8">
        <v>1</v>
      </c>
      <c r="V601" s="1" t="s">
        <v>2559</v>
      </c>
      <c r="W601" s="11">
        <v>0</v>
      </c>
      <c r="X601" s="11">
        <v>0</v>
      </c>
      <c r="Y601" s="8">
        <v>1</v>
      </c>
      <c r="Z601" s="1" t="s">
        <v>2559</v>
      </c>
      <c r="AA601" s="11">
        <v>0</v>
      </c>
      <c r="AB601" s="11">
        <v>0</v>
      </c>
      <c r="AC601" s="11">
        <v>1</v>
      </c>
      <c r="AD601" s="7">
        <v>1</v>
      </c>
      <c r="AE601" s="1" t="s">
        <v>2559</v>
      </c>
      <c r="AF601" s="7">
        <v>0</v>
      </c>
      <c r="AG601" s="1" t="s">
        <v>2559</v>
      </c>
      <c r="AH601" s="7">
        <v>0</v>
      </c>
      <c r="AI601" s="1" t="s">
        <v>2559</v>
      </c>
      <c r="AJ601" s="7">
        <v>0</v>
      </c>
      <c r="AK601" s="1" t="s">
        <v>2559</v>
      </c>
      <c r="AL601" s="11"/>
      <c r="AM601" s="1" t="s">
        <v>612</v>
      </c>
      <c r="AN601" s="11"/>
      <c r="AO601" s="11"/>
      <c r="AP601" s="14"/>
      <c r="AQ601" s="14"/>
      <c r="AR601" s="14"/>
      <c r="AS601" s="1" t="s">
        <v>2284</v>
      </c>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t="s">
        <v>1354</v>
      </c>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2"/>
    </row>
    <row r="602" spans="1:119" s="34" customFormat="1" ht="23.25" customHeight="1" x14ac:dyDescent="0.35">
      <c r="A602" s="22">
        <v>600</v>
      </c>
      <c r="B602" s="23">
        <v>41716</v>
      </c>
      <c r="C602" s="24" t="s">
        <v>2084</v>
      </c>
      <c r="D602" s="1" t="s">
        <v>607</v>
      </c>
      <c r="E602" s="22" t="s">
        <v>2231</v>
      </c>
      <c r="F602" s="27" t="s">
        <v>3662</v>
      </c>
      <c r="G602" s="1" t="s">
        <v>660</v>
      </c>
      <c r="H602" s="1" t="s">
        <v>5391</v>
      </c>
      <c r="I602" s="1"/>
      <c r="J602" s="1"/>
      <c r="K602" s="1"/>
      <c r="L602" s="22" t="s">
        <v>645</v>
      </c>
      <c r="M602" s="22" t="s">
        <v>635</v>
      </c>
      <c r="N602" s="22" t="s">
        <v>287</v>
      </c>
      <c r="O602" s="22" t="s">
        <v>471</v>
      </c>
      <c r="P602" s="22" t="s">
        <v>655</v>
      </c>
      <c r="Q602" s="22" t="s">
        <v>5359</v>
      </c>
      <c r="R602" s="22" t="s">
        <v>3060</v>
      </c>
      <c r="S602" s="22"/>
      <c r="T602" s="8" t="s">
        <v>2703</v>
      </c>
      <c r="U602" s="8">
        <v>3</v>
      </c>
      <c r="V602" s="1" t="s">
        <v>2559</v>
      </c>
      <c r="W602" s="11">
        <v>0</v>
      </c>
      <c r="X602" s="11">
        <v>0</v>
      </c>
      <c r="Y602" s="8">
        <v>3</v>
      </c>
      <c r="Z602" s="1" t="s">
        <v>2559</v>
      </c>
      <c r="AA602" s="11">
        <v>0</v>
      </c>
      <c r="AB602" s="11">
        <v>0</v>
      </c>
      <c r="AC602" s="11">
        <v>3</v>
      </c>
      <c r="AD602" s="7">
        <v>0</v>
      </c>
      <c r="AE602" s="1" t="s">
        <v>2559</v>
      </c>
      <c r="AF602" s="7">
        <v>0</v>
      </c>
      <c r="AG602" s="1" t="s">
        <v>2559</v>
      </c>
      <c r="AH602" s="7">
        <v>3</v>
      </c>
      <c r="AI602" s="1" t="s">
        <v>2559</v>
      </c>
      <c r="AJ602" s="7">
        <v>0</v>
      </c>
      <c r="AK602" s="1" t="s">
        <v>2559</v>
      </c>
      <c r="AL602" s="11" t="s">
        <v>3061</v>
      </c>
      <c r="AM602" s="1" t="s">
        <v>2074</v>
      </c>
      <c r="AN602" s="11"/>
      <c r="AO602" s="11"/>
      <c r="AP602" s="14"/>
      <c r="AQ602" s="14"/>
      <c r="AR602" s="14"/>
      <c r="AS602" s="1" t="s">
        <v>2284</v>
      </c>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t="s">
        <v>1354</v>
      </c>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2"/>
    </row>
    <row r="603" spans="1:119" s="34" customFormat="1" ht="23.25" customHeight="1" x14ac:dyDescent="0.35">
      <c r="A603" s="22">
        <v>601</v>
      </c>
      <c r="B603" s="23">
        <v>41717</v>
      </c>
      <c r="C603" s="24" t="s">
        <v>2086</v>
      </c>
      <c r="D603" s="1" t="s">
        <v>2066</v>
      </c>
      <c r="E603" s="22" t="s">
        <v>89</v>
      </c>
      <c r="F603" s="27" t="s">
        <v>3759</v>
      </c>
      <c r="G603" s="1" t="s">
        <v>660</v>
      </c>
      <c r="H603" s="1" t="s">
        <v>5391</v>
      </c>
      <c r="I603" s="1"/>
      <c r="J603" s="1"/>
      <c r="K603" s="1"/>
      <c r="L603" s="22" t="s">
        <v>645</v>
      </c>
      <c r="M603" s="22" t="s">
        <v>608</v>
      </c>
      <c r="N603" s="22" t="s">
        <v>610</v>
      </c>
      <c r="O603" s="22" t="s">
        <v>286</v>
      </c>
      <c r="P603" s="22" t="s">
        <v>655</v>
      </c>
      <c r="Q603" s="22" t="s">
        <v>4416</v>
      </c>
      <c r="R603" s="22" t="s">
        <v>3062</v>
      </c>
      <c r="S603" s="22"/>
      <c r="T603" s="8" t="s">
        <v>2703</v>
      </c>
      <c r="U603" s="8">
        <v>1</v>
      </c>
      <c r="V603" s="1" t="s">
        <v>2559</v>
      </c>
      <c r="W603" s="11">
        <v>1</v>
      </c>
      <c r="X603" s="11">
        <v>1</v>
      </c>
      <c r="Y603" s="8" t="s">
        <v>612</v>
      </c>
      <c r="Z603" s="1" t="s">
        <v>2559</v>
      </c>
      <c r="AA603" s="11">
        <v>0</v>
      </c>
      <c r="AB603" s="11">
        <v>0</v>
      </c>
      <c r="AC603" s="11">
        <v>0</v>
      </c>
      <c r="AD603" s="7">
        <v>0</v>
      </c>
      <c r="AE603" s="1" t="s">
        <v>2559</v>
      </c>
      <c r="AF603" s="7">
        <v>1</v>
      </c>
      <c r="AG603" s="1" t="s">
        <v>2559</v>
      </c>
      <c r="AH603" s="7">
        <v>0</v>
      </c>
      <c r="AI603" s="1" t="s">
        <v>2559</v>
      </c>
      <c r="AJ603" s="7">
        <v>0</v>
      </c>
      <c r="AK603" s="1" t="s">
        <v>2559</v>
      </c>
      <c r="AL603" s="11"/>
      <c r="AM603" s="1" t="s">
        <v>612</v>
      </c>
      <c r="AN603" s="11"/>
      <c r="AO603" s="11"/>
      <c r="AP603" s="14"/>
      <c r="AQ603" s="14"/>
      <c r="AR603" s="14"/>
      <c r="AS603" s="1" t="s">
        <v>2284</v>
      </c>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t="s">
        <v>1869</v>
      </c>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2"/>
    </row>
    <row r="604" spans="1:119" s="34" customFormat="1" ht="23.25" customHeight="1" x14ac:dyDescent="0.35">
      <c r="A604" s="22">
        <v>602</v>
      </c>
      <c r="B604" s="23">
        <v>41717</v>
      </c>
      <c r="C604" s="24" t="s">
        <v>2086</v>
      </c>
      <c r="D604" s="1" t="s">
        <v>2066</v>
      </c>
      <c r="E604" s="22" t="s">
        <v>612</v>
      </c>
      <c r="F604" s="27" t="s">
        <v>3611</v>
      </c>
      <c r="G604" s="1" t="s">
        <v>660</v>
      </c>
      <c r="H604" s="1" t="s">
        <v>5391</v>
      </c>
      <c r="I604" s="1"/>
      <c r="J604" s="1"/>
      <c r="K604" s="1"/>
      <c r="L604" s="22" t="s">
        <v>645</v>
      </c>
      <c r="M604" s="22" t="s">
        <v>608</v>
      </c>
      <c r="N604" s="22" t="s">
        <v>610</v>
      </c>
      <c r="O604" s="22" t="s">
        <v>286</v>
      </c>
      <c r="P604" s="22" t="s">
        <v>655</v>
      </c>
      <c r="Q604" s="22" t="s">
        <v>4436</v>
      </c>
      <c r="R604" s="22" t="s">
        <v>113</v>
      </c>
      <c r="S604" s="22"/>
      <c r="T604" s="8" t="s">
        <v>2703</v>
      </c>
      <c r="U604" s="8">
        <v>1</v>
      </c>
      <c r="V604" s="1" t="s">
        <v>2559</v>
      </c>
      <c r="W604" s="11">
        <v>0</v>
      </c>
      <c r="X604" s="11">
        <v>1</v>
      </c>
      <c r="Y604" s="8">
        <v>0</v>
      </c>
      <c r="Z604" s="1" t="s">
        <v>2559</v>
      </c>
      <c r="AA604" s="11">
        <v>0</v>
      </c>
      <c r="AB604" s="11">
        <v>0</v>
      </c>
      <c r="AC604" s="11">
        <v>0</v>
      </c>
      <c r="AD604" s="7">
        <v>0</v>
      </c>
      <c r="AE604" s="1" t="s">
        <v>2559</v>
      </c>
      <c r="AF604" s="7">
        <v>0</v>
      </c>
      <c r="AG604" s="1" t="s">
        <v>2559</v>
      </c>
      <c r="AH604" s="7">
        <v>1</v>
      </c>
      <c r="AI604" s="1" t="s">
        <v>2559</v>
      </c>
      <c r="AJ604" s="7">
        <v>0</v>
      </c>
      <c r="AK604" s="1" t="s">
        <v>2559</v>
      </c>
      <c r="AL604" s="11"/>
      <c r="AM604" s="1" t="s">
        <v>612</v>
      </c>
      <c r="AN604" s="11" t="s">
        <v>3063</v>
      </c>
      <c r="AO604" s="11"/>
      <c r="AP604" s="14"/>
      <c r="AQ604" s="14" t="s">
        <v>3579</v>
      </c>
      <c r="AR604" s="14"/>
      <c r="AS604" s="1" t="s">
        <v>2284</v>
      </c>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t="s">
        <v>1219</v>
      </c>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2"/>
    </row>
    <row r="605" spans="1:119" s="34" customFormat="1" ht="23.25" customHeight="1" x14ac:dyDescent="0.35">
      <c r="A605" s="22">
        <v>603</v>
      </c>
      <c r="B605" s="23">
        <v>41717</v>
      </c>
      <c r="C605" s="24" t="s">
        <v>2086</v>
      </c>
      <c r="D605" s="1" t="s">
        <v>2066</v>
      </c>
      <c r="E605" s="22" t="s">
        <v>2142</v>
      </c>
      <c r="F605" s="27" t="s">
        <v>3930</v>
      </c>
      <c r="G605" s="1" t="s">
        <v>656</v>
      </c>
      <c r="H605" s="1" t="s">
        <v>5392</v>
      </c>
      <c r="I605" s="1"/>
      <c r="J605" s="1"/>
      <c r="K605" s="1"/>
      <c r="L605" s="22" t="s">
        <v>645</v>
      </c>
      <c r="M605" s="22" t="s">
        <v>608</v>
      </c>
      <c r="N605" s="22" t="s">
        <v>610</v>
      </c>
      <c r="O605" s="22" t="s">
        <v>286</v>
      </c>
      <c r="P605" s="22" t="s">
        <v>655</v>
      </c>
      <c r="Q605" s="22" t="s">
        <v>4266</v>
      </c>
      <c r="R605" s="22" t="s">
        <v>3064</v>
      </c>
      <c r="S605" s="22"/>
      <c r="T605" s="8" t="s">
        <v>2703</v>
      </c>
      <c r="U605" s="8">
        <v>9</v>
      </c>
      <c r="V605" s="1" t="s">
        <v>604</v>
      </c>
      <c r="W605" s="11">
        <v>0</v>
      </c>
      <c r="X605" s="11">
        <v>0</v>
      </c>
      <c r="Y605" s="8">
        <v>9</v>
      </c>
      <c r="Z605" s="1" t="s">
        <v>604</v>
      </c>
      <c r="AA605" s="11">
        <v>9</v>
      </c>
      <c r="AB605" s="11">
        <v>0</v>
      </c>
      <c r="AC605" s="11">
        <v>0</v>
      </c>
      <c r="AD605" s="7">
        <v>0</v>
      </c>
      <c r="AE605" s="1" t="s">
        <v>2559</v>
      </c>
      <c r="AF605" s="7">
        <v>0</v>
      </c>
      <c r="AG605" s="1" t="s">
        <v>2559</v>
      </c>
      <c r="AH605" s="7">
        <v>9</v>
      </c>
      <c r="AI605" s="1" t="s">
        <v>604</v>
      </c>
      <c r="AJ605" s="7">
        <v>0</v>
      </c>
      <c r="AK605" s="1" t="s">
        <v>2559</v>
      </c>
      <c r="AL605" s="11"/>
      <c r="AM605" s="1" t="s">
        <v>612</v>
      </c>
      <c r="AN605" s="11" t="s">
        <v>3065</v>
      </c>
      <c r="AO605" s="11"/>
      <c r="AP605" s="14"/>
      <c r="AQ605" s="14"/>
      <c r="AR605" s="14"/>
      <c r="AS605" s="1" t="s">
        <v>2284</v>
      </c>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t="s">
        <v>1413</v>
      </c>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2"/>
    </row>
    <row r="606" spans="1:119" s="34" customFormat="1" ht="23.25" customHeight="1" x14ac:dyDescent="0.35">
      <c r="A606" s="22">
        <v>604</v>
      </c>
      <c r="B606" s="23">
        <v>41717</v>
      </c>
      <c r="C606" s="24" t="s">
        <v>2082</v>
      </c>
      <c r="D606" s="1" t="s">
        <v>2066</v>
      </c>
      <c r="E606" s="22" t="s">
        <v>2200</v>
      </c>
      <c r="F606" s="27" t="s">
        <v>7</v>
      </c>
      <c r="G606" s="1" t="s">
        <v>660</v>
      </c>
      <c r="H606" s="1" t="s">
        <v>5391</v>
      </c>
      <c r="I606" s="1"/>
      <c r="J606" s="1"/>
      <c r="K606" s="1"/>
      <c r="L606" s="22" t="s">
        <v>645</v>
      </c>
      <c r="M606" s="22" t="s">
        <v>608</v>
      </c>
      <c r="N606" s="22" t="s">
        <v>610</v>
      </c>
      <c r="O606" s="22" t="s">
        <v>3540</v>
      </c>
      <c r="P606" s="22" t="s">
        <v>2278</v>
      </c>
      <c r="Q606" s="22" t="s">
        <v>4401</v>
      </c>
      <c r="R606" s="22" t="s">
        <v>3072</v>
      </c>
      <c r="S606" s="22"/>
      <c r="T606" s="8" t="s">
        <v>2703</v>
      </c>
      <c r="U606" s="8">
        <v>1</v>
      </c>
      <c r="V606" s="1" t="s">
        <v>2559</v>
      </c>
      <c r="W606" s="11">
        <v>0</v>
      </c>
      <c r="X606" s="11">
        <v>1</v>
      </c>
      <c r="Y606" s="8">
        <v>0</v>
      </c>
      <c r="Z606" s="1" t="s">
        <v>2559</v>
      </c>
      <c r="AA606" s="11">
        <v>0</v>
      </c>
      <c r="AB606" s="11">
        <v>0</v>
      </c>
      <c r="AC606" s="11">
        <v>0</v>
      </c>
      <c r="AD606" s="7">
        <v>0</v>
      </c>
      <c r="AE606" s="1" t="s">
        <v>2559</v>
      </c>
      <c r="AF606" s="7">
        <v>0</v>
      </c>
      <c r="AG606" s="1" t="s">
        <v>2559</v>
      </c>
      <c r="AH606" s="7">
        <v>1</v>
      </c>
      <c r="AI606" s="1" t="s">
        <v>2559</v>
      </c>
      <c r="AJ606" s="7">
        <v>0</v>
      </c>
      <c r="AK606" s="1" t="s">
        <v>2559</v>
      </c>
      <c r="AL606" s="11"/>
      <c r="AM606" s="1" t="s">
        <v>612</v>
      </c>
      <c r="AN606" s="11"/>
      <c r="AO606" s="14"/>
      <c r="AP606" s="14"/>
      <c r="AQ606" s="11" t="s">
        <v>3579</v>
      </c>
      <c r="AR606" s="14" t="s">
        <v>3073</v>
      </c>
      <c r="AS606" s="1" t="s">
        <v>2284</v>
      </c>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t="s">
        <v>1525</v>
      </c>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2"/>
    </row>
    <row r="607" spans="1:119" s="34" customFormat="1" ht="23.25" customHeight="1" x14ac:dyDescent="0.35">
      <c r="A607" s="22">
        <v>605</v>
      </c>
      <c r="B607" s="23">
        <v>41717</v>
      </c>
      <c r="C607" s="24" t="s">
        <v>2082</v>
      </c>
      <c r="D607" s="1" t="s">
        <v>2066</v>
      </c>
      <c r="E607" s="22" t="s">
        <v>612</v>
      </c>
      <c r="F607" s="22" t="s">
        <v>612</v>
      </c>
      <c r="G607" s="1" t="s">
        <v>660</v>
      </c>
      <c r="H607" s="1" t="s">
        <v>5391</v>
      </c>
      <c r="I607" s="1"/>
      <c r="J607" s="1"/>
      <c r="K607" s="1"/>
      <c r="L607" s="22" t="s">
        <v>645</v>
      </c>
      <c r="M607" s="22" t="s">
        <v>608</v>
      </c>
      <c r="N607" s="22" t="s">
        <v>610</v>
      </c>
      <c r="O607" s="22" t="s">
        <v>286</v>
      </c>
      <c r="P607" s="22" t="s">
        <v>655</v>
      </c>
      <c r="Q607" s="22" t="s">
        <v>4434</v>
      </c>
      <c r="R607" s="22" t="s">
        <v>2649</v>
      </c>
      <c r="S607" s="22"/>
      <c r="T607" s="8" t="s">
        <v>2703</v>
      </c>
      <c r="U607" s="8">
        <v>7</v>
      </c>
      <c r="V607" s="1" t="s">
        <v>604</v>
      </c>
      <c r="W607" s="11">
        <v>0</v>
      </c>
      <c r="X607" s="11">
        <v>0</v>
      </c>
      <c r="Y607" s="8">
        <v>7</v>
      </c>
      <c r="Z607" s="1" t="s">
        <v>604</v>
      </c>
      <c r="AA607" s="11">
        <v>7</v>
      </c>
      <c r="AB607" s="11">
        <v>0</v>
      </c>
      <c r="AC607" s="11">
        <v>0</v>
      </c>
      <c r="AD607" s="7">
        <v>0</v>
      </c>
      <c r="AE607" s="1" t="s">
        <v>2559</v>
      </c>
      <c r="AF607" s="7">
        <v>0</v>
      </c>
      <c r="AG607" s="1" t="s">
        <v>2559</v>
      </c>
      <c r="AH607" s="7">
        <v>7</v>
      </c>
      <c r="AI607" s="1" t="s">
        <v>604</v>
      </c>
      <c r="AJ607" s="7">
        <v>0</v>
      </c>
      <c r="AK607" s="1" t="s">
        <v>2559</v>
      </c>
      <c r="AL607" s="11"/>
      <c r="AM607" s="1" t="s">
        <v>612</v>
      </c>
      <c r="AN607" s="11" t="s">
        <v>3071</v>
      </c>
      <c r="AO607" s="11"/>
      <c r="AP607" s="14"/>
      <c r="AQ607" s="14"/>
      <c r="AR607" s="14"/>
      <c r="AS607" s="1" t="s">
        <v>2284</v>
      </c>
      <c r="AT607" s="15"/>
      <c r="AU607" s="15"/>
      <c r="AV607" s="15"/>
      <c r="AW607" s="15"/>
      <c r="AX607" s="15"/>
      <c r="AY607" s="15"/>
      <c r="AZ607" s="15"/>
      <c r="BA607" s="15"/>
      <c r="BB607" s="15"/>
      <c r="BC607" s="15" t="s">
        <v>1219</v>
      </c>
      <c r="BD607" s="15"/>
      <c r="BE607" s="15"/>
      <c r="BF607" s="15"/>
      <c r="BG607" s="15"/>
      <c r="BH607" s="15"/>
      <c r="BI607" s="15"/>
      <c r="BJ607" s="15"/>
      <c r="BK607" s="15"/>
      <c r="BL607" s="15"/>
      <c r="BM607" s="15"/>
      <c r="BN607" s="15"/>
      <c r="BO607" s="15"/>
      <c r="BP607" s="15" t="s">
        <v>1219</v>
      </c>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2"/>
    </row>
    <row r="608" spans="1:119" s="34" customFormat="1" ht="23.25" customHeight="1" x14ac:dyDescent="0.35">
      <c r="A608" s="22">
        <v>606</v>
      </c>
      <c r="B608" s="23">
        <v>41717</v>
      </c>
      <c r="C608" s="24" t="s">
        <v>2082</v>
      </c>
      <c r="D608" s="1" t="s">
        <v>2066</v>
      </c>
      <c r="E608" s="24" t="s">
        <v>2368</v>
      </c>
      <c r="F608" s="22" t="s">
        <v>3741</v>
      </c>
      <c r="G608" s="1" t="s">
        <v>656</v>
      </c>
      <c r="H608" s="1" t="s">
        <v>5392</v>
      </c>
      <c r="I608" s="1"/>
      <c r="J608" s="1"/>
      <c r="K608" s="1"/>
      <c r="L608" s="22" t="s">
        <v>645</v>
      </c>
      <c r="M608" s="22" t="s">
        <v>608</v>
      </c>
      <c r="N608" s="22" t="s">
        <v>610</v>
      </c>
      <c r="O608" s="22" t="s">
        <v>286</v>
      </c>
      <c r="P608" s="22" t="s">
        <v>655</v>
      </c>
      <c r="Q608" s="22" t="s">
        <v>4406</v>
      </c>
      <c r="R608" s="22" t="s">
        <v>3068</v>
      </c>
      <c r="S608" s="22"/>
      <c r="T608" s="8" t="s">
        <v>2703</v>
      </c>
      <c r="U608" s="8">
        <v>1</v>
      </c>
      <c r="V608" s="1" t="s">
        <v>2559</v>
      </c>
      <c r="W608" s="11">
        <v>0</v>
      </c>
      <c r="X608" s="11">
        <v>1</v>
      </c>
      <c r="Y608" s="8">
        <v>0</v>
      </c>
      <c r="Z608" s="1" t="s">
        <v>2559</v>
      </c>
      <c r="AA608" s="11">
        <v>0</v>
      </c>
      <c r="AB608" s="11">
        <v>0</v>
      </c>
      <c r="AC608" s="11">
        <v>0</v>
      </c>
      <c r="AD608" s="7">
        <v>0</v>
      </c>
      <c r="AE608" s="1" t="s">
        <v>2559</v>
      </c>
      <c r="AF608" s="7">
        <v>0</v>
      </c>
      <c r="AG608" s="1" t="s">
        <v>2559</v>
      </c>
      <c r="AH608" s="7">
        <v>1</v>
      </c>
      <c r="AI608" s="1" t="s">
        <v>2559</v>
      </c>
      <c r="AJ608" s="7">
        <v>0</v>
      </c>
      <c r="AK608" s="1" t="s">
        <v>2559</v>
      </c>
      <c r="AL608" s="11"/>
      <c r="AM608" s="1" t="s">
        <v>612</v>
      </c>
      <c r="AN608" s="11" t="s">
        <v>3069</v>
      </c>
      <c r="AO608" s="14"/>
      <c r="AP608" s="14"/>
      <c r="AQ608" s="11" t="s">
        <v>3579</v>
      </c>
      <c r="AR608" s="14" t="s">
        <v>3070</v>
      </c>
      <c r="AS608" s="1" t="s">
        <v>2284</v>
      </c>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t="s">
        <v>1219</v>
      </c>
      <c r="BQ608" s="15" t="s">
        <v>1470</v>
      </c>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2"/>
    </row>
    <row r="609" spans="1:119" s="34" customFormat="1" ht="23.25" customHeight="1" x14ac:dyDescent="0.35">
      <c r="A609" s="22">
        <v>607</v>
      </c>
      <c r="B609" s="23">
        <v>41717</v>
      </c>
      <c r="C609" s="24" t="s">
        <v>2082</v>
      </c>
      <c r="D609" s="1" t="s">
        <v>2066</v>
      </c>
      <c r="E609" s="24" t="s">
        <v>2368</v>
      </c>
      <c r="F609" s="22" t="s">
        <v>4092</v>
      </c>
      <c r="G609" s="1" t="s">
        <v>656</v>
      </c>
      <c r="H609" s="1" t="s">
        <v>5392</v>
      </c>
      <c r="I609" s="1"/>
      <c r="J609" s="1"/>
      <c r="K609" s="1"/>
      <c r="L609" s="22" t="s">
        <v>645</v>
      </c>
      <c r="M609" s="22" t="s">
        <v>608</v>
      </c>
      <c r="N609" s="22" t="s">
        <v>610</v>
      </c>
      <c r="O609" s="22" t="s">
        <v>286</v>
      </c>
      <c r="P609" s="22" t="s">
        <v>655</v>
      </c>
      <c r="Q609" s="22" t="s">
        <v>4375</v>
      </c>
      <c r="R609" s="22" t="s">
        <v>3066</v>
      </c>
      <c r="S609" s="22"/>
      <c r="T609" s="8" t="s">
        <v>2703</v>
      </c>
      <c r="U609" s="8">
        <v>4</v>
      </c>
      <c r="V609" s="1" t="s">
        <v>2559</v>
      </c>
      <c r="W609" s="11">
        <v>2</v>
      </c>
      <c r="X609" s="11">
        <v>2</v>
      </c>
      <c r="Y609" s="8">
        <v>4</v>
      </c>
      <c r="Z609" s="1" t="s">
        <v>2559</v>
      </c>
      <c r="AA609" s="11">
        <v>0</v>
      </c>
      <c r="AB609" s="11">
        <v>0</v>
      </c>
      <c r="AC609" s="11">
        <v>0</v>
      </c>
      <c r="AD609" s="7">
        <v>0</v>
      </c>
      <c r="AE609" s="1" t="s">
        <v>2559</v>
      </c>
      <c r="AF609" s="7">
        <v>0</v>
      </c>
      <c r="AG609" s="1" t="s">
        <v>2559</v>
      </c>
      <c r="AH609" s="7">
        <v>4</v>
      </c>
      <c r="AI609" s="1" t="s">
        <v>2559</v>
      </c>
      <c r="AJ609" s="7">
        <v>0</v>
      </c>
      <c r="AK609" s="1" t="s">
        <v>2559</v>
      </c>
      <c r="AL609" s="11" t="s">
        <v>3067</v>
      </c>
      <c r="AM609" s="1" t="s">
        <v>613</v>
      </c>
      <c r="AN609" s="11" t="s">
        <v>600</v>
      </c>
      <c r="AO609" s="11"/>
      <c r="AP609" s="14"/>
      <c r="AQ609" s="14" t="s">
        <v>396</v>
      </c>
      <c r="AR609" s="14"/>
      <c r="AS609" s="1" t="s">
        <v>2284</v>
      </c>
      <c r="AT609" s="15" t="s">
        <v>1218</v>
      </c>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t="s">
        <v>1219</v>
      </c>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2"/>
    </row>
    <row r="610" spans="1:119" s="34" customFormat="1" ht="23.25" customHeight="1" x14ac:dyDescent="0.35">
      <c r="A610" s="22">
        <v>608</v>
      </c>
      <c r="B610" s="23">
        <v>41717</v>
      </c>
      <c r="C610" s="24" t="s">
        <v>2077</v>
      </c>
      <c r="D610" s="1" t="s">
        <v>2066</v>
      </c>
      <c r="E610" s="22" t="s">
        <v>2363</v>
      </c>
      <c r="F610" s="22" t="s">
        <v>3931</v>
      </c>
      <c r="G610" s="1" t="s">
        <v>656</v>
      </c>
      <c r="H610" s="1" t="s">
        <v>5392</v>
      </c>
      <c r="I610" s="1"/>
      <c r="J610" s="1"/>
      <c r="K610" s="1"/>
      <c r="L610" s="22" t="s">
        <v>645</v>
      </c>
      <c r="M610" s="22" t="s">
        <v>608</v>
      </c>
      <c r="N610" s="22" t="s">
        <v>610</v>
      </c>
      <c r="O610" s="22" t="s">
        <v>286</v>
      </c>
      <c r="P610" s="22" t="s">
        <v>655</v>
      </c>
      <c r="Q610" s="22" t="s">
        <v>4371</v>
      </c>
      <c r="R610" s="22" t="s">
        <v>3074</v>
      </c>
      <c r="S610" s="22"/>
      <c r="T610" s="8" t="s">
        <v>2703</v>
      </c>
      <c r="U610" s="8">
        <v>16</v>
      </c>
      <c r="V610" s="1" t="s">
        <v>605</v>
      </c>
      <c r="W610" s="11">
        <v>16</v>
      </c>
      <c r="X610" s="11">
        <v>16</v>
      </c>
      <c r="Y610" s="8">
        <v>10</v>
      </c>
      <c r="Z610" s="1" t="s">
        <v>604</v>
      </c>
      <c r="AA610" s="11">
        <v>10</v>
      </c>
      <c r="AB610" s="11">
        <v>0</v>
      </c>
      <c r="AC610" s="11">
        <v>0</v>
      </c>
      <c r="AD610" s="7">
        <v>0</v>
      </c>
      <c r="AE610" s="1" t="s">
        <v>2559</v>
      </c>
      <c r="AF610" s="7">
        <v>0</v>
      </c>
      <c r="AG610" s="1" t="s">
        <v>2559</v>
      </c>
      <c r="AH610" s="7">
        <v>16</v>
      </c>
      <c r="AI610" s="1" t="s">
        <v>605</v>
      </c>
      <c r="AJ610" s="7">
        <v>0</v>
      </c>
      <c r="AK610" s="1" t="s">
        <v>2559</v>
      </c>
      <c r="AL610" s="11" t="s">
        <v>5456</v>
      </c>
      <c r="AM610" s="1" t="s">
        <v>2074</v>
      </c>
      <c r="AN610" s="11" t="s">
        <v>3075</v>
      </c>
      <c r="AO610" s="11"/>
      <c r="AP610" s="14"/>
      <c r="AQ610" s="3"/>
      <c r="AR610" s="14" t="s">
        <v>5619</v>
      </c>
      <c r="AS610" s="1" t="s">
        <v>2284</v>
      </c>
      <c r="AT610" s="15"/>
      <c r="AU610" s="15"/>
      <c r="AV610" s="15"/>
      <c r="AW610" s="15"/>
      <c r="AX610" s="15"/>
      <c r="AY610" s="15"/>
      <c r="AZ610" s="15"/>
      <c r="BA610" s="15"/>
      <c r="BB610" s="15"/>
      <c r="BC610" s="15" t="s">
        <v>1219</v>
      </c>
      <c r="BD610" s="15"/>
      <c r="BE610" s="15"/>
      <c r="BF610" s="15"/>
      <c r="BG610" s="15"/>
      <c r="BH610" s="15"/>
      <c r="BI610" s="15"/>
      <c r="BJ610" s="15"/>
      <c r="BK610" s="15"/>
      <c r="BL610" s="15"/>
      <c r="BM610" s="15"/>
      <c r="BN610" s="15"/>
      <c r="BO610" s="15"/>
      <c r="BP610" s="15" t="s">
        <v>1219</v>
      </c>
      <c r="BQ610" s="15" t="s">
        <v>1427</v>
      </c>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2"/>
    </row>
    <row r="611" spans="1:119" s="34" customFormat="1" ht="23.25" customHeight="1" x14ac:dyDescent="0.35">
      <c r="A611" s="22">
        <v>609</v>
      </c>
      <c r="B611" s="23">
        <v>41717</v>
      </c>
      <c r="C611" s="24" t="s">
        <v>2087</v>
      </c>
      <c r="D611" s="1" t="s">
        <v>607</v>
      </c>
      <c r="E611" s="22" t="s">
        <v>2190</v>
      </c>
      <c r="F611" s="27" t="s">
        <v>3729</v>
      </c>
      <c r="G611" s="1" t="s">
        <v>660</v>
      </c>
      <c r="H611" s="1" t="s">
        <v>5391</v>
      </c>
      <c r="I611" s="1"/>
      <c r="J611" s="1"/>
      <c r="K611" s="1"/>
      <c r="L611" s="22" t="s">
        <v>645</v>
      </c>
      <c r="M611" s="22" t="s">
        <v>647</v>
      </c>
      <c r="N611" s="22" t="s">
        <v>654</v>
      </c>
      <c r="O611" s="22" t="s">
        <v>5409</v>
      </c>
      <c r="P611" s="22" t="s">
        <v>655</v>
      </c>
      <c r="Q611" s="22" t="s">
        <v>5307</v>
      </c>
      <c r="R611" s="22" t="s">
        <v>3076</v>
      </c>
      <c r="S611" s="22"/>
      <c r="T611" s="8" t="s">
        <v>2703</v>
      </c>
      <c r="U611" s="8">
        <v>2</v>
      </c>
      <c r="V611" s="1" t="s">
        <v>2559</v>
      </c>
      <c r="W611" s="11">
        <v>2</v>
      </c>
      <c r="X611" s="11">
        <v>2</v>
      </c>
      <c r="Y611" s="8">
        <v>2</v>
      </c>
      <c r="Z611" s="1" t="s">
        <v>2559</v>
      </c>
      <c r="AA611" s="11">
        <v>0</v>
      </c>
      <c r="AB611" s="11">
        <v>0</v>
      </c>
      <c r="AC611" s="11">
        <v>2</v>
      </c>
      <c r="AD611" s="7">
        <v>0</v>
      </c>
      <c r="AE611" s="1" t="s">
        <v>2559</v>
      </c>
      <c r="AF611" s="7">
        <v>1</v>
      </c>
      <c r="AG611" s="1" t="s">
        <v>2559</v>
      </c>
      <c r="AH611" s="7">
        <v>1</v>
      </c>
      <c r="AI611" s="1" t="s">
        <v>2559</v>
      </c>
      <c r="AJ611" s="7">
        <v>0</v>
      </c>
      <c r="AK611" s="1" t="s">
        <v>2559</v>
      </c>
      <c r="AL611" s="11"/>
      <c r="AM611" s="1" t="s">
        <v>612</v>
      </c>
      <c r="AN611" s="11"/>
      <c r="AO611" s="11"/>
      <c r="AP611" s="14"/>
      <c r="AQ611" s="14"/>
      <c r="AR611" s="14" t="s">
        <v>5620</v>
      </c>
      <c r="AS611" s="1" t="s">
        <v>2284</v>
      </c>
      <c r="AT611" s="15" t="s">
        <v>989</v>
      </c>
      <c r="AU611" s="15" t="s">
        <v>714</v>
      </c>
      <c r="AV611" s="15"/>
      <c r="AW611" s="15"/>
      <c r="AX611" s="15"/>
      <c r="AY611" s="15"/>
      <c r="AZ611" s="15"/>
      <c r="BA611" s="15"/>
      <c r="BB611" s="15"/>
      <c r="BC611" s="15"/>
      <c r="BD611" s="15"/>
      <c r="BE611" s="15"/>
      <c r="BF611" s="15"/>
      <c r="BG611" s="15"/>
      <c r="BH611" s="15"/>
      <c r="BI611" s="15"/>
      <c r="BJ611" s="15"/>
      <c r="BK611" s="15"/>
      <c r="BL611" s="15"/>
      <c r="BM611" s="15"/>
      <c r="BN611" s="15"/>
      <c r="BO611" s="15"/>
      <c r="BP611" s="15" t="s">
        <v>1959</v>
      </c>
      <c r="BQ611" s="15" t="s">
        <v>990</v>
      </c>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2"/>
    </row>
    <row r="612" spans="1:119" s="34" customFormat="1" ht="23.25" customHeight="1" x14ac:dyDescent="0.35">
      <c r="A612" s="22">
        <v>610</v>
      </c>
      <c r="B612" s="23">
        <v>41717</v>
      </c>
      <c r="C612" s="24" t="s">
        <v>2087</v>
      </c>
      <c r="D612" s="1" t="s">
        <v>607</v>
      </c>
      <c r="E612" s="22" t="s">
        <v>612</v>
      </c>
      <c r="F612" s="22" t="s">
        <v>612</v>
      </c>
      <c r="G612" s="1" t="s">
        <v>660</v>
      </c>
      <c r="H612" s="1" t="s">
        <v>5391</v>
      </c>
      <c r="I612" s="1"/>
      <c r="J612" s="1"/>
      <c r="K612" s="1"/>
      <c r="L612" s="22" t="s">
        <v>645</v>
      </c>
      <c r="M612" s="22" t="s">
        <v>647</v>
      </c>
      <c r="N612" s="22" t="s">
        <v>654</v>
      </c>
      <c r="O612" s="22" t="s">
        <v>5409</v>
      </c>
      <c r="P612" s="22" t="s">
        <v>655</v>
      </c>
      <c r="Q612" s="22" t="s">
        <v>5306</v>
      </c>
      <c r="R612" s="22" t="s">
        <v>3077</v>
      </c>
      <c r="S612" s="22"/>
      <c r="T612" s="8" t="s">
        <v>2703</v>
      </c>
      <c r="U612" s="8">
        <v>1</v>
      </c>
      <c r="V612" s="1" t="s">
        <v>2559</v>
      </c>
      <c r="W612" s="11">
        <v>0</v>
      </c>
      <c r="X612" s="11">
        <v>0</v>
      </c>
      <c r="Y612" s="8">
        <v>1</v>
      </c>
      <c r="Z612" s="1" t="s">
        <v>2559</v>
      </c>
      <c r="AA612" s="11">
        <v>0</v>
      </c>
      <c r="AB612" s="11">
        <v>0</v>
      </c>
      <c r="AC612" s="11">
        <v>1</v>
      </c>
      <c r="AD612" s="7">
        <v>0</v>
      </c>
      <c r="AE612" s="1" t="s">
        <v>2559</v>
      </c>
      <c r="AF612" s="7">
        <v>1</v>
      </c>
      <c r="AG612" s="1" t="s">
        <v>2559</v>
      </c>
      <c r="AH612" s="7">
        <v>0</v>
      </c>
      <c r="AI612" s="1" t="s">
        <v>2559</v>
      </c>
      <c r="AJ612" s="7">
        <v>0</v>
      </c>
      <c r="AK612" s="1" t="s">
        <v>2559</v>
      </c>
      <c r="AL612" s="11"/>
      <c r="AM612" s="1" t="s">
        <v>612</v>
      </c>
      <c r="AN612" s="11"/>
      <c r="AO612" s="11"/>
      <c r="AP612" s="14"/>
      <c r="AQ612" s="11"/>
      <c r="AR612" s="14" t="s">
        <v>5621</v>
      </c>
      <c r="AS612" s="1" t="s">
        <v>2284</v>
      </c>
      <c r="AT612" s="15" t="s">
        <v>1276</v>
      </c>
      <c r="AU612" s="15" t="s">
        <v>1991</v>
      </c>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2"/>
    </row>
    <row r="613" spans="1:119" s="34" customFormat="1" ht="23.25" customHeight="1" x14ac:dyDescent="0.35">
      <c r="A613" s="22">
        <v>611</v>
      </c>
      <c r="B613" s="23">
        <v>41717</v>
      </c>
      <c r="C613" s="24" t="s">
        <v>2083</v>
      </c>
      <c r="D613" s="1" t="s">
        <v>607</v>
      </c>
      <c r="E613" s="22" t="s">
        <v>2134</v>
      </c>
      <c r="F613" s="22" t="s">
        <v>3762</v>
      </c>
      <c r="G613" s="1" t="s">
        <v>656</v>
      </c>
      <c r="H613" s="1" t="s">
        <v>5392</v>
      </c>
      <c r="I613" s="1"/>
      <c r="J613" s="1"/>
      <c r="K613" s="1"/>
      <c r="L613" s="22" t="s">
        <v>645</v>
      </c>
      <c r="M613" s="22" t="s">
        <v>608</v>
      </c>
      <c r="N613" s="22" t="s">
        <v>610</v>
      </c>
      <c r="O613" s="22" t="s">
        <v>286</v>
      </c>
      <c r="P613" s="22" t="s">
        <v>655</v>
      </c>
      <c r="Q613" s="22" t="s">
        <v>4430</v>
      </c>
      <c r="R613" s="22" t="s">
        <v>3078</v>
      </c>
      <c r="S613" s="22"/>
      <c r="T613" s="8" t="s">
        <v>2703</v>
      </c>
      <c r="U613" s="8">
        <v>3</v>
      </c>
      <c r="V613" s="1" t="s">
        <v>2559</v>
      </c>
      <c r="W613" s="11">
        <v>3</v>
      </c>
      <c r="X613" s="11">
        <v>3</v>
      </c>
      <c r="Y613" s="8" t="s">
        <v>612</v>
      </c>
      <c r="Z613" s="1" t="s">
        <v>2559</v>
      </c>
      <c r="AA613" s="11">
        <v>0</v>
      </c>
      <c r="AB613" s="11">
        <v>0</v>
      </c>
      <c r="AC613" s="11">
        <v>0</v>
      </c>
      <c r="AD613" s="7">
        <v>0</v>
      </c>
      <c r="AE613" s="1" t="s">
        <v>2559</v>
      </c>
      <c r="AF613" s="7">
        <v>0</v>
      </c>
      <c r="AG613" s="1" t="s">
        <v>2559</v>
      </c>
      <c r="AH613" s="7">
        <v>3</v>
      </c>
      <c r="AI613" s="1" t="s">
        <v>2559</v>
      </c>
      <c r="AJ613" s="7">
        <v>0</v>
      </c>
      <c r="AK613" s="1" t="s">
        <v>2559</v>
      </c>
      <c r="AL613" s="11"/>
      <c r="AM613" s="1" t="s">
        <v>612</v>
      </c>
      <c r="AN613" s="11" t="s">
        <v>3079</v>
      </c>
      <c r="AO613" s="11"/>
      <c r="AP613" s="14"/>
      <c r="AQ613" s="14"/>
      <c r="AR613" s="14" t="s">
        <v>5622</v>
      </c>
      <c r="AS613" s="1" t="s">
        <v>2284</v>
      </c>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t="s">
        <v>1219</v>
      </c>
      <c r="BQ613" s="15" t="s">
        <v>1434</v>
      </c>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2"/>
    </row>
    <row r="614" spans="1:119" s="34" customFormat="1" ht="23.25" customHeight="1" x14ac:dyDescent="0.35">
      <c r="A614" s="22">
        <v>612</v>
      </c>
      <c r="B614" s="23">
        <v>41717</v>
      </c>
      <c r="C614" s="24" t="s">
        <v>4</v>
      </c>
      <c r="D614" s="1" t="s">
        <v>606</v>
      </c>
      <c r="E614" s="22" t="s">
        <v>612</v>
      </c>
      <c r="F614" s="22" t="s">
        <v>612</v>
      </c>
      <c r="G614" s="1" t="s">
        <v>660</v>
      </c>
      <c r="H614" s="1" t="s">
        <v>5391</v>
      </c>
      <c r="I614" s="1"/>
      <c r="J614" s="1"/>
      <c r="K614" s="1"/>
      <c r="L614" s="22" t="s">
        <v>645</v>
      </c>
      <c r="M614" s="22" t="s">
        <v>608</v>
      </c>
      <c r="N614" s="22" t="s">
        <v>610</v>
      </c>
      <c r="O614" s="22" t="s">
        <v>286</v>
      </c>
      <c r="P614" s="22" t="s">
        <v>655</v>
      </c>
      <c r="Q614" s="22" t="s">
        <v>4449</v>
      </c>
      <c r="R614" s="22" t="s">
        <v>198</v>
      </c>
      <c r="S614" s="22"/>
      <c r="T614" s="8" t="s">
        <v>2703</v>
      </c>
      <c r="U614" s="8">
        <v>4</v>
      </c>
      <c r="V614" s="1" t="s">
        <v>2559</v>
      </c>
      <c r="W614" s="11">
        <v>4</v>
      </c>
      <c r="X614" s="11">
        <v>4</v>
      </c>
      <c r="Y614" s="8">
        <v>3</v>
      </c>
      <c r="Z614" s="1" t="s">
        <v>2559</v>
      </c>
      <c r="AA614" s="11">
        <v>3</v>
      </c>
      <c r="AB614" s="11">
        <v>0</v>
      </c>
      <c r="AC614" s="11">
        <v>0</v>
      </c>
      <c r="AD614" s="7">
        <v>0</v>
      </c>
      <c r="AE614" s="1" t="s">
        <v>2559</v>
      </c>
      <c r="AF614" s="7">
        <v>0</v>
      </c>
      <c r="AG614" s="1" t="s">
        <v>2559</v>
      </c>
      <c r="AH614" s="7">
        <v>4</v>
      </c>
      <c r="AI614" s="1" t="s">
        <v>2559</v>
      </c>
      <c r="AJ614" s="7">
        <v>0</v>
      </c>
      <c r="AK614" s="1" t="s">
        <v>2559</v>
      </c>
      <c r="AL614" s="11"/>
      <c r="AM614" s="1" t="s">
        <v>612</v>
      </c>
      <c r="AN614" s="11" t="s">
        <v>220</v>
      </c>
      <c r="AO614" s="11"/>
      <c r="AP614" s="14"/>
      <c r="AQ614" s="14"/>
      <c r="AR614" s="14" t="s">
        <v>3080</v>
      </c>
      <c r="AS614" s="1" t="s">
        <v>2284</v>
      </c>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t="s">
        <v>1413</v>
      </c>
      <c r="BQ614" s="15" t="s">
        <v>1219</v>
      </c>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2"/>
    </row>
    <row r="615" spans="1:119" s="34" customFormat="1" ht="23.25" customHeight="1" x14ac:dyDescent="0.35">
      <c r="A615" s="22">
        <v>613</v>
      </c>
      <c r="B615" s="23">
        <v>41717</v>
      </c>
      <c r="C615" s="24" t="s">
        <v>17</v>
      </c>
      <c r="D615" s="1" t="s">
        <v>606</v>
      </c>
      <c r="E615" s="22" t="s">
        <v>612</v>
      </c>
      <c r="F615" s="22" t="s">
        <v>612</v>
      </c>
      <c r="G615" s="1" t="s">
        <v>660</v>
      </c>
      <c r="H615" s="1" t="s">
        <v>5391</v>
      </c>
      <c r="I615" s="1"/>
      <c r="J615" s="1"/>
      <c r="K615" s="1"/>
      <c r="L615" s="22" t="s">
        <v>645</v>
      </c>
      <c r="M615" s="22" t="s">
        <v>608</v>
      </c>
      <c r="N615" s="22" t="s">
        <v>610</v>
      </c>
      <c r="O615" s="22" t="s">
        <v>286</v>
      </c>
      <c r="P615" s="22" t="s">
        <v>655</v>
      </c>
      <c r="Q615" s="22" t="s">
        <v>4448</v>
      </c>
      <c r="R615" s="22" t="s">
        <v>196</v>
      </c>
      <c r="S615" s="22"/>
      <c r="T615" s="8" t="s">
        <v>2703</v>
      </c>
      <c r="U615" s="8">
        <v>1</v>
      </c>
      <c r="V615" s="1" t="s">
        <v>2559</v>
      </c>
      <c r="W615" s="11">
        <v>0</v>
      </c>
      <c r="X615" s="11">
        <v>0</v>
      </c>
      <c r="Y615" s="8">
        <v>1</v>
      </c>
      <c r="Z615" s="1" t="s">
        <v>2559</v>
      </c>
      <c r="AA615" s="11">
        <v>1</v>
      </c>
      <c r="AB615" s="11">
        <v>0</v>
      </c>
      <c r="AC615" s="11">
        <v>0</v>
      </c>
      <c r="AD615" s="7">
        <v>0</v>
      </c>
      <c r="AE615" s="1" t="s">
        <v>2559</v>
      </c>
      <c r="AF615" s="7">
        <v>0</v>
      </c>
      <c r="AG615" s="1" t="s">
        <v>2559</v>
      </c>
      <c r="AH615" s="7">
        <v>1</v>
      </c>
      <c r="AI615" s="1" t="s">
        <v>2559</v>
      </c>
      <c r="AJ615" s="7">
        <v>0</v>
      </c>
      <c r="AK615" s="1" t="s">
        <v>2559</v>
      </c>
      <c r="AL615" s="11"/>
      <c r="AM615" s="1" t="s">
        <v>612</v>
      </c>
      <c r="AN615" s="11" t="s">
        <v>577</v>
      </c>
      <c r="AO615" s="11"/>
      <c r="AP615" s="14"/>
      <c r="AQ615" s="14"/>
      <c r="AR615" s="14"/>
      <c r="AS615" s="1" t="s">
        <v>2284</v>
      </c>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t="s">
        <v>1413</v>
      </c>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2"/>
    </row>
    <row r="616" spans="1:119" s="34" customFormat="1" ht="23.25" customHeight="1" x14ac:dyDescent="0.35">
      <c r="A616" s="22">
        <v>614</v>
      </c>
      <c r="B616" s="23">
        <v>41717</v>
      </c>
      <c r="C616" s="24" t="s">
        <v>17</v>
      </c>
      <c r="D616" s="1" t="s">
        <v>606</v>
      </c>
      <c r="E616" s="22" t="s">
        <v>272</v>
      </c>
      <c r="F616" s="27" t="s">
        <v>3618</v>
      </c>
      <c r="G616" s="1" t="s">
        <v>660</v>
      </c>
      <c r="H616" s="1" t="s">
        <v>5391</v>
      </c>
      <c r="I616" s="1"/>
      <c r="J616" s="1"/>
      <c r="K616" s="1"/>
      <c r="L616" s="22" t="s">
        <v>645</v>
      </c>
      <c r="M616" s="22" t="s">
        <v>608</v>
      </c>
      <c r="N616" s="22" t="s">
        <v>610</v>
      </c>
      <c r="O616" s="22" t="s">
        <v>286</v>
      </c>
      <c r="P616" s="22" t="s">
        <v>655</v>
      </c>
      <c r="Q616" s="22" t="s">
        <v>4377</v>
      </c>
      <c r="R616" s="22" t="s">
        <v>465</v>
      </c>
      <c r="S616" s="22"/>
      <c r="T616" s="8" t="s">
        <v>2703</v>
      </c>
      <c r="U616" s="8">
        <v>1</v>
      </c>
      <c r="V616" s="1" t="s">
        <v>2559</v>
      </c>
      <c r="W616" s="11">
        <v>0</v>
      </c>
      <c r="X616" s="11">
        <v>0</v>
      </c>
      <c r="Y616" s="8">
        <v>1</v>
      </c>
      <c r="Z616" s="1" t="s">
        <v>2559</v>
      </c>
      <c r="AA616" s="11">
        <v>1</v>
      </c>
      <c r="AB616" s="11">
        <v>0</v>
      </c>
      <c r="AC616" s="11">
        <v>0</v>
      </c>
      <c r="AD616" s="7">
        <v>0</v>
      </c>
      <c r="AE616" s="1" t="s">
        <v>2559</v>
      </c>
      <c r="AF616" s="7">
        <v>0</v>
      </c>
      <c r="AG616" s="1" t="s">
        <v>2559</v>
      </c>
      <c r="AH616" s="7">
        <v>1</v>
      </c>
      <c r="AI616" s="1" t="s">
        <v>2559</v>
      </c>
      <c r="AJ616" s="7">
        <v>0</v>
      </c>
      <c r="AK616" s="1" t="s">
        <v>2559</v>
      </c>
      <c r="AL616" s="11"/>
      <c r="AM616" s="1" t="s">
        <v>612</v>
      </c>
      <c r="AN616" s="11" t="s">
        <v>592</v>
      </c>
      <c r="AO616" s="11"/>
      <c r="AP616" s="14"/>
      <c r="AQ616" s="14"/>
      <c r="AR616" s="14"/>
      <c r="AS616" s="1" t="s">
        <v>2284</v>
      </c>
      <c r="AT616" s="15"/>
      <c r="AU616" s="15"/>
      <c r="AV616" s="15"/>
      <c r="AW616" s="15"/>
      <c r="AX616" s="15"/>
      <c r="AY616" s="15"/>
      <c r="AZ616" s="15"/>
      <c r="BA616" s="15"/>
      <c r="BB616" s="15"/>
      <c r="BC616" s="15" t="s">
        <v>1219</v>
      </c>
      <c r="BD616" s="15"/>
      <c r="BE616" s="15"/>
      <c r="BF616" s="15"/>
      <c r="BG616" s="15"/>
      <c r="BH616" s="15"/>
      <c r="BI616" s="15"/>
      <c r="BJ616" s="15"/>
      <c r="BK616" s="15"/>
      <c r="BL616" s="15"/>
      <c r="BM616" s="15"/>
      <c r="BN616" s="15"/>
      <c r="BO616" s="15"/>
      <c r="BP616" s="15" t="s">
        <v>1219</v>
      </c>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2"/>
    </row>
    <row r="617" spans="1:119" s="34" customFormat="1" ht="23.25" customHeight="1" x14ac:dyDescent="0.35">
      <c r="A617" s="22">
        <v>615</v>
      </c>
      <c r="B617" s="23">
        <v>41717</v>
      </c>
      <c r="C617" s="24" t="s">
        <v>2089</v>
      </c>
      <c r="D617" s="1" t="s">
        <v>606</v>
      </c>
      <c r="E617" s="22" t="s">
        <v>2137</v>
      </c>
      <c r="F617" s="22" t="s">
        <v>3932</v>
      </c>
      <c r="G617" s="1" t="s">
        <v>656</v>
      </c>
      <c r="H617" s="1" t="s">
        <v>5392</v>
      </c>
      <c r="I617" s="1"/>
      <c r="J617" s="1"/>
      <c r="K617" s="1"/>
      <c r="L617" s="22" t="s">
        <v>645</v>
      </c>
      <c r="M617" s="22" t="s">
        <v>608</v>
      </c>
      <c r="N617" s="22" t="s">
        <v>610</v>
      </c>
      <c r="O617" s="22" t="s">
        <v>286</v>
      </c>
      <c r="P617" s="22" t="s">
        <v>655</v>
      </c>
      <c r="Q617" s="22" t="s">
        <v>4298</v>
      </c>
      <c r="R617" s="22" t="s">
        <v>2676</v>
      </c>
      <c r="S617" s="22"/>
      <c r="T617" s="8" t="s">
        <v>2703</v>
      </c>
      <c r="U617" s="8">
        <v>2</v>
      </c>
      <c r="V617" s="1" t="s">
        <v>2559</v>
      </c>
      <c r="W617" s="11">
        <v>0</v>
      </c>
      <c r="X617" s="11">
        <v>0</v>
      </c>
      <c r="Y617" s="8">
        <v>2</v>
      </c>
      <c r="Z617" s="1" t="s">
        <v>2559</v>
      </c>
      <c r="AA617" s="11">
        <v>0</v>
      </c>
      <c r="AB617" s="11">
        <v>0</v>
      </c>
      <c r="AC617" s="11">
        <v>2</v>
      </c>
      <c r="AD617" s="7">
        <v>0</v>
      </c>
      <c r="AE617" s="1" t="s">
        <v>2559</v>
      </c>
      <c r="AF617" s="7">
        <v>2</v>
      </c>
      <c r="AG617" s="1" t="s">
        <v>2559</v>
      </c>
      <c r="AH617" s="7">
        <v>0</v>
      </c>
      <c r="AI617" s="1" t="s">
        <v>2559</v>
      </c>
      <c r="AJ617" s="7">
        <v>0</v>
      </c>
      <c r="AK617" s="1" t="s">
        <v>2559</v>
      </c>
      <c r="AL617" s="11"/>
      <c r="AM617" s="1" t="s">
        <v>612</v>
      </c>
      <c r="AN617" s="11"/>
      <c r="AO617" s="11"/>
      <c r="AP617" s="14"/>
      <c r="AQ617" s="14"/>
      <c r="AR617" s="14" t="s">
        <v>5623</v>
      </c>
      <c r="AS617" s="1" t="s">
        <v>2284</v>
      </c>
      <c r="AT617" s="15" t="s">
        <v>698</v>
      </c>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2"/>
    </row>
    <row r="618" spans="1:119" s="34" customFormat="1" ht="23.25" customHeight="1" x14ac:dyDescent="0.35">
      <c r="A618" s="22">
        <v>616</v>
      </c>
      <c r="B618" s="23">
        <v>41717</v>
      </c>
      <c r="C618" s="24" t="s">
        <v>3</v>
      </c>
      <c r="D618" s="1" t="s">
        <v>2067</v>
      </c>
      <c r="E618" s="22" t="s">
        <v>612</v>
      </c>
      <c r="F618" s="22" t="s">
        <v>612</v>
      </c>
      <c r="G618" s="1" t="s">
        <v>660</v>
      </c>
      <c r="H618" s="1" t="s">
        <v>5391</v>
      </c>
      <c r="I618" s="1"/>
      <c r="J618" s="1"/>
      <c r="K618" s="1"/>
      <c r="L618" s="22" t="s">
        <v>645</v>
      </c>
      <c r="M618" s="22" t="s">
        <v>647</v>
      </c>
      <c r="N618" s="22" t="s">
        <v>654</v>
      </c>
      <c r="O618" s="22" t="s">
        <v>5408</v>
      </c>
      <c r="P618" s="22" t="s">
        <v>655</v>
      </c>
      <c r="Q618" s="22" t="s">
        <v>5214</v>
      </c>
      <c r="R618" s="22" t="s">
        <v>3081</v>
      </c>
      <c r="S618" s="22"/>
      <c r="T618" s="8" t="s">
        <v>2703</v>
      </c>
      <c r="U618" s="8">
        <v>1</v>
      </c>
      <c r="V618" s="1" t="s">
        <v>2559</v>
      </c>
      <c r="W618" s="11">
        <v>1</v>
      </c>
      <c r="X618" s="11">
        <v>1</v>
      </c>
      <c r="Y618" s="8" t="s">
        <v>612</v>
      </c>
      <c r="Z618" s="1" t="s">
        <v>2559</v>
      </c>
      <c r="AA618" s="11">
        <v>0</v>
      </c>
      <c r="AB618" s="11">
        <v>0</v>
      </c>
      <c r="AC618" s="11">
        <v>0</v>
      </c>
      <c r="AD618" s="7">
        <v>0</v>
      </c>
      <c r="AE618" s="1" t="s">
        <v>2559</v>
      </c>
      <c r="AF618" s="7">
        <v>1</v>
      </c>
      <c r="AG618" s="1" t="s">
        <v>2559</v>
      </c>
      <c r="AH618" s="7">
        <v>0</v>
      </c>
      <c r="AI618" s="1" t="s">
        <v>2559</v>
      </c>
      <c r="AJ618" s="7">
        <v>0</v>
      </c>
      <c r="AK618" s="1" t="s">
        <v>2559</v>
      </c>
      <c r="AL618" s="11"/>
      <c r="AM618" s="1" t="s">
        <v>612</v>
      </c>
      <c r="AN618" s="11"/>
      <c r="AO618" s="11" t="s">
        <v>3082</v>
      </c>
      <c r="AP618" s="14"/>
      <c r="AQ618" s="14"/>
      <c r="AR618" s="14"/>
      <c r="AS618" s="1" t="s">
        <v>2284</v>
      </c>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t="s">
        <v>1952</v>
      </c>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2"/>
    </row>
    <row r="619" spans="1:119" s="34" customFormat="1" ht="23.25" customHeight="1" x14ac:dyDescent="0.35">
      <c r="A619" s="22">
        <v>617</v>
      </c>
      <c r="B619" s="23">
        <v>41718</v>
      </c>
      <c r="C619" s="24" t="s">
        <v>2086</v>
      </c>
      <c r="D619" s="1" t="s">
        <v>2066</v>
      </c>
      <c r="E619" s="22" t="s">
        <v>13</v>
      </c>
      <c r="F619" s="27" t="s">
        <v>3698</v>
      </c>
      <c r="G619" s="1" t="s">
        <v>660</v>
      </c>
      <c r="H619" s="1" t="s">
        <v>5391</v>
      </c>
      <c r="I619" s="1"/>
      <c r="J619" s="1"/>
      <c r="K619" s="1"/>
      <c r="L619" s="22" t="s">
        <v>645</v>
      </c>
      <c r="M619" s="22" t="s">
        <v>608</v>
      </c>
      <c r="N619" s="22" t="s">
        <v>610</v>
      </c>
      <c r="O619" s="22" t="s">
        <v>286</v>
      </c>
      <c r="P619" s="22" t="s">
        <v>655</v>
      </c>
      <c r="Q619" s="22" t="s">
        <v>4264</v>
      </c>
      <c r="R619" s="22" t="s">
        <v>283</v>
      </c>
      <c r="S619" s="22"/>
      <c r="T619" s="8" t="s">
        <v>2703</v>
      </c>
      <c r="U619" s="8">
        <v>1</v>
      </c>
      <c r="V619" s="1" t="s">
        <v>2559</v>
      </c>
      <c r="W619" s="11">
        <v>0</v>
      </c>
      <c r="X619" s="11">
        <v>1</v>
      </c>
      <c r="Y619" s="8">
        <v>0</v>
      </c>
      <c r="Z619" s="1" t="s">
        <v>2559</v>
      </c>
      <c r="AA619" s="11">
        <v>0</v>
      </c>
      <c r="AB619" s="11">
        <v>0</v>
      </c>
      <c r="AC619" s="11">
        <v>0</v>
      </c>
      <c r="AD619" s="7">
        <v>0</v>
      </c>
      <c r="AE619" s="1" t="s">
        <v>2559</v>
      </c>
      <c r="AF619" s="7">
        <v>0</v>
      </c>
      <c r="AG619" s="1" t="s">
        <v>2559</v>
      </c>
      <c r="AH619" s="7">
        <v>1</v>
      </c>
      <c r="AI619" s="1" t="s">
        <v>2559</v>
      </c>
      <c r="AJ619" s="7">
        <v>0</v>
      </c>
      <c r="AK619" s="1" t="s">
        <v>2559</v>
      </c>
      <c r="AL619" s="11"/>
      <c r="AM619" s="1" t="s">
        <v>612</v>
      </c>
      <c r="AN619" s="11"/>
      <c r="AO619" s="14"/>
      <c r="AP619" s="14"/>
      <c r="AQ619" s="11" t="s">
        <v>3579</v>
      </c>
      <c r="AR619" s="14" t="s">
        <v>5624</v>
      </c>
      <c r="AS619" s="1" t="s">
        <v>2284</v>
      </c>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t="s">
        <v>1433</v>
      </c>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2"/>
    </row>
    <row r="620" spans="1:119" s="34" customFormat="1" ht="23.25" customHeight="1" x14ac:dyDescent="0.35">
      <c r="A620" s="22">
        <v>618</v>
      </c>
      <c r="B620" s="23">
        <v>41718</v>
      </c>
      <c r="C620" s="24" t="s">
        <v>2086</v>
      </c>
      <c r="D620" s="1" t="s">
        <v>2066</v>
      </c>
      <c r="E620" s="22" t="s">
        <v>2142</v>
      </c>
      <c r="F620" s="22" t="s">
        <v>3793</v>
      </c>
      <c r="G620" s="1" t="s">
        <v>656</v>
      </c>
      <c r="H620" s="1" t="s">
        <v>5392</v>
      </c>
      <c r="I620" s="1"/>
      <c r="J620" s="1"/>
      <c r="K620" s="1"/>
      <c r="L620" s="22" t="s">
        <v>645</v>
      </c>
      <c r="M620" s="22" t="s">
        <v>608</v>
      </c>
      <c r="N620" s="22" t="s">
        <v>610</v>
      </c>
      <c r="O620" s="22" t="s">
        <v>286</v>
      </c>
      <c r="P620" s="22" t="s">
        <v>655</v>
      </c>
      <c r="Q620" s="22" t="s">
        <v>4368</v>
      </c>
      <c r="R620" s="22" t="s">
        <v>3083</v>
      </c>
      <c r="S620" s="22"/>
      <c r="T620" s="8" t="s">
        <v>2703</v>
      </c>
      <c r="U620" s="8">
        <v>9</v>
      </c>
      <c r="V620" s="1" t="s">
        <v>604</v>
      </c>
      <c r="W620" s="11">
        <v>0</v>
      </c>
      <c r="X620" s="11">
        <v>0</v>
      </c>
      <c r="Y620" s="8">
        <v>9</v>
      </c>
      <c r="Z620" s="1" t="s">
        <v>604</v>
      </c>
      <c r="AA620" s="11">
        <v>9</v>
      </c>
      <c r="AB620" s="11">
        <v>0</v>
      </c>
      <c r="AC620" s="11">
        <v>0</v>
      </c>
      <c r="AD620" s="7">
        <v>0</v>
      </c>
      <c r="AE620" s="1" t="s">
        <v>2559</v>
      </c>
      <c r="AF620" s="7">
        <v>0</v>
      </c>
      <c r="AG620" s="1" t="s">
        <v>2559</v>
      </c>
      <c r="AH620" s="7">
        <v>9</v>
      </c>
      <c r="AI620" s="1" t="s">
        <v>604</v>
      </c>
      <c r="AJ620" s="7">
        <v>0</v>
      </c>
      <c r="AK620" s="1" t="s">
        <v>2559</v>
      </c>
      <c r="AL620" s="11"/>
      <c r="AM620" s="1" t="s">
        <v>612</v>
      </c>
      <c r="AN620" s="11" t="s">
        <v>3084</v>
      </c>
      <c r="AO620" s="11"/>
      <c r="AP620" s="14"/>
      <c r="AQ620" s="14"/>
      <c r="AR620" s="14" t="s">
        <v>5625</v>
      </c>
      <c r="AS620" s="1" t="s">
        <v>2284</v>
      </c>
      <c r="AT620" s="15"/>
      <c r="AU620" s="15"/>
      <c r="AV620" s="15"/>
      <c r="AW620" s="15"/>
      <c r="AX620" s="15"/>
      <c r="AY620" s="15"/>
      <c r="AZ620" s="15"/>
      <c r="BA620" s="15"/>
      <c r="BB620" s="15"/>
      <c r="BC620" s="15" t="s">
        <v>1219</v>
      </c>
      <c r="BD620" s="15"/>
      <c r="BE620" s="15"/>
      <c r="BF620" s="15"/>
      <c r="BG620" s="15"/>
      <c r="BH620" s="15"/>
      <c r="BI620" s="15"/>
      <c r="BJ620" s="15"/>
      <c r="BK620" s="15"/>
      <c r="BL620" s="15"/>
      <c r="BM620" s="15"/>
      <c r="BN620" s="15"/>
      <c r="BO620" s="15"/>
      <c r="BP620" s="15" t="s">
        <v>1219</v>
      </c>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2"/>
    </row>
    <row r="621" spans="1:119" s="34" customFormat="1" ht="23.25" customHeight="1" x14ac:dyDescent="0.35">
      <c r="A621" s="22">
        <v>619</v>
      </c>
      <c r="B621" s="23">
        <v>41718</v>
      </c>
      <c r="C621" s="24" t="s">
        <v>2082</v>
      </c>
      <c r="D621" s="1" t="s">
        <v>2066</v>
      </c>
      <c r="E621" s="24" t="s">
        <v>2368</v>
      </c>
      <c r="F621" s="27" t="s">
        <v>4045</v>
      </c>
      <c r="G621" s="1" t="s">
        <v>656</v>
      </c>
      <c r="H621" s="1" t="s">
        <v>5392</v>
      </c>
      <c r="I621" s="1"/>
      <c r="J621" s="1"/>
      <c r="K621" s="1"/>
      <c r="L621" s="22" t="s">
        <v>645</v>
      </c>
      <c r="M621" s="22" t="s">
        <v>608</v>
      </c>
      <c r="N621" s="22" t="s">
        <v>610</v>
      </c>
      <c r="O621" s="22" t="s">
        <v>286</v>
      </c>
      <c r="P621" s="22" t="s">
        <v>655</v>
      </c>
      <c r="Q621" s="22" t="s">
        <v>4367</v>
      </c>
      <c r="R621" s="22" t="s">
        <v>3085</v>
      </c>
      <c r="S621" s="22"/>
      <c r="T621" s="8" t="s">
        <v>2703</v>
      </c>
      <c r="U621" s="8">
        <v>1</v>
      </c>
      <c r="V621" s="1" t="s">
        <v>2559</v>
      </c>
      <c r="W621" s="11">
        <v>0</v>
      </c>
      <c r="X621" s="11">
        <v>1</v>
      </c>
      <c r="Y621" s="8">
        <v>0</v>
      </c>
      <c r="Z621" s="1" t="s">
        <v>2559</v>
      </c>
      <c r="AA621" s="11">
        <v>0</v>
      </c>
      <c r="AB621" s="11">
        <v>0</v>
      </c>
      <c r="AC621" s="11">
        <v>0</v>
      </c>
      <c r="AD621" s="7">
        <v>0</v>
      </c>
      <c r="AE621" s="1" t="s">
        <v>2559</v>
      </c>
      <c r="AF621" s="7">
        <v>0</v>
      </c>
      <c r="AG621" s="1" t="s">
        <v>2559</v>
      </c>
      <c r="AH621" s="7">
        <v>1</v>
      </c>
      <c r="AI621" s="1" t="s">
        <v>2559</v>
      </c>
      <c r="AJ621" s="7">
        <v>0</v>
      </c>
      <c r="AK621" s="1" t="s">
        <v>2559</v>
      </c>
      <c r="AL621" s="11"/>
      <c r="AM621" s="1" t="s">
        <v>612</v>
      </c>
      <c r="AN621" s="11"/>
      <c r="AO621" s="14"/>
      <c r="AP621" s="14"/>
      <c r="AQ621" s="11" t="s">
        <v>3579</v>
      </c>
      <c r="AR621" s="14" t="s">
        <v>5626</v>
      </c>
      <c r="AS621" s="1" t="s">
        <v>2284</v>
      </c>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t="s">
        <v>1219</v>
      </c>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2"/>
    </row>
    <row r="622" spans="1:119" s="34" customFormat="1" ht="23.25" customHeight="1" x14ac:dyDescent="0.35">
      <c r="A622" s="22">
        <v>620</v>
      </c>
      <c r="B622" s="23">
        <v>41718</v>
      </c>
      <c r="C622" s="24" t="s">
        <v>2084</v>
      </c>
      <c r="D622" s="1" t="s">
        <v>607</v>
      </c>
      <c r="E622" s="22" t="s">
        <v>612</v>
      </c>
      <c r="F622" s="22" t="s">
        <v>612</v>
      </c>
      <c r="G622" s="1" t="s">
        <v>660</v>
      </c>
      <c r="H622" s="1" t="s">
        <v>5391</v>
      </c>
      <c r="I622" s="1"/>
      <c r="J622" s="1"/>
      <c r="K622" s="1"/>
      <c r="L622" s="22" t="s">
        <v>645</v>
      </c>
      <c r="M622" s="22" t="s">
        <v>647</v>
      </c>
      <c r="N622" s="22" t="s">
        <v>654</v>
      </c>
      <c r="O622" s="22" t="s">
        <v>5406</v>
      </c>
      <c r="P622" s="22" t="s">
        <v>655</v>
      </c>
      <c r="Q622" s="22" t="s">
        <v>5122</v>
      </c>
      <c r="R622" s="22" t="s">
        <v>2690</v>
      </c>
      <c r="S622" s="22"/>
      <c r="T622" s="8" t="s">
        <v>2703</v>
      </c>
      <c r="U622" s="8">
        <v>2</v>
      </c>
      <c r="V622" s="1" t="s">
        <v>2559</v>
      </c>
      <c r="W622" s="11">
        <v>2</v>
      </c>
      <c r="X622" s="11">
        <v>2</v>
      </c>
      <c r="Y622" s="8">
        <v>2</v>
      </c>
      <c r="Z622" s="1" t="s">
        <v>2559</v>
      </c>
      <c r="AA622" s="11">
        <v>0</v>
      </c>
      <c r="AB622" s="11">
        <v>0</v>
      </c>
      <c r="AC622" s="11">
        <v>2</v>
      </c>
      <c r="AD622" s="7">
        <v>0</v>
      </c>
      <c r="AE622" s="1" t="s">
        <v>2559</v>
      </c>
      <c r="AF622" s="7">
        <v>0</v>
      </c>
      <c r="AG622" s="1" t="s">
        <v>2559</v>
      </c>
      <c r="AH622" s="7">
        <v>0</v>
      </c>
      <c r="AI622" s="1" t="s">
        <v>2559</v>
      </c>
      <c r="AJ622" s="7">
        <v>2</v>
      </c>
      <c r="AK622" s="1" t="s">
        <v>2559</v>
      </c>
      <c r="AL622" s="11"/>
      <c r="AM622" s="1" t="s">
        <v>612</v>
      </c>
      <c r="AN622" s="11"/>
      <c r="AO622" s="11" t="s">
        <v>3534</v>
      </c>
      <c r="AP622" s="14"/>
      <c r="AQ622" s="14"/>
      <c r="AR622" s="14"/>
      <c r="AS622" s="1" t="s">
        <v>2284</v>
      </c>
      <c r="AT622" s="15" t="s">
        <v>699</v>
      </c>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t="s">
        <v>700</v>
      </c>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2"/>
    </row>
    <row r="623" spans="1:119" s="34" customFormat="1" ht="23.25" customHeight="1" x14ac:dyDescent="0.35">
      <c r="A623" s="22">
        <v>621</v>
      </c>
      <c r="B623" s="23">
        <v>41718</v>
      </c>
      <c r="C623" s="24" t="s">
        <v>2076</v>
      </c>
      <c r="D623" s="1" t="s">
        <v>606</v>
      </c>
      <c r="E623" s="22" t="s">
        <v>2126</v>
      </c>
      <c r="F623" s="22" t="s">
        <v>3716</v>
      </c>
      <c r="G623" s="1" t="s">
        <v>658</v>
      </c>
      <c r="H623" s="1" t="s">
        <v>5391</v>
      </c>
      <c r="I623" s="1"/>
      <c r="J623" s="1"/>
      <c r="K623" s="1"/>
      <c r="L623" s="22" t="s">
        <v>644</v>
      </c>
      <c r="M623" s="22" t="s">
        <v>648</v>
      </c>
      <c r="N623" s="22" t="s">
        <v>2360</v>
      </c>
      <c r="O623" s="22" t="s">
        <v>3540</v>
      </c>
      <c r="P623" s="22" t="s">
        <v>2278</v>
      </c>
      <c r="Q623" s="22" t="s">
        <v>5226</v>
      </c>
      <c r="R623" s="22" t="s">
        <v>2644</v>
      </c>
      <c r="S623" s="22"/>
      <c r="T623" s="8" t="s">
        <v>2703</v>
      </c>
      <c r="U623" s="8">
        <v>1</v>
      </c>
      <c r="V623" s="1" t="s">
        <v>2559</v>
      </c>
      <c r="W623" s="11">
        <v>1</v>
      </c>
      <c r="X623" s="11">
        <v>1</v>
      </c>
      <c r="Y623" s="8" t="s">
        <v>612</v>
      </c>
      <c r="Z623" s="1" t="s">
        <v>2559</v>
      </c>
      <c r="AA623" s="11">
        <v>0</v>
      </c>
      <c r="AB623" s="11">
        <v>0</v>
      </c>
      <c r="AC623" s="11">
        <v>0</v>
      </c>
      <c r="AD623" s="7">
        <v>0</v>
      </c>
      <c r="AE623" s="1" t="s">
        <v>2559</v>
      </c>
      <c r="AF623" s="7">
        <v>0</v>
      </c>
      <c r="AG623" s="1" t="s">
        <v>2559</v>
      </c>
      <c r="AH623" s="7">
        <v>1</v>
      </c>
      <c r="AI623" s="1" t="s">
        <v>2559</v>
      </c>
      <c r="AJ623" s="7">
        <v>0</v>
      </c>
      <c r="AK623" s="1" t="s">
        <v>2559</v>
      </c>
      <c r="AL623" s="11"/>
      <c r="AM623" s="1" t="s">
        <v>612</v>
      </c>
      <c r="AN623" s="11" t="s">
        <v>2645</v>
      </c>
      <c r="AO623" s="11"/>
      <c r="AP623" s="14"/>
      <c r="AQ623" s="14"/>
      <c r="AR623" s="14" t="s">
        <v>3086</v>
      </c>
      <c r="AS623" s="1" t="s">
        <v>2284</v>
      </c>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t="s">
        <v>2009</v>
      </c>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2"/>
    </row>
    <row r="624" spans="1:119" s="34" customFormat="1" ht="23.25" customHeight="1" x14ac:dyDescent="0.35">
      <c r="A624" s="22">
        <v>622</v>
      </c>
      <c r="B624" s="23">
        <v>41719</v>
      </c>
      <c r="C624" s="24" t="s">
        <v>2086</v>
      </c>
      <c r="D624" s="1" t="s">
        <v>2066</v>
      </c>
      <c r="E624" s="22" t="s">
        <v>40</v>
      </c>
      <c r="F624" s="27" t="s">
        <v>3677</v>
      </c>
      <c r="G624" s="1" t="s">
        <v>660</v>
      </c>
      <c r="H624" s="1" t="s">
        <v>5391</v>
      </c>
      <c r="I624" s="1"/>
      <c r="J624" s="1"/>
      <c r="K624" s="1"/>
      <c r="L624" s="22" t="s">
        <v>645</v>
      </c>
      <c r="M624" s="22" t="s">
        <v>608</v>
      </c>
      <c r="N624" s="22" t="s">
        <v>652</v>
      </c>
      <c r="O624" s="22" t="s">
        <v>413</v>
      </c>
      <c r="P624" s="22" t="s">
        <v>655</v>
      </c>
      <c r="Q624" s="22" t="s">
        <v>5294</v>
      </c>
      <c r="R624" s="22" t="s">
        <v>120</v>
      </c>
      <c r="S624" s="22"/>
      <c r="T624" s="8" t="s">
        <v>2703</v>
      </c>
      <c r="U624" s="8" t="s">
        <v>612</v>
      </c>
      <c r="V624" s="1" t="s">
        <v>2559</v>
      </c>
      <c r="W624" s="11">
        <v>0</v>
      </c>
      <c r="X624" s="11">
        <v>0</v>
      </c>
      <c r="Y624" s="8" t="s">
        <v>612</v>
      </c>
      <c r="Z624" s="1" t="s">
        <v>2559</v>
      </c>
      <c r="AA624" s="11">
        <v>0</v>
      </c>
      <c r="AB624" s="11">
        <v>0</v>
      </c>
      <c r="AC624" s="11">
        <v>0</v>
      </c>
      <c r="AD624" s="7">
        <v>0</v>
      </c>
      <c r="AE624" s="1" t="s">
        <v>2559</v>
      </c>
      <c r="AF624" s="7">
        <v>0</v>
      </c>
      <c r="AG624" s="1" t="s">
        <v>2559</v>
      </c>
      <c r="AH624" s="7">
        <v>0</v>
      </c>
      <c r="AI624" s="1" t="s">
        <v>2559</v>
      </c>
      <c r="AJ624" s="7">
        <v>0</v>
      </c>
      <c r="AK624" s="1" t="s">
        <v>2559</v>
      </c>
      <c r="AL624" s="11"/>
      <c r="AM624" s="1" t="s">
        <v>612</v>
      </c>
      <c r="AN624" s="11"/>
      <c r="AO624" s="11"/>
      <c r="AP624" s="14"/>
      <c r="AQ624" s="14"/>
      <c r="AR624" s="14" t="s">
        <v>5627</v>
      </c>
      <c r="AS624" s="1" t="s">
        <v>2284</v>
      </c>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t="s">
        <v>1487</v>
      </c>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2"/>
    </row>
    <row r="625" spans="1:119" s="34" customFormat="1" ht="23.25" customHeight="1" x14ac:dyDescent="0.35">
      <c r="A625" s="22">
        <v>623</v>
      </c>
      <c r="B625" s="23">
        <v>41719</v>
      </c>
      <c r="C625" s="24" t="s">
        <v>2086</v>
      </c>
      <c r="D625" s="1" t="s">
        <v>2066</v>
      </c>
      <c r="E625" s="22" t="s">
        <v>2372</v>
      </c>
      <c r="F625" s="27" t="s">
        <v>167</v>
      </c>
      <c r="G625" s="1" t="s">
        <v>660</v>
      </c>
      <c r="H625" s="1" t="s">
        <v>5391</v>
      </c>
      <c r="I625" s="1"/>
      <c r="J625" s="1"/>
      <c r="K625" s="1"/>
      <c r="L625" s="22" t="s">
        <v>645</v>
      </c>
      <c r="M625" s="22" t="s">
        <v>608</v>
      </c>
      <c r="N625" s="22" t="s">
        <v>652</v>
      </c>
      <c r="O625" s="22" t="s">
        <v>413</v>
      </c>
      <c r="P625" s="22" t="s">
        <v>655</v>
      </c>
      <c r="Q625" s="22" t="s">
        <v>5293</v>
      </c>
      <c r="R625" s="22" t="s">
        <v>3087</v>
      </c>
      <c r="S625" s="22"/>
      <c r="T625" s="8" t="s">
        <v>2703</v>
      </c>
      <c r="U625" s="8" t="s">
        <v>612</v>
      </c>
      <c r="V625" s="1" t="s">
        <v>2559</v>
      </c>
      <c r="W625" s="11">
        <v>0</v>
      </c>
      <c r="X625" s="11">
        <v>0</v>
      </c>
      <c r="Y625" s="8" t="s">
        <v>612</v>
      </c>
      <c r="Z625" s="1" t="s">
        <v>2559</v>
      </c>
      <c r="AA625" s="11">
        <v>0</v>
      </c>
      <c r="AB625" s="11">
        <v>0</v>
      </c>
      <c r="AC625" s="11">
        <v>0</v>
      </c>
      <c r="AD625" s="7">
        <v>0</v>
      </c>
      <c r="AE625" s="1" t="s">
        <v>2559</v>
      </c>
      <c r="AF625" s="7">
        <v>0</v>
      </c>
      <c r="AG625" s="1" t="s">
        <v>2559</v>
      </c>
      <c r="AH625" s="7">
        <v>0</v>
      </c>
      <c r="AI625" s="1" t="s">
        <v>2559</v>
      </c>
      <c r="AJ625" s="7">
        <v>0</v>
      </c>
      <c r="AK625" s="1" t="s">
        <v>2559</v>
      </c>
      <c r="AL625" s="11"/>
      <c r="AM625" s="1" t="s">
        <v>612</v>
      </c>
      <c r="AN625" s="11"/>
      <c r="AO625" s="11"/>
      <c r="AP625" s="14"/>
      <c r="AQ625" s="14"/>
      <c r="AR625" s="14" t="s">
        <v>4239</v>
      </c>
      <c r="AS625" s="1" t="s">
        <v>2284</v>
      </c>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t="s">
        <v>1487</v>
      </c>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2"/>
    </row>
    <row r="626" spans="1:119" s="34" customFormat="1" ht="23.25" customHeight="1" x14ac:dyDescent="0.35">
      <c r="A626" s="22">
        <v>624</v>
      </c>
      <c r="B626" s="23">
        <v>41719</v>
      </c>
      <c r="C626" s="24" t="s">
        <v>2082</v>
      </c>
      <c r="D626" s="1" t="s">
        <v>2066</v>
      </c>
      <c r="E626" s="22" t="s">
        <v>2200</v>
      </c>
      <c r="F626" s="27" t="s">
        <v>162</v>
      </c>
      <c r="G626" s="1" t="s">
        <v>660</v>
      </c>
      <c r="H626" s="1" t="s">
        <v>5391</v>
      </c>
      <c r="I626" s="1"/>
      <c r="J626" s="1"/>
      <c r="K626" s="1"/>
      <c r="L626" s="22" t="s">
        <v>645</v>
      </c>
      <c r="M626" s="22" t="s">
        <v>608</v>
      </c>
      <c r="N626" s="22" t="s">
        <v>610</v>
      </c>
      <c r="O626" s="22" t="s">
        <v>3540</v>
      </c>
      <c r="P626" s="22" t="s">
        <v>2278</v>
      </c>
      <c r="Q626" s="22" t="s">
        <v>4358</v>
      </c>
      <c r="R626" s="22" t="s">
        <v>466</v>
      </c>
      <c r="S626" s="22"/>
      <c r="T626" s="8" t="s">
        <v>2703</v>
      </c>
      <c r="U626" s="8">
        <v>1</v>
      </c>
      <c r="V626" s="1" t="s">
        <v>2559</v>
      </c>
      <c r="W626" s="11">
        <v>0</v>
      </c>
      <c r="X626" s="11">
        <v>1</v>
      </c>
      <c r="Y626" s="8">
        <v>0</v>
      </c>
      <c r="Z626" s="1" t="s">
        <v>2559</v>
      </c>
      <c r="AA626" s="11">
        <v>0</v>
      </c>
      <c r="AB626" s="11">
        <v>0</v>
      </c>
      <c r="AC626" s="11">
        <v>0</v>
      </c>
      <c r="AD626" s="7">
        <v>0</v>
      </c>
      <c r="AE626" s="1" t="s">
        <v>2559</v>
      </c>
      <c r="AF626" s="7">
        <v>0</v>
      </c>
      <c r="AG626" s="1" t="s">
        <v>2559</v>
      </c>
      <c r="AH626" s="7">
        <v>1</v>
      </c>
      <c r="AI626" s="1" t="s">
        <v>2559</v>
      </c>
      <c r="AJ626" s="7">
        <v>0</v>
      </c>
      <c r="AK626" s="1" t="s">
        <v>2559</v>
      </c>
      <c r="AL626" s="11"/>
      <c r="AM626" s="1" t="s">
        <v>612</v>
      </c>
      <c r="AN626" s="11"/>
      <c r="AO626" s="14"/>
      <c r="AP626" s="14"/>
      <c r="AQ626" s="11" t="s">
        <v>3579</v>
      </c>
      <c r="AR626" s="14" t="s">
        <v>3088</v>
      </c>
      <c r="AS626" s="1" t="s">
        <v>2284</v>
      </c>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t="s">
        <v>1487</v>
      </c>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2"/>
    </row>
    <row r="627" spans="1:119" s="34" customFormat="1" ht="23.25" customHeight="1" x14ac:dyDescent="0.35">
      <c r="A627" s="22">
        <v>625</v>
      </c>
      <c r="B627" s="23">
        <v>41719</v>
      </c>
      <c r="C627" s="24" t="s">
        <v>2082</v>
      </c>
      <c r="D627" s="1" t="s">
        <v>2066</v>
      </c>
      <c r="E627" s="22" t="s">
        <v>2365</v>
      </c>
      <c r="F627" s="27" t="s">
        <v>3699</v>
      </c>
      <c r="G627" s="1" t="s">
        <v>660</v>
      </c>
      <c r="H627" s="1" t="s">
        <v>5391</v>
      </c>
      <c r="I627" s="1"/>
      <c r="J627" s="1"/>
      <c r="K627" s="1"/>
      <c r="L627" s="22" t="s">
        <v>645</v>
      </c>
      <c r="M627" s="22" t="s">
        <v>635</v>
      </c>
      <c r="N627" s="22" t="s">
        <v>634</v>
      </c>
      <c r="O627" s="22" t="s">
        <v>5403</v>
      </c>
      <c r="P627" s="22" t="s">
        <v>655</v>
      </c>
      <c r="Q627" s="22" t="s">
        <v>5152</v>
      </c>
      <c r="R627" s="22" t="s">
        <v>185</v>
      </c>
      <c r="S627" s="22"/>
      <c r="T627" s="8" t="s">
        <v>2703</v>
      </c>
      <c r="U627" s="8" t="s">
        <v>612</v>
      </c>
      <c r="V627" s="1" t="s">
        <v>2559</v>
      </c>
      <c r="W627" s="11">
        <v>0</v>
      </c>
      <c r="X627" s="11">
        <v>0</v>
      </c>
      <c r="Y627" s="8" t="s">
        <v>612</v>
      </c>
      <c r="Z627" s="1" t="s">
        <v>2559</v>
      </c>
      <c r="AA627" s="11">
        <v>0</v>
      </c>
      <c r="AB627" s="11">
        <v>0</v>
      </c>
      <c r="AC627" s="11">
        <v>0</v>
      </c>
      <c r="AD627" s="7">
        <v>0</v>
      </c>
      <c r="AE627" s="1" t="s">
        <v>2559</v>
      </c>
      <c r="AF627" s="7">
        <v>0</v>
      </c>
      <c r="AG627" s="1" t="s">
        <v>2559</v>
      </c>
      <c r="AH627" s="7">
        <v>0</v>
      </c>
      <c r="AI627" s="1" t="s">
        <v>2559</v>
      </c>
      <c r="AJ627" s="7">
        <v>0</v>
      </c>
      <c r="AK627" s="1" t="s">
        <v>2559</v>
      </c>
      <c r="AL627" s="11"/>
      <c r="AM627" s="1" t="s">
        <v>612</v>
      </c>
      <c r="AN627" s="11"/>
      <c r="AO627" s="11"/>
      <c r="AP627" s="14"/>
      <c r="AQ627" s="14"/>
      <c r="AR627" s="14"/>
      <c r="AS627" s="1" t="s">
        <v>2284</v>
      </c>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t="s">
        <v>1838</v>
      </c>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2"/>
    </row>
    <row r="628" spans="1:119" s="34" customFormat="1" ht="23.25" customHeight="1" x14ac:dyDescent="0.35">
      <c r="A628" s="22">
        <v>626</v>
      </c>
      <c r="B628" s="23">
        <v>41719</v>
      </c>
      <c r="C628" s="24" t="s">
        <v>2082</v>
      </c>
      <c r="D628" s="1" t="s">
        <v>2066</v>
      </c>
      <c r="E628" s="24" t="s">
        <v>2368</v>
      </c>
      <c r="F628" s="27" t="s">
        <v>3743</v>
      </c>
      <c r="G628" s="1" t="s">
        <v>656</v>
      </c>
      <c r="H628" s="1" t="s">
        <v>5392</v>
      </c>
      <c r="I628" s="1"/>
      <c r="J628" s="1"/>
      <c r="K628" s="1"/>
      <c r="L628" s="22" t="s">
        <v>645</v>
      </c>
      <c r="M628" s="22" t="s">
        <v>608</v>
      </c>
      <c r="N628" s="22" t="s">
        <v>610</v>
      </c>
      <c r="O628" s="22" t="s">
        <v>286</v>
      </c>
      <c r="P628" s="22" t="s">
        <v>655</v>
      </c>
      <c r="Q628" s="22" t="s">
        <v>4343</v>
      </c>
      <c r="R628" s="22" t="s">
        <v>121</v>
      </c>
      <c r="S628" s="22"/>
      <c r="T628" s="8" t="s">
        <v>2703</v>
      </c>
      <c r="U628" s="8">
        <v>1</v>
      </c>
      <c r="V628" s="1" t="s">
        <v>2559</v>
      </c>
      <c r="W628" s="11">
        <v>0</v>
      </c>
      <c r="X628" s="11">
        <v>1</v>
      </c>
      <c r="Y628" s="8">
        <v>0</v>
      </c>
      <c r="Z628" s="1" t="s">
        <v>2559</v>
      </c>
      <c r="AA628" s="11">
        <v>0</v>
      </c>
      <c r="AB628" s="11">
        <v>0</v>
      </c>
      <c r="AC628" s="11">
        <v>0</v>
      </c>
      <c r="AD628" s="7">
        <v>0</v>
      </c>
      <c r="AE628" s="1" t="s">
        <v>2559</v>
      </c>
      <c r="AF628" s="7">
        <v>0</v>
      </c>
      <c r="AG628" s="1" t="s">
        <v>2559</v>
      </c>
      <c r="AH628" s="7">
        <v>1</v>
      </c>
      <c r="AI628" s="1" t="s">
        <v>2559</v>
      </c>
      <c r="AJ628" s="7">
        <v>0</v>
      </c>
      <c r="AK628" s="1" t="s">
        <v>2559</v>
      </c>
      <c r="AL628" s="11"/>
      <c r="AM628" s="1" t="s">
        <v>612</v>
      </c>
      <c r="AN628" s="11"/>
      <c r="AO628" s="14"/>
      <c r="AP628" s="14"/>
      <c r="AQ628" s="11" t="s">
        <v>3579</v>
      </c>
      <c r="AR628" s="14" t="s">
        <v>4164</v>
      </c>
      <c r="AS628" s="1" t="s">
        <v>2284</v>
      </c>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t="s">
        <v>812</v>
      </c>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2"/>
    </row>
    <row r="629" spans="1:119" s="34" customFormat="1" ht="23.25" customHeight="1" x14ac:dyDescent="0.35">
      <c r="A629" s="22">
        <v>627</v>
      </c>
      <c r="B629" s="23">
        <v>41719</v>
      </c>
      <c r="C629" s="24" t="s">
        <v>2084</v>
      </c>
      <c r="D629" s="1" t="s">
        <v>607</v>
      </c>
      <c r="E629" s="22" t="s">
        <v>2209</v>
      </c>
      <c r="F629" s="27" t="s">
        <v>565</v>
      </c>
      <c r="G629" s="1" t="s">
        <v>660</v>
      </c>
      <c r="H629" s="1" t="s">
        <v>5391</v>
      </c>
      <c r="I629" s="1"/>
      <c r="J629" s="1"/>
      <c r="K629" s="1"/>
      <c r="L629" s="22" t="s">
        <v>645</v>
      </c>
      <c r="M629" s="22" t="s">
        <v>608</v>
      </c>
      <c r="N629" s="22" t="s">
        <v>610</v>
      </c>
      <c r="O629" s="22" t="s">
        <v>3540</v>
      </c>
      <c r="P629" s="22" t="s">
        <v>2278</v>
      </c>
      <c r="Q629" s="22" t="s">
        <v>4365</v>
      </c>
      <c r="R629" s="22" t="s">
        <v>2691</v>
      </c>
      <c r="S629" s="22"/>
      <c r="T629" s="8" t="s">
        <v>2703</v>
      </c>
      <c r="U629" s="8">
        <v>5</v>
      </c>
      <c r="V629" s="1" t="s">
        <v>604</v>
      </c>
      <c r="W629" s="11">
        <v>5</v>
      </c>
      <c r="X629" s="11">
        <v>5</v>
      </c>
      <c r="Y629" s="8" t="s">
        <v>612</v>
      </c>
      <c r="Z629" s="1" t="s">
        <v>2559</v>
      </c>
      <c r="AA629" s="11">
        <v>0</v>
      </c>
      <c r="AB629" s="11">
        <v>0</v>
      </c>
      <c r="AC629" s="11">
        <v>0</v>
      </c>
      <c r="AD629" s="7">
        <v>0</v>
      </c>
      <c r="AE629" s="1" t="s">
        <v>2559</v>
      </c>
      <c r="AF629" s="7">
        <v>2</v>
      </c>
      <c r="AG629" s="1" t="s">
        <v>2559</v>
      </c>
      <c r="AH629" s="7">
        <v>3</v>
      </c>
      <c r="AI629" s="1" t="s">
        <v>2559</v>
      </c>
      <c r="AJ629" s="7">
        <v>0</v>
      </c>
      <c r="AK629" s="1" t="s">
        <v>2559</v>
      </c>
      <c r="AL629" s="11"/>
      <c r="AM629" s="1" t="s">
        <v>612</v>
      </c>
      <c r="AN629" s="11"/>
      <c r="AO629" s="11"/>
      <c r="AP629" s="14"/>
      <c r="AQ629" s="14"/>
      <c r="AR629" s="14" t="s">
        <v>5628</v>
      </c>
      <c r="AS629" s="1" t="s">
        <v>2284</v>
      </c>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t="s">
        <v>1487</v>
      </c>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2"/>
    </row>
    <row r="630" spans="1:119" s="34" customFormat="1" ht="23.25" customHeight="1" x14ac:dyDescent="0.35">
      <c r="A630" s="22">
        <v>628</v>
      </c>
      <c r="B630" s="23">
        <v>41719</v>
      </c>
      <c r="C630" s="24" t="s">
        <v>2085</v>
      </c>
      <c r="D630" s="1" t="s">
        <v>607</v>
      </c>
      <c r="E630" s="22" t="s">
        <v>2177</v>
      </c>
      <c r="F630" s="27" t="s">
        <v>3933</v>
      </c>
      <c r="G630" s="1" t="s">
        <v>660</v>
      </c>
      <c r="H630" s="1" t="s">
        <v>5391</v>
      </c>
      <c r="I630" s="1"/>
      <c r="J630" s="1"/>
      <c r="K630" s="1"/>
      <c r="L630" s="22" t="s">
        <v>645</v>
      </c>
      <c r="M630" s="22" t="s">
        <v>635</v>
      </c>
      <c r="N630" s="22" t="s">
        <v>287</v>
      </c>
      <c r="O630" s="22" t="s">
        <v>471</v>
      </c>
      <c r="P630" s="22" t="s">
        <v>655</v>
      </c>
      <c r="Q630" s="22" t="s">
        <v>4484</v>
      </c>
      <c r="R630" s="22" t="s">
        <v>5629</v>
      </c>
      <c r="S630" s="22"/>
      <c r="T630" s="8" t="s">
        <v>2703</v>
      </c>
      <c r="U630" s="8">
        <v>2</v>
      </c>
      <c r="V630" s="1" t="s">
        <v>2559</v>
      </c>
      <c r="W630" s="11">
        <v>2</v>
      </c>
      <c r="X630" s="11">
        <v>2</v>
      </c>
      <c r="Y630" s="8" t="s">
        <v>612</v>
      </c>
      <c r="Z630" s="1" t="s">
        <v>2559</v>
      </c>
      <c r="AA630" s="11">
        <v>0</v>
      </c>
      <c r="AB630" s="11">
        <v>0</v>
      </c>
      <c r="AC630" s="11">
        <v>0</v>
      </c>
      <c r="AD630" s="7">
        <v>0</v>
      </c>
      <c r="AE630" s="1" t="s">
        <v>2559</v>
      </c>
      <c r="AF630" s="7">
        <v>2</v>
      </c>
      <c r="AG630" s="1" t="s">
        <v>2559</v>
      </c>
      <c r="AH630" s="7">
        <v>0</v>
      </c>
      <c r="AI630" s="1" t="s">
        <v>2559</v>
      </c>
      <c r="AJ630" s="7">
        <v>0</v>
      </c>
      <c r="AK630" s="1" t="s">
        <v>2559</v>
      </c>
      <c r="AL630" s="11"/>
      <c r="AM630" s="1" t="s">
        <v>612</v>
      </c>
      <c r="AN630" s="11"/>
      <c r="AO630" s="11"/>
      <c r="AP630" s="14"/>
      <c r="AQ630" s="14"/>
      <c r="AR630" s="14"/>
      <c r="AS630" s="1" t="s">
        <v>2284</v>
      </c>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t="s">
        <v>1887</v>
      </c>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2"/>
    </row>
    <row r="631" spans="1:119" s="34" customFormat="1" ht="23.25" customHeight="1" x14ac:dyDescent="0.35">
      <c r="A631" s="22">
        <v>629</v>
      </c>
      <c r="B631" s="23">
        <v>41721</v>
      </c>
      <c r="C631" s="24" t="s">
        <v>2084</v>
      </c>
      <c r="D631" s="1" t="s">
        <v>607</v>
      </c>
      <c r="E631" s="22" t="s">
        <v>2180</v>
      </c>
      <c r="F631" s="22" t="s">
        <v>3878</v>
      </c>
      <c r="G631" s="1" t="s">
        <v>656</v>
      </c>
      <c r="H631" s="1" t="s">
        <v>5392</v>
      </c>
      <c r="I631" s="1"/>
      <c r="J631" s="1"/>
      <c r="K631" s="1"/>
      <c r="L631" s="22" t="s">
        <v>645</v>
      </c>
      <c r="M631" s="22" t="s">
        <v>608</v>
      </c>
      <c r="N631" s="22" t="s">
        <v>610</v>
      </c>
      <c r="O631" s="22" t="s">
        <v>3540</v>
      </c>
      <c r="P631" s="22" t="s">
        <v>2278</v>
      </c>
      <c r="Q631" s="22" t="s">
        <v>4429</v>
      </c>
      <c r="R631" s="22" t="s">
        <v>3089</v>
      </c>
      <c r="S631" s="22"/>
      <c r="T631" s="8" t="s">
        <v>2703</v>
      </c>
      <c r="U631" s="8">
        <v>1</v>
      </c>
      <c r="V631" s="1" t="s">
        <v>2559</v>
      </c>
      <c r="W631" s="11">
        <v>0</v>
      </c>
      <c r="X631" s="11">
        <v>0</v>
      </c>
      <c r="Y631" s="8">
        <v>1</v>
      </c>
      <c r="Z631" s="1" t="s">
        <v>2559</v>
      </c>
      <c r="AA631" s="11">
        <v>1</v>
      </c>
      <c r="AB631" s="11">
        <v>0</v>
      </c>
      <c r="AC631" s="11">
        <v>0</v>
      </c>
      <c r="AD631" s="7">
        <v>0</v>
      </c>
      <c r="AE631" s="1" t="s">
        <v>2559</v>
      </c>
      <c r="AF631" s="7">
        <v>0</v>
      </c>
      <c r="AG631" s="1" t="s">
        <v>2559</v>
      </c>
      <c r="AH631" s="7">
        <v>1</v>
      </c>
      <c r="AI631" s="1" t="s">
        <v>2559</v>
      </c>
      <c r="AJ631" s="7">
        <v>0</v>
      </c>
      <c r="AK631" s="1" t="s">
        <v>2559</v>
      </c>
      <c r="AL631" s="11" t="s">
        <v>3090</v>
      </c>
      <c r="AM631" s="1" t="s">
        <v>613</v>
      </c>
      <c r="AN631" s="11"/>
      <c r="AO631" s="11"/>
      <c r="AP631" s="14"/>
      <c r="AQ631" s="14"/>
      <c r="AR631" s="14"/>
      <c r="AS631" s="1" t="s">
        <v>2284</v>
      </c>
      <c r="AT631" s="15" t="s">
        <v>1147</v>
      </c>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2"/>
    </row>
    <row r="632" spans="1:119" s="34" customFormat="1" ht="23.25" customHeight="1" x14ac:dyDescent="0.35">
      <c r="A632" s="22">
        <v>630</v>
      </c>
      <c r="B632" s="23">
        <v>41721</v>
      </c>
      <c r="C632" s="24" t="s">
        <v>2084</v>
      </c>
      <c r="D632" s="1" t="s">
        <v>607</v>
      </c>
      <c r="E632" s="22" t="s">
        <v>2182</v>
      </c>
      <c r="F632" s="22" t="s">
        <v>3612</v>
      </c>
      <c r="G632" s="1" t="s">
        <v>660</v>
      </c>
      <c r="H632" s="1" t="s">
        <v>5392</v>
      </c>
      <c r="I632" s="1"/>
      <c r="J632" s="1"/>
      <c r="K632" s="1"/>
      <c r="L632" s="22" t="s">
        <v>645</v>
      </c>
      <c r="M632" s="22" t="s">
        <v>635</v>
      </c>
      <c r="N632" s="22" t="s">
        <v>634</v>
      </c>
      <c r="O632" s="22" t="s">
        <v>5403</v>
      </c>
      <c r="P632" s="22" t="s">
        <v>655</v>
      </c>
      <c r="Q632" s="22" t="s">
        <v>4510</v>
      </c>
      <c r="R632" s="22" t="s">
        <v>3091</v>
      </c>
      <c r="S632" s="22"/>
      <c r="T632" s="8" t="s">
        <v>2703</v>
      </c>
      <c r="U632" s="8" t="s">
        <v>612</v>
      </c>
      <c r="V632" s="1" t="s">
        <v>2559</v>
      </c>
      <c r="W632" s="11">
        <v>0</v>
      </c>
      <c r="X632" s="11">
        <v>0</v>
      </c>
      <c r="Y632" s="8" t="s">
        <v>612</v>
      </c>
      <c r="Z632" s="1" t="s">
        <v>2559</v>
      </c>
      <c r="AA632" s="11">
        <v>0</v>
      </c>
      <c r="AB632" s="11">
        <v>0</v>
      </c>
      <c r="AC632" s="11">
        <v>0</v>
      </c>
      <c r="AD632" s="7">
        <v>0</v>
      </c>
      <c r="AE632" s="1" t="s">
        <v>2559</v>
      </c>
      <c r="AF632" s="7">
        <v>0</v>
      </c>
      <c r="AG632" s="1" t="s">
        <v>2559</v>
      </c>
      <c r="AH632" s="7">
        <v>0</v>
      </c>
      <c r="AI632" s="1" t="s">
        <v>2559</v>
      </c>
      <c r="AJ632" s="7">
        <v>0</v>
      </c>
      <c r="AK632" s="1" t="s">
        <v>2559</v>
      </c>
      <c r="AL632" s="11"/>
      <c r="AM632" s="1" t="s">
        <v>612</v>
      </c>
      <c r="AN632" s="11"/>
      <c r="AO632" s="11"/>
      <c r="AP632" s="14"/>
      <c r="AQ632" s="14"/>
      <c r="AR632" s="14" t="s">
        <v>5630</v>
      </c>
      <c r="AS632" s="1" t="s">
        <v>2284</v>
      </c>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t="s">
        <v>1354</v>
      </c>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2"/>
    </row>
    <row r="633" spans="1:119" s="34" customFormat="1" ht="23.25" customHeight="1" x14ac:dyDescent="0.35">
      <c r="A633" s="22">
        <v>631</v>
      </c>
      <c r="B633" s="23">
        <v>41721</v>
      </c>
      <c r="C633" s="24" t="s">
        <v>4</v>
      </c>
      <c r="D633" s="1" t="s">
        <v>606</v>
      </c>
      <c r="E633" s="22" t="s">
        <v>2124</v>
      </c>
      <c r="F633" s="22" t="s">
        <v>4102</v>
      </c>
      <c r="G633" s="1" t="s">
        <v>656</v>
      </c>
      <c r="H633" s="1" t="s">
        <v>5392</v>
      </c>
      <c r="I633" s="1"/>
      <c r="J633" s="1"/>
      <c r="K633" s="1"/>
      <c r="L633" s="22" t="s">
        <v>645</v>
      </c>
      <c r="M633" s="22" t="s">
        <v>608</v>
      </c>
      <c r="N633" s="22" t="s">
        <v>652</v>
      </c>
      <c r="O633" s="22" t="s">
        <v>413</v>
      </c>
      <c r="P633" s="22" t="s">
        <v>655</v>
      </c>
      <c r="Q633" s="22" t="s">
        <v>5377</v>
      </c>
      <c r="R633" s="22" t="s">
        <v>3092</v>
      </c>
      <c r="S633" s="22"/>
      <c r="T633" s="8" t="s">
        <v>2703</v>
      </c>
      <c r="U633" s="8" t="s">
        <v>612</v>
      </c>
      <c r="V633" s="1" t="s">
        <v>2559</v>
      </c>
      <c r="W633" s="11">
        <v>0</v>
      </c>
      <c r="X633" s="11">
        <v>0</v>
      </c>
      <c r="Y633" s="8" t="s">
        <v>612</v>
      </c>
      <c r="Z633" s="1" t="s">
        <v>2559</v>
      </c>
      <c r="AA633" s="11">
        <v>0</v>
      </c>
      <c r="AB633" s="11">
        <v>0</v>
      </c>
      <c r="AC633" s="11">
        <v>0</v>
      </c>
      <c r="AD633" s="7">
        <v>0</v>
      </c>
      <c r="AE633" s="1" t="s">
        <v>2559</v>
      </c>
      <c r="AF633" s="7">
        <v>0</v>
      </c>
      <c r="AG633" s="1" t="s">
        <v>2559</v>
      </c>
      <c r="AH633" s="7">
        <v>0</v>
      </c>
      <c r="AI633" s="1" t="s">
        <v>2559</v>
      </c>
      <c r="AJ633" s="7">
        <v>0</v>
      </c>
      <c r="AK633" s="1" t="s">
        <v>2559</v>
      </c>
      <c r="AL633" s="11"/>
      <c r="AM633" s="1" t="s">
        <v>612</v>
      </c>
      <c r="AN633" s="11"/>
      <c r="AO633" s="11"/>
      <c r="AP633" s="14"/>
      <c r="AQ633" s="11"/>
      <c r="AR633" s="14" t="s">
        <v>4232</v>
      </c>
      <c r="AS633" s="1" t="s">
        <v>2284</v>
      </c>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t="s">
        <v>1505</v>
      </c>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2"/>
    </row>
    <row r="634" spans="1:119" s="34" customFormat="1" ht="23.25" customHeight="1" x14ac:dyDescent="0.35">
      <c r="A634" s="22">
        <v>632</v>
      </c>
      <c r="B634" s="23">
        <v>41722</v>
      </c>
      <c r="C634" s="24" t="s">
        <v>2084</v>
      </c>
      <c r="D634" s="1" t="s">
        <v>607</v>
      </c>
      <c r="E634" s="22" t="s">
        <v>81</v>
      </c>
      <c r="F634" s="27" t="s">
        <v>3934</v>
      </c>
      <c r="G634" s="1" t="s">
        <v>660</v>
      </c>
      <c r="H634" s="1" t="s">
        <v>5391</v>
      </c>
      <c r="I634" s="1"/>
      <c r="J634" s="1"/>
      <c r="K634" s="1"/>
      <c r="L634" s="22" t="s">
        <v>645</v>
      </c>
      <c r="M634" s="22" t="s">
        <v>647</v>
      </c>
      <c r="N634" s="22" t="s">
        <v>654</v>
      </c>
      <c r="O634" s="22" t="s">
        <v>5409</v>
      </c>
      <c r="P634" s="22" t="s">
        <v>655</v>
      </c>
      <c r="Q634" s="22" t="s">
        <v>5177</v>
      </c>
      <c r="R634" s="22" t="s">
        <v>2692</v>
      </c>
      <c r="S634" s="22"/>
      <c r="T634" s="8" t="s">
        <v>2703</v>
      </c>
      <c r="U634" s="8">
        <v>1</v>
      </c>
      <c r="V634" s="1" t="s">
        <v>2559</v>
      </c>
      <c r="W634" s="11">
        <v>0</v>
      </c>
      <c r="X634" s="11">
        <v>0</v>
      </c>
      <c r="Y634" s="8">
        <v>1</v>
      </c>
      <c r="Z634" s="1" t="s">
        <v>2559</v>
      </c>
      <c r="AA634" s="11">
        <v>0</v>
      </c>
      <c r="AB634" s="11">
        <v>0</v>
      </c>
      <c r="AC634" s="11">
        <v>1</v>
      </c>
      <c r="AD634" s="7">
        <v>0</v>
      </c>
      <c r="AE634" s="1" t="s">
        <v>2559</v>
      </c>
      <c r="AF634" s="7">
        <v>0</v>
      </c>
      <c r="AG634" s="1" t="s">
        <v>2559</v>
      </c>
      <c r="AH634" s="7">
        <v>0</v>
      </c>
      <c r="AI634" s="1" t="s">
        <v>2559</v>
      </c>
      <c r="AJ634" s="7">
        <v>1</v>
      </c>
      <c r="AK634" s="1" t="s">
        <v>2559</v>
      </c>
      <c r="AL634" s="11"/>
      <c r="AM634" s="1" t="s">
        <v>612</v>
      </c>
      <c r="AN634" s="11"/>
      <c r="AO634" s="11"/>
      <c r="AP634" s="14"/>
      <c r="AQ634" s="14"/>
      <c r="AR634" s="14"/>
      <c r="AS634" s="1" t="s">
        <v>2284</v>
      </c>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t="s">
        <v>1354</v>
      </c>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2"/>
    </row>
    <row r="635" spans="1:119" s="34" customFormat="1" ht="23.25" customHeight="1" x14ac:dyDescent="0.35">
      <c r="A635" s="22">
        <v>633</v>
      </c>
      <c r="B635" s="23">
        <v>41722</v>
      </c>
      <c r="C635" s="24" t="s">
        <v>2089</v>
      </c>
      <c r="D635" s="1" t="s">
        <v>606</v>
      </c>
      <c r="E635" s="22" t="s">
        <v>2137</v>
      </c>
      <c r="F635" s="27" t="s">
        <v>425</v>
      </c>
      <c r="G635" s="1" t="s">
        <v>656</v>
      </c>
      <c r="H635" s="1" t="s">
        <v>5392</v>
      </c>
      <c r="I635" s="1"/>
      <c r="J635" s="1"/>
      <c r="K635" s="1"/>
      <c r="L635" s="22" t="s">
        <v>645</v>
      </c>
      <c r="M635" s="22" t="s">
        <v>608</v>
      </c>
      <c r="N635" s="22" t="s">
        <v>610</v>
      </c>
      <c r="O635" s="22" t="s">
        <v>3540</v>
      </c>
      <c r="P635" s="22" t="s">
        <v>2278</v>
      </c>
      <c r="Q635" s="22" t="s">
        <v>4390</v>
      </c>
      <c r="R635" s="22" t="s">
        <v>3093</v>
      </c>
      <c r="S635" s="22"/>
      <c r="T635" s="8" t="s">
        <v>2703</v>
      </c>
      <c r="U635" s="8">
        <v>9</v>
      </c>
      <c r="V635" s="1" t="s">
        <v>604</v>
      </c>
      <c r="W635" s="11">
        <v>9</v>
      </c>
      <c r="X635" s="11">
        <v>9</v>
      </c>
      <c r="Y635" s="8" t="s">
        <v>612</v>
      </c>
      <c r="Z635" s="1" t="s">
        <v>2559</v>
      </c>
      <c r="AA635" s="11">
        <v>0</v>
      </c>
      <c r="AB635" s="11">
        <v>0</v>
      </c>
      <c r="AC635" s="11">
        <v>0</v>
      </c>
      <c r="AD635" s="7">
        <v>0</v>
      </c>
      <c r="AE635" s="1" t="s">
        <v>2559</v>
      </c>
      <c r="AF635" s="7">
        <v>0</v>
      </c>
      <c r="AG635" s="1" t="s">
        <v>2559</v>
      </c>
      <c r="AH635" s="7">
        <v>9</v>
      </c>
      <c r="AI635" s="1" t="s">
        <v>604</v>
      </c>
      <c r="AJ635" s="7">
        <v>0</v>
      </c>
      <c r="AK635" s="1" t="s">
        <v>2559</v>
      </c>
      <c r="AL635" s="11" t="s">
        <v>142</v>
      </c>
      <c r="AM635" s="1" t="s">
        <v>613</v>
      </c>
      <c r="AN635" s="11"/>
      <c r="AO635" s="11"/>
      <c r="AP635" s="14"/>
      <c r="AQ635" s="14"/>
      <c r="AR635" s="14"/>
      <c r="AS635" s="1" t="s">
        <v>2284</v>
      </c>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t="s">
        <v>1933</v>
      </c>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2"/>
    </row>
    <row r="636" spans="1:119" s="34" customFormat="1" ht="23.25" customHeight="1" x14ac:dyDescent="0.35">
      <c r="A636" s="22">
        <v>634</v>
      </c>
      <c r="B636" s="23">
        <v>41723</v>
      </c>
      <c r="C636" s="24" t="s">
        <v>2077</v>
      </c>
      <c r="D636" s="1" t="s">
        <v>2066</v>
      </c>
      <c r="E636" s="22" t="s">
        <v>2363</v>
      </c>
      <c r="F636" s="22" t="s">
        <v>4135</v>
      </c>
      <c r="G636" s="1" t="s">
        <v>656</v>
      </c>
      <c r="H636" s="1" t="s">
        <v>5392</v>
      </c>
      <c r="I636" s="1"/>
      <c r="J636" s="1"/>
      <c r="K636" s="1"/>
      <c r="L636" s="22" t="s">
        <v>645</v>
      </c>
      <c r="M636" s="22" t="s">
        <v>608</v>
      </c>
      <c r="N636" s="22" t="s">
        <v>652</v>
      </c>
      <c r="O636" s="22" t="s">
        <v>413</v>
      </c>
      <c r="P636" s="22" t="s">
        <v>655</v>
      </c>
      <c r="Q636" s="22" t="s">
        <v>5276</v>
      </c>
      <c r="R636" s="22" t="s">
        <v>3094</v>
      </c>
      <c r="S636" s="22"/>
      <c r="T636" s="8" t="s">
        <v>2703</v>
      </c>
      <c r="U636" s="8" t="s">
        <v>612</v>
      </c>
      <c r="V636" s="1" t="s">
        <v>2559</v>
      </c>
      <c r="W636" s="11">
        <v>0</v>
      </c>
      <c r="X636" s="11">
        <v>0</v>
      </c>
      <c r="Y636" s="8" t="s">
        <v>612</v>
      </c>
      <c r="Z636" s="1" t="s">
        <v>2559</v>
      </c>
      <c r="AA636" s="11">
        <v>0</v>
      </c>
      <c r="AB636" s="11">
        <v>0</v>
      </c>
      <c r="AC636" s="11">
        <v>0</v>
      </c>
      <c r="AD636" s="7">
        <v>0</v>
      </c>
      <c r="AE636" s="1" t="s">
        <v>2559</v>
      </c>
      <c r="AF636" s="7">
        <v>0</v>
      </c>
      <c r="AG636" s="1" t="s">
        <v>2559</v>
      </c>
      <c r="AH636" s="7">
        <v>0</v>
      </c>
      <c r="AI636" s="1" t="s">
        <v>2559</v>
      </c>
      <c r="AJ636" s="7">
        <v>0</v>
      </c>
      <c r="AK636" s="1" t="s">
        <v>2559</v>
      </c>
      <c r="AL636" s="11"/>
      <c r="AM636" s="1" t="s">
        <v>612</v>
      </c>
      <c r="AN636" s="11"/>
      <c r="AO636" s="11"/>
      <c r="AP636" s="14"/>
      <c r="AQ636" s="14"/>
      <c r="AR636" s="14" t="s">
        <v>3596</v>
      </c>
      <c r="AS636" s="1" t="s">
        <v>2284</v>
      </c>
      <c r="AT636" s="15" t="s">
        <v>701</v>
      </c>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t="s">
        <v>702</v>
      </c>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2"/>
    </row>
    <row r="637" spans="1:119" s="34" customFormat="1" ht="23.25" customHeight="1" x14ac:dyDescent="0.35">
      <c r="A637" s="22">
        <v>635</v>
      </c>
      <c r="B637" s="23">
        <v>41723</v>
      </c>
      <c r="C637" s="24" t="s">
        <v>12</v>
      </c>
      <c r="D637" s="1" t="s">
        <v>2068</v>
      </c>
      <c r="E637" s="22" t="s">
        <v>612</v>
      </c>
      <c r="F637" s="22" t="s">
        <v>12</v>
      </c>
      <c r="G637" s="1" t="s">
        <v>660</v>
      </c>
      <c r="H637" s="1" t="s">
        <v>5391</v>
      </c>
      <c r="I637" s="1"/>
      <c r="J637" s="1"/>
      <c r="K637" s="1"/>
      <c r="L637" s="22" t="s">
        <v>643</v>
      </c>
      <c r="M637" s="22" t="s">
        <v>608</v>
      </c>
      <c r="N637" s="22" t="s">
        <v>610</v>
      </c>
      <c r="O637" s="22" t="s">
        <v>2391</v>
      </c>
      <c r="P637" s="22" t="s">
        <v>655</v>
      </c>
      <c r="Q637" s="22" t="s">
        <v>5039</v>
      </c>
      <c r="R637" s="22" t="s">
        <v>2550</v>
      </c>
      <c r="S637" s="22"/>
      <c r="T637" s="8" t="s">
        <v>2703</v>
      </c>
      <c r="U637" s="8">
        <v>1</v>
      </c>
      <c r="V637" s="1" t="s">
        <v>2559</v>
      </c>
      <c r="W637" s="11">
        <v>0</v>
      </c>
      <c r="X637" s="11">
        <v>1</v>
      </c>
      <c r="Y637" s="8">
        <v>0</v>
      </c>
      <c r="Z637" s="1" t="s">
        <v>2559</v>
      </c>
      <c r="AA637" s="11">
        <v>0</v>
      </c>
      <c r="AB637" s="11">
        <v>0</v>
      </c>
      <c r="AC637" s="11">
        <v>0</v>
      </c>
      <c r="AD637" s="7">
        <v>0</v>
      </c>
      <c r="AE637" s="1" t="s">
        <v>2559</v>
      </c>
      <c r="AF637" s="7">
        <v>0</v>
      </c>
      <c r="AG637" s="1" t="s">
        <v>2559</v>
      </c>
      <c r="AH637" s="7">
        <v>1</v>
      </c>
      <c r="AI637" s="1" t="s">
        <v>2559</v>
      </c>
      <c r="AJ637" s="7">
        <v>0</v>
      </c>
      <c r="AK637" s="1" t="s">
        <v>2559</v>
      </c>
      <c r="AL637" s="11"/>
      <c r="AM637" s="1" t="s">
        <v>612</v>
      </c>
      <c r="AN637" s="11"/>
      <c r="AO637" s="14"/>
      <c r="AP637" s="14"/>
      <c r="AQ637" s="11" t="s">
        <v>3579</v>
      </c>
      <c r="AR637" s="14" t="s">
        <v>4150</v>
      </c>
      <c r="AS637" s="1" t="s">
        <v>2284</v>
      </c>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t="s">
        <v>787</v>
      </c>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2"/>
    </row>
    <row r="638" spans="1:119" s="34" customFormat="1" ht="23.25" customHeight="1" x14ac:dyDescent="0.35">
      <c r="A638" s="22">
        <v>636</v>
      </c>
      <c r="B638" s="23">
        <v>41724</v>
      </c>
      <c r="C638" s="24" t="s">
        <v>2077</v>
      </c>
      <c r="D638" s="1" t="s">
        <v>2066</v>
      </c>
      <c r="E638" s="22" t="s">
        <v>2363</v>
      </c>
      <c r="F638" s="27" t="s">
        <v>4051</v>
      </c>
      <c r="G638" s="1" t="s">
        <v>656</v>
      </c>
      <c r="H638" s="1" t="s">
        <v>5392</v>
      </c>
      <c r="I638" s="1"/>
      <c r="J638" s="1"/>
      <c r="K638" s="1"/>
      <c r="L638" s="22" t="s">
        <v>645</v>
      </c>
      <c r="M638" s="22" t="s">
        <v>608</v>
      </c>
      <c r="N638" s="22" t="s">
        <v>610</v>
      </c>
      <c r="O638" s="22" t="s">
        <v>286</v>
      </c>
      <c r="P638" s="22" t="s">
        <v>655</v>
      </c>
      <c r="Q638" s="22" t="s">
        <v>5229</v>
      </c>
      <c r="R638" s="22" t="s">
        <v>3095</v>
      </c>
      <c r="S638" s="22"/>
      <c r="T638" s="8" t="s">
        <v>2703</v>
      </c>
      <c r="U638" s="8">
        <v>1</v>
      </c>
      <c r="V638" s="1" t="s">
        <v>2559</v>
      </c>
      <c r="W638" s="11">
        <v>0</v>
      </c>
      <c r="X638" s="11">
        <v>1</v>
      </c>
      <c r="Y638" s="8">
        <v>0</v>
      </c>
      <c r="Z638" s="1" t="s">
        <v>2559</v>
      </c>
      <c r="AA638" s="11">
        <v>0</v>
      </c>
      <c r="AB638" s="11">
        <v>0</v>
      </c>
      <c r="AC638" s="11">
        <v>0</v>
      </c>
      <c r="AD638" s="7">
        <v>0</v>
      </c>
      <c r="AE638" s="1" t="s">
        <v>2559</v>
      </c>
      <c r="AF638" s="7">
        <v>0</v>
      </c>
      <c r="AG638" s="1" t="s">
        <v>2559</v>
      </c>
      <c r="AH638" s="7">
        <v>1</v>
      </c>
      <c r="AI638" s="1" t="s">
        <v>2559</v>
      </c>
      <c r="AJ638" s="7">
        <v>0</v>
      </c>
      <c r="AK638" s="1" t="s">
        <v>2559</v>
      </c>
      <c r="AL638" s="11"/>
      <c r="AM638" s="1" t="s">
        <v>612</v>
      </c>
      <c r="AN638" s="11"/>
      <c r="AO638" s="14"/>
      <c r="AP638" s="14"/>
      <c r="AQ638" s="11" t="s">
        <v>3579</v>
      </c>
      <c r="AR638" s="14" t="s">
        <v>4170</v>
      </c>
      <c r="AS638" s="1" t="s">
        <v>2284</v>
      </c>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t="s">
        <v>781</v>
      </c>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2"/>
    </row>
    <row r="639" spans="1:119" s="34" customFormat="1" ht="23.25" customHeight="1" x14ac:dyDescent="0.35">
      <c r="A639" s="22">
        <v>637</v>
      </c>
      <c r="B639" s="23">
        <v>41724</v>
      </c>
      <c r="C639" s="24" t="s">
        <v>2084</v>
      </c>
      <c r="D639" s="1" t="s">
        <v>607</v>
      </c>
      <c r="E639" s="22" t="s">
        <v>2180</v>
      </c>
      <c r="F639" s="22" t="s">
        <v>3878</v>
      </c>
      <c r="G639" s="1" t="s">
        <v>656</v>
      </c>
      <c r="H639" s="1" t="s">
        <v>5392</v>
      </c>
      <c r="I639" s="1"/>
      <c r="J639" s="1"/>
      <c r="K639" s="1"/>
      <c r="L639" s="22" t="s">
        <v>645</v>
      </c>
      <c r="M639" s="22" t="s">
        <v>608</v>
      </c>
      <c r="N639" s="22" t="s">
        <v>610</v>
      </c>
      <c r="O639" s="22" t="s">
        <v>286</v>
      </c>
      <c r="P639" s="22" t="s">
        <v>655</v>
      </c>
      <c r="Q639" s="22" t="s">
        <v>4405</v>
      </c>
      <c r="R639" s="22" t="s">
        <v>3096</v>
      </c>
      <c r="S639" s="22"/>
      <c r="T639" s="8" t="s">
        <v>2703</v>
      </c>
      <c r="U639" s="8">
        <v>16</v>
      </c>
      <c r="V639" s="1" t="s">
        <v>605</v>
      </c>
      <c r="W639" s="11">
        <v>9</v>
      </c>
      <c r="X639" s="11">
        <v>9</v>
      </c>
      <c r="Y639" s="8">
        <v>16</v>
      </c>
      <c r="Z639" s="1" t="s">
        <v>605</v>
      </c>
      <c r="AA639" s="11">
        <v>16</v>
      </c>
      <c r="AB639" s="11">
        <v>0</v>
      </c>
      <c r="AC639" s="11">
        <v>0</v>
      </c>
      <c r="AD639" s="7">
        <v>0</v>
      </c>
      <c r="AE639" s="1" t="s">
        <v>2559</v>
      </c>
      <c r="AF639" s="7">
        <v>0</v>
      </c>
      <c r="AG639" s="1" t="s">
        <v>2559</v>
      </c>
      <c r="AH639" s="7">
        <v>16</v>
      </c>
      <c r="AI639" s="1" t="s">
        <v>605</v>
      </c>
      <c r="AJ639" s="7">
        <v>0</v>
      </c>
      <c r="AK639" s="1" t="s">
        <v>2559</v>
      </c>
      <c r="AL639" s="11"/>
      <c r="AM639" s="1" t="s">
        <v>612</v>
      </c>
      <c r="AN639" s="11" t="s">
        <v>3522</v>
      </c>
      <c r="AO639" s="11"/>
      <c r="AP639" s="14"/>
      <c r="AQ639" s="14"/>
      <c r="AR639" s="14"/>
      <c r="AS639" s="1" t="s">
        <v>2284</v>
      </c>
      <c r="AT639" s="15" t="s">
        <v>1008</v>
      </c>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t="s">
        <v>1009</v>
      </c>
      <c r="BQ639" s="15" t="s">
        <v>1010</v>
      </c>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2"/>
    </row>
    <row r="640" spans="1:119" s="34" customFormat="1" ht="23.25" customHeight="1" x14ac:dyDescent="0.35">
      <c r="A640" s="22">
        <v>638</v>
      </c>
      <c r="B640" s="23">
        <v>41724</v>
      </c>
      <c r="C640" s="24" t="s">
        <v>3</v>
      </c>
      <c r="D640" s="1" t="s">
        <v>2067</v>
      </c>
      <c r="E640" s="22" t="s">
        <v>2133</v>
      </c>
      <c r="F640" s="27" t="s">
        <v>3679</v>
      </c>
      <c r="G640" s="1" t="s">
        <v>660</v>
      </c>
      <c r="H640" s="1" t="s">
        <v>5391</v>
      </c>
      <c r="I640" s="1"/>
      <c r="J640" s="1"/>
      <c r="K640" s="1"/>
      <c r="L640" s="22" t="s">
        <v>645</v>
      </c>
      <c r="M640" s="22" t="s">
        <v>635</v>
      </c>
      <c r="N640" s="22" t="s">
        <v>287</v>
      </c>
      <c r="O640" s="22" t="s">
        <v>471</v>
      </c>
      <c r="P640" s="22" t="s">
        <v>655</v>
      </c>
      <c r="Q640" s="22" t="s">
        <v>5362</v>
      </c>
      <c r="R640" s="22" t="s">
        <v>115</v>
      </c>
      <c r="S640" s="22"/>
      <c r="T640" s="8" t="s">
        <v>2703</v>
      </c>
      <c r="U640" s="8">
        <v>1</v>
      </c>
      <c r="V640" s="1" t="s">
        <v>2559</v>
      </c>
      <c r="W640" s="11">
        <v>0</v>
      </c>
      <c r="X640" s="11">
        <v>0</v>
      </c>
      <c r="Y640" s="8">
        <v>1</v>
      </c>
      <c r="Z640" s="1" t="s">
        <v>2559</v>
      </c>
      <c r="AA640" s="11">
        <v>0</v>
      </c>
      <c r="AB640" s="11">
        <v>0</v>
      </c>
      <c r="AC640" s="11">
        <v>1</v>
      </c>
      <c r="AD640" s="7">
        <v>1</v>
      </c>
      <c r="AE640" s="1" t="s">
        <v>2559</v>
      </c>
      <c r="AF640" s="7">
        <v>0</v>
      </c>
      <c r="AG640" s="1" t="s">
        <v>2559</v>
      </c>
      <c r="AH640" s="7">
        <v>0</v>
      </c>
      <c r="AI640" s="1" t="s">
        <v>2559</v>
      </c>
      <c r="AJ640" s="7">
        <v>0</v>
      </c>
      <c r="AK640" s="1" t="s">
        <v>2559</v>
      </c>
      <c r="AL640" s="11"/>
      <c r="AM640" s="1" t="s">
        <v>612</v>
      </c>
      <c r="AN640" s="11" t="s">
        <v>3097</v>
      </c>
      <c r="AO640" s="11"/>
      <c r="AP640" s="14"/>
      <c r="AQ640" s="14"/>
      <c r="AR640" s="14" t="s">
        <v>5457</v>
      </c>
      <c r="AS640" s="1" t="s">
        <v>2284</v>
      </c>
      <c r="AT640" s="15" t="s">
        <v>1277</v>
      </c>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2"/>
    </row>
    <row r="641" spans="1:119" s="34" customFormat="1" ht="23.25" customHeight="1" x14ac:dyDescent="0.35">
      <c r="A641" s="22">
        <v>639</v>
      </c>
      <c r="B641" s="23">
        <v>41726</v>
      </c>
      <c r="C641" s="24" t="s">
        <v>2086</v>
      </c>
      <c r="D641" s="1" t="s">
        <v>2066</v>
      </c>
      <c r="E641" s="22" t="s">
        <v>27</v>
      </c>
      <c r="F641" s="27" t="s">
        <v>3700</v>
      </c>
      <c r="G641" s="1" t="s">
        <v>660</v>
      </c>
      <c r="H641" s="1" t="s">
        <v>5391</v>
      </c>
      <c r="I641" s="1"/>
      <c r="J641" s="1"/>
      <c r="K641" s="1"/>
      <c r="L641" s="22" t="s">
        <v>645</v>
      </c>
      <c r="M641" s="22" t="s">
        <v>608</v>
      </c>
      <c r="N641" s="22" t="s">
        <v>610</v>
      </c>
      <c r="O641" s="22" t="s">
        <v>286</v>
      </c>
      <c r="P641" s="22" t="s">
        <v>655</v>
      </c>
      <c r="Q641" s="22" t="s">
        <v>4447</v>
      </c>
      <c r="R641" s="22" t="s">
        <v>116</v>
      </c>
      <c r="S641" s="22"/>
      <c r="T641" s="8" t="s">
        <v>2703</v>
      </c>
      <c r="U641" s="8">
        <v>1</v>
      </c>
      <c r="V641" s="1" t="s">
        <v>2559</v>
      </c>
      <c r="W641" s="11">
        <v>0</v>
      </c>
      <c r="X641" s="11">
        <v>1</v>
      </c>
      <c r="Y641" s="8">
        <v>0</v>
      </c>
      <c r="Z641" s="1" t="s">
        <v>2559</v>
      </c>
      <c r="AA641" s="11">
        <v>0</v>
      </c>
      <c r="AB641" s="11">
        <v>0</v>
      </c>
      <c r="AC641" s="11">
        <v>0</v>
      </c>
      <c r="AD641" s="7">
        <v>0</v>
      </c>
      <c r="AE641" s="1" t="s">
        <v>2559</v>
      </c>
      <c r="AF641" s="7">
        <v>0</v>
      </c>
      <c r="AG641" s="1" t="s">
        <v>2559</v>
      </c>
      <c r="AH641" s="7">
        <v>1</v>
      </c>
      <c r="AI641" s="1" t="s">
        <v>2559</v>
      </c>
      <c r="AJ641" s="7">
        <v>0</v>
      </c>
      <c r="AK641" s="1" t="s">
        <v>2559</v>
      </c>
      <c r="AL641" s="11"/>
      <c r="AM641" s="1" t="s">
        <v>612</v>
      </c>
      <c r="AN641" s="11"/>
      <c r="AO641" s="11" t="s">
        <v>5458</v>
      </c>
      <c r="AP641" s="14"/>
      <c r="AQ641" s="14" t="s">
        <v>3579</v>
      </c>
      <c r="AR641" s="14"/>
      <c r="AS641" s="1" t="s">
        <v>2284</v>
      </c>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t="s">
        <v>1359</v>
      </c>
      <c r="BQ641" s="15" t="s">
        <v>779</v>
      </c>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2"/>
    </row>
    <row r="642" spans="1:119" s="34" customFormat="1" ht="23.25" customHeight="1" x14ac:dyDescent="0.35">
      <c r="A642" s="22">
        <v>640</v>
      </c>
      <c r="B642" s="23">
        <v>41726</v>
      </c>
      <c r="C642" s="24" t="s">
        <v>2086</v>
      </c>
      <c r="D642" s="1" t="s">
        <v>2066</v>
      </c>
      <c r="E642" s="22" t="s">
        <v>27</v>
      </c>
      <c r="F642" s="27" t="s">
        <v>3826</v>
      </c>
      <c r="G642" s="1" t="s">
        <v>660</v>
      </c>
      <c r="H642" s="1" t="s">
        <v>5391</v>
      </c>
      <c r="I642" s="1"/>
      <c r="J642" s="1"/>
      <c r="K642" s="1"/>
      <c r="L642" s="22" t="s">
        <v>645</v>
      </c>
      <c r="M642" s="22" t="s">
        <v>608</v>
      </c>
      <c r="N642" s="22" t="s">
        <v>610</v>
      </c>
      <c r="O642" s="22" t="s">
        <v>286</v>
      </c>
      <c r="P642" s="22" t="s">
        <v>655</v>
      </c>
      <c r="Q642" s="22" t="s">
        <v>4441</v>
      </c>
      <c r="R642" s="22" t="s">
        <v>3098</v>
      </c>
      <c r="S642" s="22"/>
      <c r="T642" s="8" t="s">
        <v>2703</v>
      </c>
      <c r="U642" s="8">
        <v>18</v>
      </c>
      <c r="V642" s="1" t="s">
        <v>605</v>
      </c>
      <c r="W642" s="11">
        <v>0</v>
      </c>
      <c r="X642" s="11">
        <v>0</v>
      </c>
      <c r="Y642" s="8">
        <v>18</v>
      </c>
      <c r="Z642" s="1" t="s">
        <v>605</v>
      </c>
      <c r="AA642" s="11">
        <v>18</v>
      </c>
      <c r="AB642" s="11">
        <v>0</v>
      </c>
      <c r="AC642" s="11">
        <v>0</v>
      </c>
      <c r="AD642" s="7">
        <v>0</v>
      </c>
      <c r="AE642" s="1" t="s">
        <v>2559</v>
      </c>
      <c r="AF642" s="7">
        <v>0</v>
      </c>
      <c r="AG642" s="1" t="s">
        <v>2559</v>
      </c>
      <c r="AH642" s="7">
        <v>18</v>
      </c>
      <c r="AI642" s="1" t="s">
        <v>605</v>
      </c>
      <c r="AJ642" s="7">
        <v>0</v>
      </c>
      <c r="AK642" s="1" t="s">
        <v>2559</v>
      </c>
      <c r="AL642" s="11"/>
      <c r="AM642" s="1" t="s">
        <v>612</v>
      </c>
      <c r="AN642" s="11"/>
      <c r="AO642" s="11"/>
      <c r="AP642" s="14"/>
      <c r="AQ642" s="14"/>
      <c r="AR642" s="14" t="s">
        <v>4243</v>
      </c>
      <c r="AS642" s="1" t="s">
        <v>2284</v>
      </c>
      <c r="AT642" s="15" t="s">
        <v>1011</v>
      </c>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t="s">
        <v>1013</v>
      </c>
      <c r="BQ642" s="15" t="s">
        <v>717</v>
      </c>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t="s">
        <v>1012</v>
      </c>
      <c r="DN642" s="15"/>
      <c r="DO642" s="2"/>
    </row>
    <row r="643" spans="1:119" s="34" customFormat="1" ht="23.25" customHeight="1" x14ac:dyDescent="0.35">
      <c r="A643" s="22">
        <v>641</v>
      </c>
      <c r="B643" s="23">
        <v>41726</v>
      </c>
      <c r="C643" s="24" t="s">
        <v>5</v>
      </c>
      <c r="D643" s="1" t="s">
        <v>606</v>
      </c>
      <c r="E643" s="22" t="s">
        <v>2149</v>
      </c>
      <c r="F643" s="27" t="s">
        <v>3828</v>
      </c>
      <c r="G643" s="1" t="s">
        <v>660</v>
      </c>
      <c r="H643" s="1" t="s">
        <v>5391</v>
      </c>
      <c r="I643" s="1"/>
      <c r="J643" s="1"/>
      <c r="K643" s="1"/>
      <c r="L643" s="22" t="s">
        <v>646</v>
      </c>
      <c r="M643" s="22" t="s">
        <v>608</v>
      </c>
      <c r="N643" s="22" t="s">
        <v>610</v>
      </c>
      <c r="O643" s="22" t="s">
        <v>3540</v>
      </c>
      <c r="P643" s="22" t="s">
        <v>2278</v>
      </c>
      <c r="Q643" s="22" t="s">
        <v>5237</v>
      </c>
      <c r="R643" s="22" t="s">
        <v>3099</v>
      </c>
      <c r="S643" s="22"/>
      <c r="T643" s="8" t="s">
        <v>2703</v>
      </c>
      <c r="U643" s="8">
        <v>1</v>
      </c>
      <c r="V643" s="1" t="s">
        <v>2559</v>
      </c>
      <c r="W643" s="11">
        <v>0</v>
      </c>
      <c r="X643" s="11">
        <v>1</v>
      </c>
      <c r="Y643" s="8">
        <v>0</v>
      </c>
      <c r="Z643" s="1" t="s">
        <v>2559</v>
      </c>
      <c r="AA643" s="11">
        <v>0</v>
      </c>
      <c r="AB643" s="11">
        <v>0</v>
      </c>
      <c r="AC643" s="11">
        <v>0</v>
      </c>
      <c r="AD643" s="7">
        <v>0</v>
      </c>
      <c r="AE643" s="1" t="s">
        <v>2559</v>
      </c>
      <c r="AF643" s="7">
        <v>0</v>
      </c>
      <c r="AG643" s="1" t="s">
        <v>2559</v>
      </c>
      <c r="AH643" s="7">
        <v>1</v>
      </c>
      <c r="AI643" s="1" t="s">
        <v>2559</v>
      </c>
      <c r="AJ643" s="7">
        <v>0</v>
      </c>
      <c r="AK643" s="1" t="s">
        <v>2559</v>
      </c>
      <c r="AL643" s="11"/>
      <c r="AM643" s="1" t="s">
        <v>612</v>
      </c>
      <c r="AN643" s="11"/>
      <c r="AO643" s="11"/>
      <c r="AP643" s="14" t="s">
        <v>3535</v>
      </c>
      <c r="AQ643" s="14" t="s">
        <v>3579</v>
      </c>
      <c r="AR643" s="14"/>
      <c r="AS643" s="1" t="s">
        <v>2284</v>
      </c>
      <c r="AT643" s="15" t="s">
        <v>1220</v>
      </c>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2"/>
    </row>
    <row r="644" spans="1:119" s="34" customFormat="1" ht="23.25" customHeight="1" x14ac:dyDescent="0.35">
      <c r="A644" s="22">
        <v>642</v>
      </c>
      <c r="B644" s="23">
        <v>41728</v>
      </c>
      <c r="C644" s="24" t="s">
        <v>2086</v>
      </c>
      <c r="D644" s="1" t="s">
        <v>2066</v>
      </c>
      <c r="E644" s="22" t="s">
        <v>2142</v>
      </c>
      <c r="F644" s="27" t="s">
        <v>4044</v>
      </c>
      <c r="G644" s="1" t="s">
        <v>656</v>
      </c>
      <c r="H644" s="1" t="s">
        <v>5392</v>
      </c>
      <c r="I644" s="1"/>
      <c r="J644" s="1"/>
      <c r="K644" s="1"/>
      <c r="L644" s="22" t="s">
        <v>645</v>
      </c>
      <c r="M644" s="22" t="s">
        <v>608</v>
      </c>
      <c r="N644" s="22" t="s">
        <v>610</v>
      </c>
      <c r="O644" s="22" t="s">
        <v>286</v>
      </c>
      <c r="P644" s="22" t="s">
        <v>655</v>
      </c>
      <c r="Q644" s="22" t="s">
        <v>4887</v>
      </c>
      <c r="R644" s="22" t="s">
        <v>3100</v>
      </c>
      <c r="S644" s="22"/>
      <c r="T644" s="8" t="s">
        <v>2703</v>
      </c>
      <c r="U644" s="8">
        <v>50</v>
      </c>
      <c r="V644" s="1" t="s">
        <v>2065</v>
      </c>
      <c r="W644" s="11">
        <v>50</v>
      </c>
      <c r="X644" s="11">
        <v>50</v>
      </c>
      <c r="Y644" s="8" t="s">
        <v>612</v>
      </c>
      <c r="Z644" s="1" t="s">
        <v>2559</v>
      </c>
      <c r="AA644" s="11">
        <v>0</v>
      </c>
      <c r="AB644" s="11">
        <v>0</v>
      </c>
      <c r="AC644" s="11">
        <v>0</v>
      </c>
      <c r="AD644" s="7">
        <v>0</v>
      </c>
      <c r="AE644" s="1" t="s">
        <v>2559</v>
      </c>
      <c r="AF644" s="7">
        <v>0</v>
      </c>
      <c r="AG644" s="1" t="s">
        <v>2559</v>
      </c>
      <c r="AH644" s="7">
        <v>50</v>
      </c>
      <c r="AI644" s="1" t="s">
        <v>2065</v>
      </c>
      <c r="AJ644" s="7">
        <v>0</v>
      </c>
      <c r="AK644" s="1" t="s">
        <v>2559</v>
      </c>
      <c r="AL644" s="11"/>
      <c r="AM644" s="1" t="s">
        <v>612</v>
      </c>
      <c r="AN644" s="11"/>
      <c r="AO644" s="11"/>
      <c r="AP644" s="14"/>
      <c r="AQ644" s="14"/>
      <c r="AR644" s="14" t="s">
        <v>5459</v>
      </c>
      <c r="AS644" s="1" t="s">
        <v>2284</v>
      </c>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t="s">
        <v>1420</v>
      </c>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2"/>
    </row>
    <row r="645" spans="1:119" s="34" customFormat="1" ht="23.25" customHeight="1" x14ac:dyDescent="0.35">
      <c r="A645" s="22">
        <v>643</v>
      </c>
      <c r="B645" s="23">
        <v>41728</v>
      </c>
      <c r="C645" s="24" t="s">
        <v>2084</v>
      </c>
      <c r="D645" s="1" t="s">
        <v>607</v>
      </c>
      <c r="E645" s="22" t="s">
        <v>2182</v>
      </c>
      <c r="F645" s="22" t="s">
        <v>3935</v>
      </c>
      <c r="G645" s="1" t="s">
        <v>656</v>
      </c>
      <c r="H645" s="1" t="s">
        <v>5392</v>
      </c>
      <c r="I645" s="1"/>
      <c r="J645" s="1"/>
      <c r="K645" s="1"/>
      <c r="L645" s="22" t="s">
        <v>645</v>
      </c>
      <c r="M645" s="22" t="s">
        <v>608</v>
      </c>
      <c r="N645" s="22" t="s">
        <v>610</v>
      </c>
      <c r="O645" s="22" t="s">
        <v>286</v>
      </c>
      <c r="P645" s="22" t="s">
        <v>655</v>
      </c>
      <c r="Q645" s="22" t="s">
        <v>4955</v>
      </c>
      <c r="R645" s="22" t="s">
        <v>3101</v>
      </c>
      <c r="S645" s="22"/>
      <c r="T645" s="8" t="s">
        <v>2703</v>
      </c>
      <c r="U645" s="8">
        <v>1</v>
      </c>
      <c r="V645" s="1" t="s">
        <v>2559</v>
      </c>
      <c r="W645" s="11">
        <v>0</v>
      </c>
      <c r="X645" s="11">
        <v>1</v>
      </c>
      <c r="Y645" s="8">
        <v>0</v>
      </c>
      <c r="Z645" s="1" t="s">
        <v>2559</v>
      </c>
      <c r="AA645" s="11">
        <v>0</v>
      </c>
      <c r="AB645" s="11">
        <v>0</v>
      </c>
      <c r="AC645" s="11">
        <v>0</v>
      </c>
      <c r="AD645" s="7">
        <v>0</v>
      </c>
      <c r="AE645" s="1" t="s">
        <v>2559</v>
      </c>
      <c r="AF645" s="7">
        <v>0</v>
      </c>
      <c r="AG645" s="1" t="s">
        <v>2559</v>
      </c>
      <c r="AH645" s="7">
        <v>1</v>
      </c>
      <c r="AI645" s="1" t="s">
        <v>2559</v>
      </c>
      <c r="AJ645" s="7">
        <v>0</v>
      </c>
      <c r="AK645" s="1" t="s">
        <v>2559</v>
      </c>
      <c r="AL645" s="11"/>
      <c r="AM645" s="1" t="s">
        <v>612</v>
      </c>
      <c r="AN645" s="11"/>
      <c r="AO645" s="14"/>
      <c r="AP645" s="14"/>
      <c r="AQ645" s="11" t="s">
        <v>3579</v>
      </c>
      <c r="AR645" s="14" t="s">
        <v>5631</v>
      </c>
      <c r="AS645" s="1" t="s">
        <v>2284</v>
      </c>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t="s">
        <v>1420</v>
      </c>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2"/>
    </row>
    <row r="646" spans="1:119" s="34" customFormat="1" ht="23.25" customHeight="1" x14ac:dyDescent="0.35">
      <c r="A646" s="22">
        <v>644</v>
      </c>
      <c r="B646" s="23">
        <v>41728</v>
      </c>
      <c r="C646" s="24" t="s">
        <v>29</v>
      </c>
      <c r="D646" s="1" t="s">
        <v>2068</v>
      </c>
      <c r="E646" s="22" t="s">
        <v>612</v>
      </c>
      <c r="F646" s="22" t="s">
        <v>612</v>
      </c>
      <c r="G646" s="1" t="s">
        <v>660</v>
      </c>
      <c r="H646" s="1" t="s">
        <v>5391</v>
      </c>
      <c r="I646" s="1"/>
      <c r="J646" s="1"/>
      <c r="K646" s="1"/>
      <c r="L646" s="22" t="s">
        <v>645</v>
      </c>
      <c r="M646" s="22" t="s">
        <v>608</v>
      </c>
      <c r="N646" s="22" t="s">
        <v>610</v>
      </c>
      <c r="O646" s="22" t="s">
        <v>3540</v>
      </c>
      <c r="P646" s="22" t="s">
        <v>2278</v>
      </c>
      <c r="Q646" s="22" t="s">
        <v>4274</v>
      </c>
      <c r="R646" s="22" t="s">
        <v>3102</v>
      </c>
      <c r="S646" s="22"/>
      <c r="T646" s="8" t="s">
        <v>2703</v>
      </c>
      <c r="U646" s="8">
        <v>3</v>
      </c>
      <c r="V646" s="1" t="s">
        <v>2559</v>
      </c>
      <c r="W646" s="11">
        <v>3</v>
      </c>
      <c r="X646" s="11">
        <v>3</v>
      </c>
      <c r="Y646" s="8" t="s">
        <v>612</v>
      </c>
      <c r="Z646" s="1" t="s">
        <v>2559</v>
      </c>
      <c r="AA646" s="11">
        <v>0</v>
      </c>
      <c r="AB646" s="11">
        <v>0</v>
      </c>
      <c r="AC646" s="11">
        <v>0</v>
      </c>
      <c r="AD646" s="7">
        <v>0</v>
      </c>
      <c r="AE646" s="1" t="s">
        <v>2559</v>
      </c>
      <c r="AF646" s="7">
        <v>0</v>
      </c>
      <c r="AG646" s="1" t="s">
        <v>2559</v>
      </c>
      <c r="AH646" s="7">
        <v>3</v>
      </c>
      <c r="AI646" s="1" t="s">
        <v>2559</v>
      </c>
      <c r="AJ646" s="7">
        <v>0</v>
      </c>
      <c r="AK646" s="1" t="s">
        <v>2559</v>
      </c>
      <c r="AL646" s="11"/>
      <c r="AM646" s="1" t="s">
        <v>612</v>
      </c>
      <c r="AN646" s="11"/>
      <c r="AO646" s="11"/>
      <c r="AP646" s="14"/>
      <c r="AQ646" s="14"/>
      <c r="AR646" s="14"/>
      <c r="AS646" s="1" t="s">
        <v>2284</v>
      </c>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t="s">
        <v>1903</v>
      </c>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2"/>
    </row>
    <row r="647" spans="1:119" s="34" customFormat="1" ht="23.25" customHeight="1" x14ac:dyDescent="0.35">
      <c r="A647" s="22">
        <v>645</v>
      </c>
      <c r="B647" s="23">
        <v>41728</v>
      </c>
      <c r="C647" s="24" t="s">
        <v>3</v>
      </c>
      <c r="D647" s="1" t="s">
        <v>2067</v>
      </c>
      <c r="E647" s="22" t="s">
        <v>2133</v>
      </c>
      <c r="F647" s="27" t="s">
        <v>176</v>
      </c>
      <c r="G647" s="1" t="s">
        <v>660</v>
      </c>
      <c r="H647" s="1" t="s">
        <v>5391</v>
      </c>
      <c r="I647" s="1"/>
      <c r="J647" s="1"/>
      <c r="K647" s="1"/>
      <c r="L647" s="22" t="s">
        <v>645</v>
      </c>
      <c r="M647" s="22" t="s">
        <v>635</v>
      </c>
      <c r="N647" s="22" t="s">
        <v>287</v>
      </c>
      <c r="O647" s="22" t="s">
        <v>471</v>
      </c>
      <c r="P647" s="22" t="s">
        <v>655</v>
      </c>
      <c r="Q647" s="22" t="s">
        <v>5363</v>
      </c>
      <c r="R647" s="22" t="s">
        <v>3103</v>
      </c>
      <c r="S647" s="22"/>
      <c r="T647" s="8" t="s">
        <v>2703</v>
      </c>
      <c r="U647" s="8">
        <v>3</v>
      </c>
      <c r="V647" s="1" t="s">
        <v>2559</v>
      </c>
      <c r="W647" s="11">
        <v>3</v>
      </c>
      <c r="X647" s="11">
        <v>3</v>
      </c>
      <c r="Y647" s="8">
        <v>3</v>
      </c>
      <c r="Z647" s="1" t="s">
        <v>2559</v>
      </c>
      <c r="AA647" s="11">
        <v>0</v>
      </c>
      <c r="AB647" s="11">
        <v>0</v>
      </c>
      <c r="AC647" s="11">
        <v>3</v>
      </c>
      <c r="AD647" s="7">
        <v>3</v>
      </c>
      <c r="AE647" s="1" t="s">
        <v>2559</v>
      </c>
      <c r="AF647" s="7">
        <v>0</v>
      </c>
      <c r="AG647" s="1" t="s">
        <v>2559</v>
      </c>
      <c r="AH647" s="7">
        <v>0</v>
      </c>
      <c r="AI647" s="1" t="s">
        <v>2559</v>
      </c>
      <c r="AJ647" s="7">
        <v>0</v>
      </c>
      <c r="AK647" s="1" t="s">
        <v>2559</v>
      </c>
      <c r="AL647" s="11"/>
      <c r="AM647" s="1" t="s">
        <v>612</v>
      </c>
      <c r="AN647" s="11"/>
      <c r="AO647" s="11"/>
      <c r="AP647" s="14"/>
      <c r="AQ647" s="11"/>
      <c r="AR647" s="14" t="s">
        <v>5460</v>
      </c>
      <c r="AS647" s="1" t="s">
        <v>2284</v>
      </c>
      <c r="AT647" s="15" t="s">
        <v>693</v>
      </c>
      <c r="AU647" s="15" t="s">
        <v>694</v>
      </c>
      <c r="AV647" s="15"/>
      <c r="AW647" s="15"/>
      <c r="AX647" s="15"/>
      <c r="AY647" s="15"/>
      <c r="AZ647" s="15"/>
      <c r="BA647" s="15"/>
      <c r="BB647" s="15"/>
      <c r="BC647" s="15"/>
      <c r="BD647" s="15"/>
      <c r="BE647" s="15"/>
      <c r="BF647" s="15"/>
      <c r="BG647" s="15"/>
      <c r="BH647" s="15"/>
      <c r="BI647" s="15"/>
      <c r="BJ647" s="15"/>
      <c r="BK647" s="15"/>
      <c r="BL647" s="15"/>
      <c r="BM647" s="15"/>
      <c r="BN647" s="15"/>
      <c r="BO647" s="15"/>
      <c r="BP647" s="15" t="s">
        <v>693</v>
      </c>
      <c r="BQ647" s="15" t="s">
        <v>957</v>
      </c>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2"/>
    </row>
    <row r="648" spans="1:119" s="34" customFormat="1" ht="23.25" customHeight="1" x14ac:dyDescent="0.35">
      <c r="A648" s="22">
        <v>646</v>
      </c>
      <c r="B648" s="23">
        <v>41729</v>
      </c>
      <c r="C648" s="24" t="s">
        <v>29</v>
      </c>
      <c r="D648" s="1" t="s">
        <v>2068</v>
      </c>
      <c r="E648" s="22" t="s">
        <v>2171</v>
      </c>
      <c r="F648" s="27" t="s">
        <v>4067</v>
      </c>
      <c r="G648" s="1" t="s">
        <v>2070</v>
      </c>
      <c r="H648" s="1" t="s">
        <v>5391</v>
      </c>
      <c r="I648" s="1"/>
      <c r="J648" s="1"/>
      <c r="K648" s="1"/>
      <c r="L648" s="22" t="s">
        <v>645</v>
      </c>
      <c r="M648" s="22" t="s">
        <v>635</v>
      </c>
      <c r="N648" s="22" t="s">
        <v>634</v>
      </c>
      <c r="O648" s="22" t="s">
        <v>5403</v>
      </c>
      <c r="P648" s="22" t="s">
        <v>655</v>
      </c>
      <c r="Q648" s="22" t="s">
        <v>4644</v>
      </c>
      <c r="R648" s="22" t="s">
        <v>3104</v>
      </c>
      <c r="S648" s="22"/>
      <c r="T648" s="8" t="s">
        <v>2703</v>
      </c>
      <c r="U648" s="8">
        <v>1</v>
      </c>
      <c r="V648" s="1" t="s">
        <v>2559</v>
      </c>
      <c r="W648" s="11">
        <v>0</v>
      </c>
      <c r="X648" s="11">
        <v>0</v>
      </c>
      <c r="Y648" s="8">
        <v>1</v>
      </c>
      <c r="Z648" s="1" t="s">
        <v>2559</v>
      </c>
      <c r="AA648" s="11">
        <v>0</v>
      </c>
      <c r="AB648" s="11">
        <v>0</v>
      </c>
      <c r="AC648" s="11">
        <v>0</v>
      </c>
      <c r="AD648" s="7">
        <v>0</v>
      </c>
      <c r="AE648" s="1" t="s">
        <v>2559</v>
      </c>
      <c r="AF648" s="7">
        <v>0</v>
      </c>
      <c r="AG648" s="1" t="s">
        <v>2559</v>
      </c>
      <c r="AH648" s="7">
        <v>1</v>
      </c>
      <c r="AI648" s="1" t="s">
        <v>2559</v>
      </c>
      <c r="AJ648" s="7">
        <v>0</v>
      </c>
      <c r="AK648" s="1" t="s">
        <v>2559</v>
      </c>
      <c r="AL648" s="11" t="s">
        <v>5461</v>
      </c>
      <c r="AM648" s="1" t="s">
        <v>2075</v>
      </c>
      <c r="AN648" s="11" t="s">
        <v>3105</v>
      </c>
      <c r="AO648" s="11"/>
      <c r="AP648" s="14"/>
      <c r="AQ648" s="14"/>
      <c r="AR648" s="14"/>
      <c r="AS648" s="1" t="s">
        <v>2284</v>
      </c>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2"/>
    </row>
    <row r="649" spans="1:119" s="34" customFormat="1" ht="23.25" customHeight="1" x14ac:dyDescent="0.35">
      <c r="A649" s="22">
        <v>647</v>
      </c>
      <c r="B649" s="23">
        <v>41730</v>
      </c>
      <c r="C649" s="24" t="s">
        <v>20</v>
      </c>
      <c r="D649" s="1" t="s">
        <v>607</v>
      </c>
      <c r="E649" s="22" t="s">
        <v>573</v>
      </c>
      <c r="F649" s="27" t="s">
        <v>3767</v>
      </c>
      <c r="G649" s="1" t="s">
        <v>660</v>
      </c>
      <c r="H649" s="1" t="s">
        <v>5391</v>
      </c>
      <c r="I649" s="1"/>
      <c r="J649" s="1"/>
      <c r="K649" s="1"/>
      <c r="L649" s="22" t="s">
        <v>645</v>
      </c>
      <c r="M649" s="22" t="s">
        <v>608</v>
      </c>
      <c r="N649" s="22" t="s">
        <v>610</v>
      </c>
      <c r="O649" s="22" t="s">
        <v>3540</v>
      </c>
      <c r="P649" s="22" t="s">
        <v>2278</v>
      </c>
      <c r="Q649" s="22" t="s">
        <v>5069</v>
      </c>
      <c r="R649" s="22" t="s">
        <v>3106</v>
      </c>
      <c r="S649" s="22"/>
      <c r="T649" s="8" t="s">
        <v>2703</v>
      </c>
      <c r="U649" s="8">
        <v>1</v>
      </c>
      <c r="V649" s="1" t="s">
        <v>2559</v>
      </c>
      <c r="W649" s="11">
        <v>0</v>
      </c>
      <c r="X649" s="11">
        <v>1</v>
      </c>
      <c r="Y649" s="8">
        <v>0</v>
      </c>
      <c r="Z649" s="1" t="s">
        <v>2559</v>
      </c>
      <c r="AA649" s="11">
        <v>0</v>
      </c>
      <c r="AB649" s="11">
        <v>0</v>
      </c>
      <c r="AC649" s="11">
        <v>0</v>
      </c>
      <c r="AD649" s="7">
        <v>0</v>
      </c>
      <c r="AE649" s="1" t="s">
        <v>2559</v>
      </c>
      <c r="AF649" s="7">
        <v>0</v>
      </c>
      <c r="AG649" s="1" t="s">
        <v>2559</v>
      </c>
      <c r="AH649" s="7">
        <v>1</v>
      </c>
      <c r="AI649" s="1" t="s">
        <v>2559</v>
      </c>
      <c r="AJ649" s="7">
        <v>0</v>
      </c>
      <c r="AK649" s="1" t="s">
        <v>2559</v>
      </c>
      <c r="AL649" s="11"/>
      <c r="AM649" s="1" t="s">
        <v>612</v>
      </c>
      <c r="AN649" s="11"/>
      <c r="AO649" s="14"/>
      <c r="AP649" s="14"/>
      <c r="AQ649" s="11" t="s">
        <v>3579</v>
      </c>
      <c r="AR649" s="14" t="s">
        <v>3107</v>
      </c>
      <c r="AS649" s="1" t="s">
        <v>2284</v>
      </c>
      <c r="AT649" s="15" t="s">
        <v>757</v>
      </c>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2"/>
    </row>
    <row r="650" spans="1:119" s="34" customFormat="1" ht="23.25" customHeight="1" x14ac:dyDescent="0.35">
      <c r="A650" s="22">
        <v>648</v>
      </c>
      <c r="B650" s="23">
        <v>41730</v>
      </c>
      <c r="C650" s="24" t="s">
        <v>17</v>
      </c>
      <c r="D650" s="1" t="s">
        <v>606</v>
      </c>
      <c r="E650" s="22" t="s">
        <v>272</v>
      </c>
      <c r="F650" s="22" t="s">
        <v>4105</v>
      </c>
      <c r="G650" s="1" t="s">
        <v>659</v>
      </c>
      <c r="H650" s="1" t="s">
        <v>5391</v>
      </c>
      <c r="I650" s="1"/>
      <c r="J650" s="1"/>
      <c r="K650" s="1"/>
      <c r="L650" s="22" t="s">
        <v>646</v>
      </c>
      <c r="M650" s="22" t="s">
        <v>2275</v>
      </c>
      <c r="N650" s="22" t="s">
        <v>610</v>
      </c>
      <c r="O650" s="22" t="s">
        <v>3540</v>
      </c>
      <c r="P650" s="22" t="s">
        <v>2278</v>
      </c>
      <c r="Q650" s="22" t="s">
        <v>4268</v>
      </c>
      <c r="R650" s="22" t="s">
        <v>3108</v>
      </c>
      <c r="S650" s="22"/>
      <c r="T650" s="8" t="s">
        <v>2703</v>
      </c>
      <c r="U650" s="8">
        <v>6</v>
      </c>
      <c r="V650" s="1" t="s">
        <v>604</v>
      </c>
      <c r="W650" s="11">
        <v>6</v>
      </c>
      <c r="X650" s="11">
        <v>6</v>
      </c>
      <c r="Y650" s="8" t="s">
        <v>612</v>
      </c>
      <c r="Z650" s="1" t="s">
        <v>2559</v>
      </c>
      <c r="AA650" s="11">
        <v>0</v>
      </c>
      <c r="AB650" s="11">
        <v>0</v>
      </c>
      <c r="AC650" s="11">
        <v>0</v>
      </c>
      <c r="AD650" s="7">
        <v>0</v>
      </c>
      <c r="AE650" s="1" t="s">
        <v>2559</v>
      </c>
      <c r="AF650" s="7">
        <v>0</v>
      </c>
      <c r="AG650" s="1" t="s">
        <v>2559</v>
      </c>
      <c r="AH650" s="7">
        <v>6</v>
      </c>
      <c r="AI650" s="1" t="s">
        <v>604</v>
      </c>
      <c r="AJ650" s="7">
        <v>0</v>
      </c>
      <c r="AK650" s="1" t="s">
        <v>2559</v>
      </c>
      <c r="AL650" s="11"/>
      <c r="AM650" s="1" t="s">
        <v>612</v>
      </c>
      <c r="AN650" s="11"/>
      <c r="AO650" s="11"/>
      <c r="AP650" s="14"/>
      <c r="AQ650" s="14"/>
      <c r="AR650" s="14"/>
      <c r="AS650" s="1" t="s">
        <v>2284</v>
      </c>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t="s">
        <v>916</v>
      </c>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2"/>
    </row>
    <row r="651" spans="1:119" s="34" customFormat="1" ht="23.25" customHeight="1" x14ac:dyDescent="0.35">
      <c r="A651" s="22">
        <v>649</v>
      </c>
      <c r="B651" s="23">
        <v>41730</v>
      </c>
      <c r="C651" s="24" t="s">
        <v>3</v>
      </c>
      <c r="D651" s="1" t="s">
        <v>2067</v>
      </c>
      <c r="E651" s="22" t="s">
        <v>612</v>
      </c>
      <c r="F651" s="27" t="s">
        <v>3773</v>
      </c>
      <c r="G651" s="1" t="s">
        <v>660</v>
      </c>
      <c r="H651" s="1" t="s">
        <v>5391</v>
      </c>
      <c r="I651" s="1"/>
      <c r="J651" s="1"/>
      <c r="K651" s="1"/>
      <c r="L651" s="22" t="s">
        <v>645</v>
      </c>
      <c r="M651" s="22" t="s">
        <v>635</v>
      </c>
      <c r="N651" s="22" t="s">
        <v>634</v>
      </c>
      <c r="O651" s="22" t="s">
        <v>5403</v>
      </c>
      <c r="P651" s="22" t="s">
        <v>655</v>
      </c>
      <c r="Q651" s="22" t="s">
        <v>4327</v>
      </c>
      <c r="R651" s="22" t="s">
        <v>3109</v>
      </c>
      <c r="S651" s="22"/>
      <c r="T651" s="8" t="s">
        <v>2703</v>
      </c>
      <c r="U651" s="8">
        <v>3</v>
      </c>
      <c r="V651" s="1" t="s">
        <v>2559</v>
      </c>
      <c r="W651" s="11">
        <v>0</v>
      </c>
      <c r="X651" s="11">
        <v>0</v>
      </c>
      <c r="Y651" s="8">
        <v>3</v>
      </c>
      <c r="Z651" s="1" t="s">
        <v>2559</v>
      </c>
      <c r="AA651" s="11">
        <v>0</v>
      </c>
      <c r="AB651" s="11">
        <v>0</v>
      </c>
      <c r="AC651" s="11">
        <v>3</v>
      </c>
      <c r="AD651" s="7">
        <v>0</v>
      </c>
      <c r="AE651" s="1" t="s">
        <v>2559</v>
      </c>
      <c r="AF651" s="7">
        <v>0</v>
      </c>
      <c r="AG651" s="1" t="s">
        <v>2559</v>
      </c>
      <c r="AH651" s="7">
        <v>0</v>
      </c>
      <c r="AI651" s="1" t="s">
        <v>2559</v>
      </c>
      <c r="AJ651" s="7">
        <v>3</v>
      </c>
      <c r="AK651" s="1" t="s">
        <v>2559</v>
      </c>
      <c r="AL651" s="11"/>
      <c r="AM651" s="1" t="s">
        <v>612</v>
      </c>
      <c r="AN651" s="11"/>
      <c r="AO651" s="11"/>
      <c r="AP651" s="14"/>
      <c r="AQ651" s="14"/>
      <c r="AR651" s="14" t="s">
        <v>5462</v>
      </c>
      <c r="AS651" s="1" t="s">
        <v>2284</v>
      </c>
      <c r="AT651" s="15" t="s">
        <v>1317</v>
      </c>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2"/>
    </row>
    <row r="652" spans="1:119" s="34" customFormat="1" ht="23.25" customHeight="1" x14ac:dyDescent="0.35">
      <c r="A652" s="22">
        <v>650</v>
      </c>
      <c r="B652" s="23">
        <v>41731</v>
      </c>
      <c r="C652" s="24" t="s">
        <v>2082</v>
      </c>
      <c r="D652" s="1" t="s">
        <v>2066</v>
      </c>
      <c r="E652" s="24" t="s">
        <v>2368</v>
      </c>
      <c r="F652" s="22" t="s">
        <v>3741</v>
      </c>
      <c r="G652" s="1" t="s">
        <v>656</v>
      </c>
      <c r="H652" s="1" t="s">
        <v>5392</v>
      </c>
      <c r="I652" s="1"/>
      <c r="J652" s="1"/>
      <c r="K652" s="1"/>
      <c r="L652" s="22" t="s">
        <v>645</v>
      </c>
      <c r="M652" s="22" t="s">
        <v>635</v>
      </c>
      <c r="N652" s="22" t="s">
        <v>634</v>
      </c>
      <c r="O652" s="22" t="s">
        <v>5403</v>
      </c>
      <c r="P652" s="22" t="s">
        <v>655</v>
      </c>
      <c r="Q652" s="22" t="s">
        <v>4557</v>
      </c>
      <c r="R652" s="22" t="s">
        <v>3110</v>
      </c>
      <c r="S652" s="22"/>
      <c r="T652" s="8" t="s">
        <v>2703</v>
      </c>
      <c r="U652" s="8">
        <v>10</v>
      </c>
      <c r="V652" s="1" t="s">
        <v>604</v>
      </c>
      <c r="W652" s="11">
        <v>8</v>
      </c>
      <c r="X652" s="11">
        <v>8</v>
      </c>
      <c r="Y652" s="8">
        <v>10</v>
      </c>
      <c r="Z652" s="1" t="s">
        <v>604</v>
      </c>
      <c r="AA652" s="11">
        <v>0</v>
      </c>
      <c r="AB652" s="11">
        <v>0</v>
      </c>
      <c r="AC652" s="11">
        <v>10</v>
      </c>
      <c r="AD652" s="7">
        <v>0</v>
      </c>
      <c r="AE652" s="1" t="s">
        <v>2559</v>
      </c>
      <c r="AF652" s="7">
        <v>8</v>
      </c>
      <c r="AG652" s="1" t="s">
        <v>604</v>
      </c>
      <c r="AH652" s="7">
        <v>2</v>
      </c>
      <c r="AI652" s="1" t="s">
        <v>2559</v>
      </c>
      <c r="AJ652" s="7">
        <v>0</v>
      </c>
      <c r="AK652" s="1" t="s">
        <v>2559</v>
      </c>
      <c r="AL652" s="11" t="s">
        <v>5463</v>
      </c>
      <c r="AM652" s="1" t="s">
        <v>613</v>
      </c>
      <c r="AN652" s="11" t="s">
        <v>591</v>
      </c>
      <c r="AO652" s="11"/>
      <c r="AP652" s="14"/>
      <c r="AQ652" s="14"/>
      <c r="AR652" s="14" t="s">
        <v>5464</v>
      </c>
      <c r="AS652" s="1" t="s">
        <v>2284</v>
      </c>
      <c r="AT652" s="15" t="s">
        <v>1014</v>
      </c>
      <c r="AU652" s="15" t="s">
        <v>1015</v>
      </c>
      <c r="AV652" s="15" t="s">
        <v>1960</v>
      </c>
      <c r="AW652" s="15" t="s">
        <v>1016</v>
      </c>
      <c r="AX652" s="15" t="s">
        <v>934</v>
      </c>
      <c r="AY652" s="15" t="s">
        <v>1017</v>
      </c>
      <c r="AZ652" s="15" t="s">
        <v>1018</v>
      </c>
      <c r="BA652" s="15" t="s">
        <v>1019</v>
      </c>
      <c r="BB652" s="15" t="s">
        <v>1960</v>
      </c>
      <c r="BC652" s="15" t="s">
        <v>1960</v>
      </c>
      <c r="BD652" s="15" t="s">
        <v>718</v>
      </c>
      <c r="BE652" s="15" t="s">
        <v>1020</v>
      </c>
      <c r="BF652" s="15" t="s">
        <v>1021</v>
      </c>
      <c r="BG652" s="15" t="s">
        <v>1961</v>
      </c>
      <c r="BH652" s="15" t="s">
        <v>1022</v>
      </c>
      <c r="BI652" s="15" t="s">
        <v>935</v>
      </c>
      <c r="BJ652" s="15" t="s">
        <v>1017</v>
      </c>
      <c r="BK652" s="15"/>
      <c r="BL652" s="15"/>
      <c r="BM652" s="15"/>
      <c r="BN652" s="15"/>
      <c r="BO652" s="15"/>
      <c r="BP652" s="15" t="s">
        <v>1017</v>
      </c>
      <c r="BQ652" s="15" t="s">
        <v>1023</v>
      </c>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2"/>
    </row>
    <row r="653" spans="1:119" s="34" customFormat="1" ht="23.25" customHeight="1" x14ac:dyDescent="0.35">
      <c r="A653" s="22">
        <v>651</v>
      </c>
      <c r="B653" s="23">
        <v>41732</v>
      </c>
      <c r="C653" s="24" t="s">
        <v>2084</v>
      </c>
      <c r="D653" s="1" t="s">
        <v>607</v>
      </c>
      <c r="E653" s="22" t="s">
        <v>2182</v>
      </c>
      <c r="F653" s="27" t="s">
        <v>3936</v>
      </c>
      <c r="G653" s="1" t="s">
        <v>656</v>
      </c>
      <c r="H653" s="1" t="s">
        <v>5392</v>
      </c>
      <c r="I653" s="1"/>
      <c r="J653" s="1"/>
      <c r="K653" s="1"/>
      <c r="L653" s="22" t="s">
        <v>645</v>
      </c>
      <c r="M653" s="22" t="s">
        <v>608</v>
      </c>
      <c r="N653" s="22" t="s">
        <v>610</v>
      </c>
      <c r="O653" s="22" t="s">
        <v>286</v>
      </c>
      <c r="P653" s="22" t="s">
        <v>655</v>
      </c>
      <c r="Q653" s="22" t="s">
        <v>4428</v>
      </c>
      <c r="R653" s="22" t="s">
        <v>3111</v>
      </c>
      <c r="S653" s="22"/>
      <c r="T653" s="8" t="s">
        <v>2703</v>
      </c>
      <c r="U653" s="8">
        <v>1</v>
      </c>
      <c r="V653" s="1" t="s">
        <v>2559</v>
      </c>
      <c r="W653" s="11">
        <v>0</v>
      </c>
      <c r="X653" s="11">
        <v>1</v>
      </c>
      <c r="Y653" s="8">
        <v>0</v>
      </c>
      <c r="Z653" s="1" t="s">
        <v>2559</v>
      </c>
      <c r="AA653" s="11">
        <v>0</v>
      </c>
      <c r="AB653" s="11">
        <v>0</v>
      </c>
      <c r="AC653" s="11">
        <v>0</v>
      </c>
      <c r="AD653" s="7">
        <v>0</v>
      </c>
      <c r="AE653" s="1" t="s">
        <v>2559</v>
      </c>
      <c r="AF653" s="7">
        <v>0</v>
      </c>
      <c r="AG653" s="1" t="s">
        <v>2559</v>
      </c>
      <c r="AH653" s="7">
        <v>1</v>
      </c>
      <c r="AI653" s="1" t="s">
        <v>2559</v>
      </c>
      <c r="AJ653" s="7">
        <v>0</v>
      </c>
      <c r="AK653" s="1" t="s">
        <v>2559</v>
      </c>
      <c r="AL653" s="11"/>
      <c r="AM653" s="1" t="s">
        <v>612</v>
      </c>
      <c r="AN653" s="11"/>
      <c r="AO653" s="14"/>
      <c r="AP653" s="14"/>
      <c r="AQ653" s="11" t="s">
        <v>3579</v>
      </c>
      <c r="AR653" s="14" t="s">
        <v>5465</v>
      </c>
      <c r="AS653" s="1" t="s">
        <v>2284</v>
      </c>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t="s">
        <v>935</v>
      </c>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2"/>
    </row>
    <row r="654" spans="1:119" s="34" customFormat="1" ht="23.25" customHeight="1" x14ac:dyDescent="0.35">
      <c r="A654" s="22">
        <v>652</v>
      </c>
      <c r="B654" s="23">
        <v>41732</v>
      </c>
      <c r="C654" s="24" t="s">
        <v>3</v>
      </c>
      <c r="D654" s="1" t="s">
        <v>2067</v>
      </c>
      <c r="E654" s="22" t="s">
        <v>2133</v>
      </c>
      <c r="F654" s="27" t="s">
        <v>176</v>
      </c>
      <c r="G654" s="1" t="s">
        <v>660</v>
      </c>
      <c r="H654" s="1" t="s">
        <v>5391</v>
      </c>
      <c r="I654" s="1"/>
      <c r="J654" s="1"/>
      <c r="K654" s="1"/>
      <c r="L654" s="22" t="s">
        <v>645</v>
      </c>
      <c r="M654" s="22" t="s">
        <v>635</v>
      </c>
      <c r="N654" s="22" t="s">
        <v>287</v>
      </c>
      <c r="O654" s="22" t="s">
        <v>471</v>
      </c>
      <c r="P654" s="22" t="s">
        <v>655</v>
      </c>
      <c r="Q654" s="22" t="s">
        <v>5324</v>
      </c>
      <c r="R654" s="22" t="s">
        <v>3112</v>
      </c>
      <c r="S654" s="22"/>
      <c r="T654" s="8" t="s">
        <v>2703</v>
      </c>
      <c r="U654" s="8">
        <v>3</v>
      </c>
      <c r="V654" s="1" t="s">
        <v>2559</v>
      </c>
      <c r="W654" s="11">
        <v>3</v>
      </c>
      <c r="X654" s="11">
        <v>3</v>
      </c>
      <c r="Y654" s="8" t="s">
        <v>612</v>
      </c>
      <c r="Z654" s="1" t="s">
        <v>2559</v>
      </c>
      <c r="AA654" s="11">
        <v>0</v>
      </c>
      <c r="AB654" s="11">
        <v>0</v>
      </c>
      <c r="AC654" s="11">
        <v>0</v>
      </c>
      <c r="AD654" s="7">
        <v>0</v>
      </c>
      <c r="AE654" s="1" t="s">
        <v>2559</v>
      </c>
      <c r="AF654" s="7">
        <v>3</v>
      </c>
      <c r="AG654" s="1" t="s">
        <v>2559</v>
      </c>
      <c r="AH654" s="7">
        <v>0</v>
      </c>
      <c r="AI654" s="1" t="s">
        <v>2559</v>
      </c>
      <c r="AJ654" s="7">
        <v>0</v>
      </c>
      <c r="AK654" s="1" t="s">
        <v>2559</v>
      </c>
      <c r="AL654" s="11"/>
      <c r="AM654" s="1" t="s">
        <v>612</v>
      </c>
      <c r="AN654" s="11"/>
      <c r="AO654" s="11"/>
      <c r="AP654" s="14"/>
      <c r="AQ654" s="14" t="s">
        <v>5466</v>
      </c>
      <c r="AR654" s="14"/>
      <c r="AS654" s="1" t="s">
        <v>2284</v>
      </c>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t="s">
        <v>935</v>
      </c>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2"/>
    </row>
    <row r="655" spans="1:119" s="34" customFormat="1" ht="23.25" customHeight="1" x14ac:dyDescent="0.35">
      <c r="A655" s="22">
        <v>653</v>
      </c>
      <c r="B655" s="23">
        <v>41733</v>
      </c>
      <c r="C655" s="24" t="s">
        <v>2083</v>
      </c>
      <c r="D655" s="1" t="s">
        <v>607</v>
      </c>
      <c r="E655" s="22" t="s">
        <v>2243</v>
      </c>
      <c r="F655" s="22" t="s">
        <v>430</v>
      </c>
      <c r="G655" s="1" t="s">
        <v>660</v>
      </c>
      <c r="H655" s="1" t="s">
        <v>5391</v>
      </c>
      <c r="I655" s="1"/>
      <c r="J655" s="1"/>
      <c r="K655" s="1"/>
      <c r="L655" s="22" t="s">
        <v>645</v>
      </c>
      <c r="M655" s="22" t="s">
        <v>608</v>
      </c>
      <c r="N655" s="22" t="s">
        <v>610</v>
      </c>
      <c r="O655" s="22" t="s">
        <v>3540</v>
      </c>
      <c r="P655" s="22" t="s">
        <v>2278</v>
      </c>
      <c r="Q655" s="22" t="s">
        <v>4445</v>
      </c>
      <c r="R655" s="22" t="s">
        <v>3113</v>
      </c>
      <c r="S655" s="22"/>
      <c r="T655" s="8" t="s">
        <v>2703</v>
      </c>
      <c r="U655" s="8">
        <v>5</v>
      </c>
      <c r="V655" s="1" t="s">
        <v>604</v>
      </c>
      <c r="W655" s="11">
        <v>5</v>
      </c>
      <c r="X655" s="11">
        <v>5</v>
      </c>
      <c r="Y655" s="8" t="s">
        <v>612</v>
      </c>
      <c r="Z655" s="1" t="s">
        <v>2559</v>
      </c>
      <c r="AA655" s="11">
        <v>0</v>
      </c>
      <c r="AB655" s="11">
        <v>0</v>
      </c>
      <c r="AC655" s="11">
        <v>0</v>
      </c>
      <c r="AD655" s="7">
        <v>0</v>
      </c>
      <c r="AE655" s="1" t="s">
        <v>2559</v>
      </c>
      <c r="AF655" s="7">
        <v>0</v>
      </c>
      <c r="AG655" s="1" t="s">
        <v>2559</v>
      </c>
      <c r="AH655" s="7">
        <v>5</v>
      </c>
      <c r="AI655" s="1" t="s">
        <v>604</v>
      </c>
      <c r="AJ655" s="7">
        <v>0</v>
      </c>
      <c r="AK655" s="1" t="s">
        <v>2559</v>
      </c>
      <c r="AL655" s="11"/>
      <c r="AM655" s="1" t="s">
        <v>612</v>
      </c>
      <c r="AN655" s="11"/>
      <c r="AO655" s="11"/>
      <c r="AP655" s="14"/>
      <c r="AQ655" s="14"/>
      <c r="AR655" s="14" t="s">
        <v>3114</v>
      </c>
      <c r="AS655" s="1" t="s">
        <v>2284</v>
      </c>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t="s">
        <v>1437</v>
      </c>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2"/>
    </row>
    <row r="656" spans="1:119" s="34" customFormat="1" ht="23.25" customHeight="1" x14ac:dyDescent="0.35">
      <c r="A656" s="22">
        <v>654</v>
      </c>
      <c r="B656" s="23">
        <v>41734</v>
      </c>
      <c r="C656" s="24" t="s">
        <v>2086</v>
      </c>
      <c r="D656" s="1" t="s">
        <v>2066</v>
      </c>
      <c r="E656" s="22" t="s">
        <v>13</v>
      </c>
      <c r="F656" s="22" t="s">
        <v>13</v>
      </c>
      <c r="G656" s="1" t="s">
        <v>660</v>
      </c>
      <c r="H656" s="1" t="s">
        <v>5391</v>
      </c>
      <c r="I656" s="1"/>
      <c r="J656" s="1"/>
      <c r="K656" s="1"/>
      <c r="L656" s="22" t="s">
        <v>645</v>
      </c>
      <c r="M656" s="22" t="s">
        <v>608</v>
      </c>
      <c r="N656" s="22" t="s">
        <v>610</v>
      </c>
      <c r="O656" s="22" t="s">
        <v>286</v>
      </c>
      <c r="P656" s="22" t="s">
        <v>655</v>
      </c>
      <c r="Q656" s="22" t="s">
        <v>4380</v>
      </c>
      <c r="R656" s="22" t="s">
        <v>2657</v>
      </c>
      <c r="S656" s="22"/>
      <c r="T656" s="8" t="s">
        <v>2703</v>
      </c>
      <c r="U656" s="8">
        <v>8</v>
      </c>
      <c r="V656" s="1" t="s">
        <v>604</v>
      </c>
      <c r="W656" s="11">
        <v>8</v>
      </c>
      <c r="X656" s="11">
        <v>8</v>
      </c>
      <c r="Y656" s="8" t="s">
        <v>612</v>
      </c>
      <c r="Z656" s="1" t="s">
        <v>2559</v>
      </c>
      <c r="AA656" s="11">
        <v>0</v>
      </c>
      <c r="AB656" s="11">
        <v>0</v>
      </c>
      <c r="AC656" s="11">
        <v>0</v>
      </c>
      <c r="AD656" s="7">
        <v>0</v>
      </c>
      <c r="AE656" s="1" t="s">
        <v>2559</v>
      </c>
      <c r="AF656" s="7">
        <v>4</v>
      </c>
      <c r="AG656" s="1" t="s">
        <v>2559</v>
      </c>
      <c r="AH656" s="7">
        <v>4</v>
      </c>
      <c r="AI656" s="1" t="s">
        <v>2559</v>
      </c>
      <c r="AJ656" s="7">
        <v>0</v>
      </c>
      <c r="AK656" s="1" t="s">
        <v>2559</v>
      </c>
      <c r="AL656" s="11"/>
      <c r="AM656" s="1" t="s">
        <v>612</v>
      </c>
      <c r="AN656" s="11"/>
      <c r="AO656" s="11"/>
      <c r="AP656" s="14"/>
      <c r="AQ656" s="14"/>
      <c r="AR656" s="14"/>
      <c r="AS656" s="1" t="s">
        <v>2284</v>
      </c>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t="s">
        <v>1932</v>
      </c>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2"/>
    </row>
    <row r="657" spans="1:119" s="34" customFormat="1" ht="23.25" customHeight="1" x14ac:dyDescent="0.35">
      <c r="A657" s="22">
        <v>655</v>
      </c>
      <c r="B657" s="23">
        <v>41734</v>
      </c>
      <c r="C657" s="24" t="s">
        <v>2077</v>
      </c>
      <c r="D657" s="1" t="s">
        <v>2066</v>
      </c>
      <c r="E657" s="22" t="s">
        <v>2363</v>
      </c>
      <c r="F657" s="27" t="s">
        <v>4050</v>
      </c>
      <c r="G657" s="1" t="s">
        <v>656</v>
      </c>
      <c r="H657" s="1" t="s">
        <v>5392</v>
      </c>
      <c r="I657" s="1"/>
      <c r="J657" s="1"/>
      <c r="K657" s="1"/>
      <c r="L657" s="22" t="s">
        <v>645</v>
      </c>
      <c r="M657" s="22" t="s">
        <v>608</v>
      </c>
      <c r="N657" s="22" t="s">
        <v>610</v>
      </c>
      <c r="O657" s="22" t="s">
        <v>3540</v>
      </c>
      <c r="P657" s="22" t="s">
        <v>2278</v>
      </c>
      <c r="Q657" s="22" t="s">
        <v>4451</v>
      </c>
      <c r="R657" s="22" t="s">
        <v>3115</v>
      </c>
      <c r="S657" s="22"/>
      <c r="T657" s="8" t="s">
        <v>2703</v>
      </c>
      <c r="U657" s="8">
        <v>4</v>
      </c>
      <c r="V657" s="1" t="s">
        <v>2559</v>
      </c>
      <c r="W657" s="11">
        <v>4</v>
      </c>
      <c r="X657" s="11">
        <v>4</v>
      </c>
      <c r="Y657" s="8" t="s">
        <v>612</v>
      </c>
      <c r="Z657" s="1" t="s">
        <v>2559</v>
      </c>
      <c r="AA657" s="11">
        <v>0</v>
      </c>
      <c r="AB657" s="11">
        <v>0</v>
      </c>
      <c r="AC657" s="11">
        <v>0</v>
      </c>
      <c r="AD657" s="7">
        <v>0</v>
      </c>
      <c r="AE657" s="1" t="s">
        <v>2559</v>
      </c>
      <c r="AF657" s="7">
        <v>0</v>
      </c>
      <c r="AG657" s="1" t="s">
        <v>2559</v>
      </c>
      <c r="AH657" s="7">
        <v>4</v>
      </c>
      <c r="AI657" s="1" t="s">
        <v>2559</v>
      </c>
      <c r="AJ657" s="7">
        <v>0</v>
      </c>
      <c r="AK657" s="1" t="s">
        <v>2559</v>
      </c>
      <c r="AL657" s="11" t="s">
        <v>3116</v>
      </c>
      <c r="AM657" s="1" t="s">
        <v>2073</v>
      </c>
      <c r="AN657" s="11"/>
      <c r="AO657" s="11"/>
      <c r="AP657" s="14"/>
      <c r="AQ657" s="14"/>
      <c r="AR657" s="14"/>
      <c r="AS657" s="1" t="s">
        <v>2284</v>
      </c>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t="s">
        <v>1912</v>
      </c>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2"/>
    </row>
    <row r="658" spans="1:119" s="34" customFormat="1" ht="23.25" customHeight="1" x14ac:dyDescent="0.35">
      <c r="A658" s="22">
        <v>656</v>
      </c>
      <c r="B658" s="23">
        <v>41735</v>
      </c>
      <c r="C658" s="24" t="s">
        <v>2077</v>
      </c>
      <c r="D658" s="1" t="s">
        <v>2066</v>
      </c>
      <c r="E658" s="22" t="s">
        <v>2363</v>
      </c>
      <c r="F658" s="27" t="s">
        <v>4051</v>
      </c>
      <c r="G658" s="1" t="s">
        <v>656</v>
      </c>
      <c r="H658" s="1" t="s">
        <v>5392</v>
      </c>
      <c r="I658" s="1"/>
      <c r="J658" s="1"/>
      <c r="K658" s="1"/>
      <c r="L658" s="22" t="s">
        <v>645</v>
      </c>
      <c r="M658" s="22" t="s">
        <v>608</v>
      </c>
      <c r="N658" s="22" t="s">
        <v>610</v>
      </c>
      <c r="O658" s="22" t="s">
        <v>3540</v>
      </c>
      <c r="P658" s="22" t="s">
        <v>2278</v>
      </c>
      <c r="Q658" s="22" t="s">
        <v>4433</v>
      </c>
      <c r="R658" s="22" t="s">
        <v>3117</v>
      </c>
      <c r="S658" s="22"/>
      <c r="T658" s="8" t="s">
        <v>2703</v>
      </c>
      <c r="U658" s="8">
        <v>1</v>
      </c>
      <c r="V658" s="1" t="s">
        <v>2559</v>
      </c>
      <c r="W658" s="11">
        <v>0</v>
      </c>
      <c r="X658" s="11">
        <v>1</v>
      </c>
      <c r="Y658" s="8">
        <v>0</v>
      </c>
      <c r="Z658" s="1" t="s">
        <v>2559</v>
      </c>
      <c r="AA658" s="11">
        <v>0</v>
      </c>
      <c r="AB658" s="11">
        <v>0</v>
      </c>
      <c r="AC658" s="11">
        <v>0</v>
      </c>
      <c r="AD658" s="7">
        <v>0</v>
      </c>
      <c r="AE658" s="1" t="s">
        <v>2559</v>
      </c>
      <c r="AF658" s="7">
        <v>0</v>
      </c>
      <c r="AG658" s="1" t="s">
        <v>2559</v>
      </c>
      <c r="AH658" s="7">
        <v>1</v>
      </c>
      <c r="AI658" s="1" t="s">
        <v>2559</v>
      </c>
      <c r="AJ658" s="7">
        <v>0</v>
      </c>
      <c r="AK658" s="1" t="s">
        <v>2559</v>
      </c>
      <c r="AL658" s="11"/>
      <c r="AM658" s="1" t="s">
        <v>612</v>
      </c>
      <c r="AN658" s="11"/>
      <c r="AO658" s="14"/>
      <c r="AP658" s="14"/>
      <c r="AQ658" s="11" t="s">
        <v>3579</v>
      </c>
      <c r="AR658" s="14" t="s">
        <v>4169</v>
      </c>
      <c r="AS658" s="1" t="s">
        <v>2284</v>
      </c>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t="s">
        <v>780</v>
      </c>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2"/>
    </row>
    <row r="659" spans="1:119" s="34" customFormat="1" ht="23.25" customHeight="1" x14ac:dyDescent="0.35">
      <c r="A659" s="22">
        <v>657</v>
      </c>
      <c r="B659" s="23">
        <v>41736</v>
      </c>
      <c r="C659" s="24" t="s">
        <v>2086</v>
      </c>
      <c r="D659" s="1" t="s">
        <v>2066</v>
      </c>
      <c r="E659" s="22" t="s">
        <v>2372</v>
      </c>
      <c r="F659" s="22" t="s">
        <v>167</v>
      </c>
      <c r="G659" s="1" t="s">
        <v>660</v>
      </c>
      <c r="H659" s="1" t="s">
        <v>5391</v>
      </c>
      <c r="I659" s="1"/>
      <c r="J659" s="1"/>
      <c r="K659" s="1"/>
      <c r="L659" s="22" t="s">
        <v>645</v>
      </c>
      <c r="M659" s="22" t="s">
        <v>608</v>
      </c>
      <c r="N659" s="22" t="s">
        <v>652</v>
      </c>
      <c r="O659" s="22" t="s">
        <v>413</v>
      </c>
      <c r="P659" s="22" t="s">
        <v>655</v>
      </c>
      <c r="Q659" s="22" t="s">
        <v>4461</v>
      </c>
      <c r="R659" s="22" t="s">
        <v>5467</v>
      </c>
      <c r="S659" s="22"/>
      <c r="T659" s="8" t="s">
        <v>2703</v>
      </c>
      <c r="U659" s="8">
        <v>1</v>
      </c>
      <c r="V659" s="1" t="s">
        <v>2559</v>
      </c>
      <c r="W659" s="11">
        <v>1</v>
      </c>
      <c r="X659" s="11">
        <v>1</v>
      </c>
      <c r="Y659" s="8" t="s">
        <v>612</v>
      </c>
      <c r="Z659" s="1" t="s">
        <v>2559</v>
      </c>
      <c r="AA659" s="11">
        <v>0</v>
      </c>
      <c r="AB659" s="11">
        <v>0</v>
      </c>
      <c r="AC659" s="11">
        <v>0</v>
      </c>
      <c r="AD659" s="7">
        <v>0</v>
      </c>
      <c r="AE659" s="1" t="s">
        <v>2559</v>
      </c>
      <c r="AF659" s="7">
        <v>0</v>
      </c>
      <c r="AG659" s="1" t="s">
        <v>2559</v>
      </c>
      <c r="AH659" s="7">
        <v>1</v>
      </c>
      <c r="AI659" s="1" t="s">
        <v>2559</v>
      </c>
      <c r="AJ659" s="7">
        <v>0</v>
      </c>
      <c r="AK659" s="1" t="s">
        <v>2559</v>
      </c>
      <c r="AL659" s="11"/>
      <c r="AM659" s="1" t="s">
        <v>612</v>
      </c>
      <c r="AN659" s="11"/>
      <c r="AO659" s="11" t="s">
        <v>5632</v>
      </c>
      <c r="AP659" s="14"/>
      <c r="AQ659" s="14"/>
      <c r="AR659" s="14"/>
      <c r="AS659" s="1" t="s">
        <v>2284</v>
      </c>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t="s">
        <v>785</v>
      </c>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2"/>
    </row>
    <row r="660" spans="1:119" s="34" customFormat="1" ht="23.25" customHeight="1" x14ac:dyDescent="0.35">
      <c r="A660" s="22">
        <v>658</v>
      </c>
      <c r="B660" s="23">
        <v>41736</v>
      </c>
      <c r="C660" s="24" t="s">
        <v>2086</v>
      </c>
      <c r="D660" s="1" t="s">
        <v>2066</v>
      </c>
      <c r="E660" s="22" t="s">
        <v>90</v>
      </c>
      <c r="F660" s="27" t="s">
        <v>405</v>
      </c>
      <c r="G660" s="1" t="s">
        <v>660</v>
      </c>
      <c r="H660" s="1" t="s">
        <v>5391</v>
      </c>
      <c r="I660" s="1"/>
      <c r="J660" s="1"/>
      <c r="K660" s="1"/>
      <c r="L660" s="22" t="s">
        <v>645</v>
      </c>
      <c r="M660" s="22" t="s">
        <v>608</v>
      </c>
      <c r="N660" s="22" t="s">
        <v>652</v>
      </c>
      <c r="O660" s="22" t="s">
        <v>413</v>
      </c>
      <c r="P660" s="22" t="s">
        <v>655</v>
      </c>
      <c r="Q660" s="22" t="s">
        <v>4502</v>
      </c>
      <c r="R660" s="22" t="s">
        <v>2551</v>
      </c>
      <c r="S660" s="22"/>
      <c r="T660" s="8" t="s">
        <v>2703</v>
      </c>
      <c r="U660" s="8" t="s">
        <v>612</v>
      </c>
      <c r="V660" s="1" t="s">
        <v>2559</v>
      </c>
      <c r="W660" s="11">
        <v>0</v>
      </c>
      <c r="X660" s="11">
        <v>0</v>
      </c>
      <c r="Y660" s="8" t="s">
        <v>612</v>
      </c>
      <c r="Z660" s="1" t="s">
        <v>2559</v>
      </c>
      <c r="AA660" s="11">
        <v>0</v>
      </c>
      <c r="AB660" s="11">
        <v>0</v>
      </c>
      <c r="AC660" s="11">
        <v>0</v>
      </c>
      <c r="AD660" s="7">
        <v>0</v>
      </c>
      <c r="AE660" s="1" t="s">
        <v>2559</v>
      </c>
      <c r="AF660" s="7">
        <v>0</v>
      </c>
      <c r="AG660" s="1" t="s">
        <v>2559</v>
      </c>
      <c r="AH660" s="7">
        <v>0</v>
      </c>
      <c r="AI660" s="1" t="s">
        <v>2559</v>
      </c>
      <c r="AJ660" s="7">
        <v>0</v>
      </c>
      <c r="AK660" s="1" t="s">
        <v>2559</v>
      </c>
      <c r="AL660" s="11" t="s">
        <v>5468</v>
      </c>
      <c r="AM660" s="1" t="s">
        <v>2073</v>
      </c>
      <c r="AN660" s="11"/>
      <c r="AO660" s="11"/>
      <c r="AP660" s="14"/>
      <c r="AQ660" s="14"/>
      <c r="AR660" s="14" t="s">
        <v>4236</v>
      </c>
      <c r="AS660" s="1" t="s">
        <v>2284</v>
      </c>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t="s">
        <v>1512</v>
      </c>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2"/>
    </row>
    <row r="661" spans="1:119" s="34" customFormat="1" ht="23.25" customHeight="1" x14ac:dyDescent="0.35">
      <c r="A661" s="22">
        <v>659</v>
      </c>
      <c r="B661" s="23">
        <v>41736</v>
      </c>
      <c r="C661" s="24" t="s">
        <v>2086</v>
      </c>
      <c r="D661" s="1" t="s">
        <v>2066</v>
      </c>
      <c r="E661" s="22" t="s">
        <v>27</v>
      </c>
      <c r="F661" s="27" t="s">
        <v>27</v>
      </c>
      <c r="G661" s="1" t="s">
        <v>660</v>
      </c>
      <c r="H661" s="1" t="s">
        <v>5391</v>
      </c>
      <c r="I661" s="1"/>
      <c r="J661" s="1"/>
      <c r="K661" s="1"/>
      <c r="L661" s="22" t="s">
        <v>645</v>
      </c>
      <c r="M661" s="22" t="s">
        <v>608</v>
      </c>
      <c r="N661" s="22" t="s">
        <v>652</v>
      </c>
      <c r="O661" s="22" t="s">
        <v>413</v>
      </c>
      <c r="P661" s="22" t="s">
        <v>655</v>
      </c>
      <c r="Q661" s="22" t="s">
        <v>5246</v>
      </c>
      <c r="R661" s="22" t="s">
        <v>3118</v>
      </c>
      <c r="S661" s="22"/>
      <c r="T661" s="8" t="s">
        <v>2703</v>
      </c>
      <c r="U661" s="8">
        <v>17</v>
      </c>
      <c r="V661" s="1" t="s">
        <v>605</v>
      </c>
      <c r="W661" s="11">
        <v>17</v>
      </c>
      <c r="X661" s="11">
        <v>17</v>
      </c>
      <c r="Y661" s="8" t="s">
        <v>612</v>
      </c>
      <c r="Z661" s="1" t="s">
        <v>2559</v>
      </c>
      <c r="AA661" s="11">
        <v>0</v>
      </c>
      <c r="AB661" s="11">
        <v>0</v>
      </c>
      <c r="AC661" s="11">
        <v>0</v>
      </c>
      <c r="AD661" s="7">
        <v>0</v>
      </c>
      <c r="AE661" s="1" t="s">
        <v>2559</v>
      </c>
      <c r="AF661" s="7">
        <v>0</v>
      </c>
      <c r="AG661" s="1" t="s">
        <v>2559</v>
      </c>
      <c r="AH661" s="7">
        <v>17</v>
      </c>
      <c r="AI661" s="1" t="s">
        <v>605</v>
      </c>
      <c r="AJ661" s="7">
        <v>0</v>
      </c>
      <c r="AK661" s="1" t="s">
        <v>2559</v>
      </c>
      <c r="AL661" s="11"/>
      <c r="AM661" s="1" t="s">
        <v>612</v>
      </c>
      <c r="AN661" s="11" t="s">
        <v>2708</v>
      </c>
      <c r="AO661" s="11"/>
      <c r="AP661" s="14"/>
      <c r="AQ661" s="14"/>
      <c r="AR661" s="14"/>
      <c r="AS661" s="1" t="s">
        <v>2284</v>
      </c>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t="s">
        <v>1870</v>
      </c>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2"/>
    </row>
    <row r="662" spans="1:119" s="34" customFormat="1" ht="23.25" customHeight="1" x14ac:dyDescent="0.35">
      <c r="A662" s="22">
        <v>660</v>
      </c>
      <c r="B662" s="23">
        <v>41736</v>
      </c>
      <c r="C662" s="24" t="s">
        <v>2082</v>
      </c>
      <c r="D662" s="1" t="s">
        <v>2066</v>
      </c>
      <c r="E662" s="22" t="s">
        <v>2207</v>
      </c>
      <c r="F662" s="27" t="s">
        <v>3937</v>
      </c>
      <c r="G662" s="1" t="s">
        <v>660</v>
      </c>
      <c r="H662" s="1" t="s">
        <v>5391</v>
      </c>
      <c r="I662" s="1"/>
      <c r="J662" s="1"/>
      <c r="K662" s="1"/>
      <c r="L662" s="22" t="s">
        <v>645</v>
      </c>
      <c r="M662" s="22" t="s">
        <v>608</v>
      </c>
      <c r="N662" s="22" t="s">
        <v>652</v>
      </c>
      <c r="O662" s="22" t="s">
        <v>413</v>
      </c>
      <c r="P662" s="22" t="s">
        <v>655</v>
      </c>
      <c r="Q662" s="22" t="s">
        <v>5245</v>
      </c>
      <c r="R662" s="22" t="s">
        <v>3119</v>
      </c>
      <c r="S662" s="22"/>
      <c r="T662" s="8" t="s">
        <v>2703</v>
      </c>
      <c r="U662" s="8">
        <v>1</v>
      </c>
      <c r="V662" s="1" t="s">
        <v>2559</v>
      </c>
      <c r="W662" s="11">
        <v>1</v>
      </c>
      <c r="X662" s="11">
        <v>1</v>
      </c>
      <c r="Y662" s="8" t="s">
        <v>612</v>
      </c>
      <c r="Z662" s="1" t="s">
        <v>2559</v>
      </c>
      <c r="AA662" s="11">
        <v>0</v>
      </c>
      <c r="AB662" s="11">
        <v>0</v>
      </c>
      <c r="AC662" s="11">
        <v>0</v>
      </c>
      <c r="AD662" s="7">
        <v>0</v>
      </c>
      <c r="AE662" s="1" t="s">
        <v>2559</v>
      </c>
      <c r="AF662" s="7">
        <v>0</v>
      </c>
      <c r="AG662" s="1" t="s">
        <v>2559</v>
      </c>
      <c r="AH662" s="7">
        <v>1</v>
      </c>
      <c r="AI662" s="1" t="s">
        <v>2559</v>
      </c>
      <c r="AJ662" s="7">
        <v>0</v>
      </c>
      <c r="AK662" s="1" t="s">
        <v>2559</v>
      </c>
      <c r="AL662" s="11"/>
      <c r="AM662" s="1" t="s">
        <v>612</v>
      </c>
      <c r="AN662" s="11" t="s">
        <v>207</v>
      </c>
      <c r="AO662" s="11"/>
      <c r="AP662" s="14"/>
      <c r="AQ662" s="14"/>
      <c r="AR662" s="14"/>
      <c r="AS662" s="1" t="s">
        <v>2284</v>
      </c>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t="s">
        <v>1870</v>
      </c>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2"/>
    </row>
    <row r="663" spans="1:119" s="34" customFormat="1" ht="23.25" customHeight="1" x14ac:dyDescent="0.35">
      <c r="A663" s="22">
        <v>661</v>
      </c>
      <c r="B663" s="23">
        <v>41736</v>
      </c>
      <c r="C663" s="24" t="s">
        <v>2077</v>
      </c>
      <c r="D663" s="1" t="s">
        <v>2066</v>
      </c>
      <c r="E663" s="22" t="s">
        <v>2106</v>
      </c>
      <c r="F663" s="27" t="s">
        <v>4023</v>
      </c>
      <c r="G663" s="1" t="s">
        <v>660</v>
      </c>
      <c r="H663" s="1" t="s">
        <v>5391</v>
      </c>
      <c r="I663" s="1"/>
      <c r="J663" s="1"/>
      <c r="K663" s="1"/>
      <c r="L663" s="22" t="s">
        <v>645</v>
      </c>
      <c r="M663" s="22" t="s">
        <v>635</v>
      </c>
      <c r="N663" s="22" t="s">
        <v>651</v>
      </c>
      <c r="O663" s="22" t="s">
        <v>5404</v>
      </c>
      <c r="P663" s="22" t="s">
        <v>655</v>
      </c>
      <c r="Q663" s="22" t="s">
        <v>4322</v>
      </c>
      <c r="R663" s="22" t="s">
        <v>2621</v>
      </c>
      <c r="S663" s="22"/>
      <c r="T663" s="8" t="s">
        <v>2703</v>
      </c>
      <c r="U663" s="8" t="s">
        <v>612</v>
      </c>
      <c r="V663" s="1" t="s">
        <v>2559</v>
      </c>
      <c r="W663" s="11">
        <v>0</v>
      </c>
      <c r="X663" s="11">
        <v>0</v>
      </c>
      <c r="Y663" s="8" t="s">
        <v>612</v>
      </c>
      <c r="Z663" s="1" t="s">
        <v>2559</v>
      </c>
      <c r="AA663" s="11">
        <v>0</v>
      </c>
      <c r="AB663" s="11">
        <v>0</v>
      </c>
      <c r="AC663" s="11">
        <v>0</v>
      </c>
      <c r="AD663" s="7">
        <v>0</v>
      </c>
      <c r="AE663" s="1" t="s">
        <v>2559</v>
      </c>
      <c r="AF663" s="7">
        <v>0</v>
      </c>
      <c r="AG663" s="1" t="s">
        <v>2559</v>
      </c>
      <c r="AH663" s="7">
        <v>0</v>
      </c>
      <c r="AI663" s="1" t="s">
        <v>2559</v>
      </c>
      <c r="AJ663" s="7">
        <v>0</v>
      </c>
      <c r="AK663" s="1" t="s">
        <v>2559</v>
      </c>
      <c r="AL663" s="11"/>
      <c r="AM663" s="1" t="s">
        <v>612</v>
      </c>
      <c r="AN663" s="11"/>
      <c r="AO663" s="11"/>
      <c r="AP663" s="14"/>
      <c r="AQ663" s="14"/>
      <c r="AR663" s="14" t="s">
        <v>4225</v>
      </c>
      <c r="AS663" s="1" t="s">
        <v>2284</v>
      </c>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t="s">
        <v>2013</v>
      </c>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2"/>
    </row>
    <row r="664" spans="1:119" s="34" customFormat="1" ht="23.25" customHeight="1" x14ac:dyDescent="0.35">
      <c r="A664" s="22">
        <v>662</v>
      </c>
      <c r="B664" s="23">
        <v>41736</v>
      </c>
      <c r="C664" s="24" t="s">
        <v>14</v>
      </c>
      <c r="D664" s="1" t="s">
        <v>606</v>
      </c>
      <c r="E664" s="22" t="s">
        <v>2194</v>
      </c>
      <c r="F664" s="27" t="s">
        <v>68</v>
      </c>
      <c r="G664" s="1" t="s">
        <v>660</v>
      </c>
      <c r="H664" s="1" t="s">
        <v>5391</v>
      </c>
      <c r="I664" s="1"/>
      <c r="J664" s="1"/>
      <c r="K664" s="1"/>
      <c r="L664" s="22" t="s">
        <v>645</v>
      </c>
      <c r="M664" s="22" t="s">
        <v>608</v>
      </c>
      <c r="N664" s="22" t="s">
        <v>652</v>
      </c>
      <c r="O664" s="22" t="s">
        <v>413</v>
      </c>
      <c r="P664" s="22" t="s">
        <v>655</v>
      </c>
      <c r="Q664" s="22" t="s">
        <v>5247</v>
      </c>
      <c r="R664" s="22" t="s">
        <v>3120</v>
      </c>
      <c r="S664" s="22"/>
      <c r="T664" s="8" t="s">
        <v>2703</v>
      </c>
      <c r="U664" s="8">
        <v>4</v>
      </c>
      <c r="V664" s="1" t="s">
        <v>2559</v>
      </c>
      <c r="W664" s="11">
        <v>4</v>
      </c>
      <c r="X664" s="11">
        <v>4</v>
      </c>
      <c r="Y664" s="8" t="s">
        <v>612</v>
      </c>
      <c r="Z664" s="1" t="s">
        <v>2559</v>
      </c>
      <c r="AA664" s="11">
        <v>0</v>
      </c>
      <c r="AB664" s="11">
        <v>0</v>
      </c>
      <c r="AC664" s="11">
        <v>0</v>
      </c>
      <c r="AD664" s="7">
        <v>0</v>
      </c>
      <c r="AE664" s="1" t="s">
        <v>2559</v>
      </c>
      <c r="AF664" s="7">
        <v>0</v>
      </c>
      <c r="AG664" s="1" t="s">
        <v>2559</v>
      </c>
      <c r="AH664" s="7">
        <v>4</v>
      </c>
      <c r="AI664" s="1" t="s">
        <v>2559</v>
      </c>
      <c r="AJ664" s="7">
        <v>0</v>
      </c>
      <c r="AK664" s="1" t="s">
        <v>2559</v>
      </c>
      <c r="AL664" s="11"/>
      <c r="AM664" s="1" t="s">
        <v>612</v>
      </c>
      <c r="AN664" s="11" t="s">
        <v>213</v>
      </c>
      <c r="AO664" s="11"/>
      <c r="AP664" s="14"/>
      <c r="AQ664" s="14"/>
      <c r="AR664" s="14"/>
      <c r="AS664" s="1" t="s">
        <v>2284</v>
      </c>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t="s">
        <v>1870</v>
      </c>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2"/>
    </row>
    <row r="665" spans="1:119" s="34" customFormat="1" ht="23.25" customHeight="1" x14ac:dyDescent="0.35">
      <c r="A665" s="22">
        <v>663</v>
      </c>
      <c r="B665" s="23">
        <v>41736</v>
      </c>
      <c r="C665" s="24" t="s">
        <v>14</v>
      </c>
      <c r="D665" s="1" t="s">
        <v>606</v>
      </c>
      <c r="E665" s="22" t="s">
        <v>612</v>
      </c>
      <c r="F665" s="22" t="s">
        <v>612</v>
      </c>
      <c r="G665" s="1" t="s">
        <v>660</v>
      </c>
      <c r="H665" s="1" t="s">
        <v>5391</v>
      </c>
      <c r="I665" s="1"/>
      <c r="J665" s="1"/>
      <c r="K665" s="1"/>
      <c r="L665" s="22" t="s">
        <v>645</v>
      </c>
      <c r="M665" s="22" t="s">
        <v>635</v>
      </c>
      <c r="N665" s="22" t="s">
        <v>634</v>
      </c>
      <c r="O665" s="22" t="s">
        <v>5403</v>
      </c>
      <c r="P665" s="22" t="s">
        <v>655</v>
      </c>
      <c r="Q665" s="22" t="s">
        <v>4294</v>
      </c>
      <c r="R665" s="22" t="s">
        <v>3121</v>
      </c>
      <c r="S665" s="22"/>
      <c r="T665" s="8" t="s">
        <v>2703</v>
      </c>
      <c r="U665" s="8" t="s">
        <v>612</v>
      </c>
      <c r="V665" s="1" t="s">
        <v>2559</v>
      </c>
      <c r="W665" s="11">
        <v>0</v>
      </c>
      <c r="X665" s="11">
        <v>0</v>
      </c>
      <c r="Y665" s="8" t="s">
        <v>612</v>
      </c>
      <c r="Z665" s="1" t="s">
        <v>2559</v>
      </c>
      <c r="AA665" s="11">
        <v>0</v>
      </c>
      <c r="AB665" s="11">
        <v>0</v>
      </c>
      <c r="AC665" s="11">
        <v>0</v>
      </c>
      <c r="AD665" s="7">
        <v>0</v>
      </c>
      <c r="AE665" s="1" t="s">
        <v>2559</v>
      </c>
      <c r="AF665" s="7">
        <v>0</v>
      </c>
      <c r="AG665" s="1" t="s">
        <v>2559</v>
      </c>
      <c r="AH665" s="7">
        <v>0</v>
      </c>
      <c r="AI665" s="1" t="s">
        <v>2559</v>
      </c>
      <c r="AJ665" s="7">
        <v>0</v>
      </c>
      <c r="AK665" s="1" t="s">
        <v>2559</v>
      </c>
      <c r="AL665" s="11"/>
      <c r="AM665" s="1" t="s">
        <v>612</v>
      </c>
      <c r="AN665" s="11"/>
      <c r="AO665" s="11"/>
      <c r="AP665" s="14"/>
      <c r="AQ665" s="14"/>
      <c r="AR665" s="14" t="s">
        <v>5633</v>
      </c>
      <c r="AS665" s="1" t="s">
        <v>2284</v>
      </c>
      <c r="AT665" s="15" t="s">
        <v>1285</v>
      </c>
      <c r="AU665" s="15" t="s">
        <v>769</v>
      </c>
      <c r="AV665" s="15" t="s">
        <v>1993</v>
      </c>
      <c r="AW665" s="15" t="s">
        <v>1286</v>
      </c>
      <c r="AX665" s="15" t="s">
        <v>1287</v>
      </c>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2"/>
    </row>
    <row r="666" spans="1:119" s="34" customFormat="1" ht="23.25" customHeight="1" x14ac:dyDescent="0.35">
      <c r="A666" s="22">
        <v>664</v>
      </c>
      <c r="B666" s="23">
        <v>41737</v>
      </c>
      <c r="C666" s="24" t="s">
        <v>2086</v>
      </c>
      <c r="D666" s="1" t="s">
        <v>2066</v>
      </c>
      <c r="E666" s="22" t="s">
        <v>2142</v>
      </c>
      <c r="F666" s="22" t="s">
        <v>3793</v>
      </c>
      <c r="G666" s="1" t="s">
        <v>656</v>
      </c>
      <c r="H666" s="1" t="s">
        <v>5392</v>
      </c>
      <c r="I666" s="1"/>
      <c r="J666" s="1"/>
      <c r="K666" s="1"/>
      <c r="L666" s="22" t="s">
        <v>645</v>
      </c>
      <c r="M666" s="22" t="s">
        <v>608</v>
      </c>
      <c r="N666" s="22" t="s">
        <v>610</v>
      </c>
      <c r="O666" s="22" t="s">
        <v>286</v>
      </c>
      <c r="P666" s="22" t="s">
        <v>655</v>
      </c>
      <c r="Q666" s="22" t="s">
        <v>4426</v>
      </c>
      <c r="R666" s="22" t="s">
        <v>3122</v>
      </c>
      <c r="S666" s="22"/>
      <c r="T666" s="8" t="s">
        <v>2703</v>
      </c>
      <c r="U666" s="8">
        <v>1</v>
      </c>
      <c r="V666" s="1" t="s">
        <v>2559</v>
      </c>
      <c r="W666" s="11">
        <v>0</v>
      </c>
      <c r="X666" s="11">
        <v>1</v>
      </c>
      <c r="Y666" s="8">
        <v>0</v>
      </c>
      <c r="Z666" s="1" t="s">
        <v>2559</v>
      </c>
      <c r="AA666" s="11">
        <v>0</v>
      </c>
      <c r="AB666" s="11">
        <v>0</v>
      </c>
      <c r="AC666" s="11">
        <v>0</v>
      </c>
      <c r="AD666" s="7">
        <v>0</v>
      </c>
      <c r="AE666" s="1" t="s">
        <v>2559</v>
      </c>
      <c r="AF666" s="7">
        <v>0</v>
      </c>
      <c r="AG666" s="1" t="s">
        <v>2559</v>
      </c>
      <c r="AH666" s="7">
        <v>1</v>
      </c>
      <c r="AI666" s="1" t="s">
        <v>2559</v>
      </c>
      <c r="AJ666" s="7">
        <v>0</v>
      </c>
      <c r="AK666" s="1" t="s">
        <v>2559</v>
      </c>
      <c r="AL666" s="11"/>
      <c r="AM666" s="1" t="s">
        <v>612</v>
      </c>
      <c r="AN666" s="11"/>
      <c r="AO666" s="14"/>
      <c r="AP666" s="14"/>
      <c r="AQ666" s="11" t="s">
        <v>3579</v>
      </c>
      <c r="AR666" s="14" t="s">
        <v>5469</v>
      </c>
      <c r="AS666" s="1" t="s">
        <v>2284</v>
      </c>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t="s">
        <v>1422</v>
      </c>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2"/>
    </row>
    <row r="667" spans="1:119" s="34" customFormat="1" ht="23.25" customHeight="1" x14ac:dyDescent="0.35">
      <c r="A667" s="22">
        <v>665</v>
      </c>
      <c r="B667" s="23">
        <v>41737</v>
      </c>
      <c r="C667" s="24" t="s">
        <v>2</v>
      </c>
      <c r="D667" s="1" t="s">
        <v>607</v>
      </c>
      <c r="E667" s="22" t="s">
        <v>2195</v>
      </c>
      <c r="F667" s="22" t="s">
        <v>429</v>
      </c>
      <c r="G667" s="1" t="s">
        <v>656</v>
      </c>
      <c r="H667" s="1" t="s">
        <v>5392</v>
      </c>
      <c r="I667" s="1"/>
      <c r="J667" s="1"/>
      <c r="K667" s="1"/>
      <c r="L667" s="22" t="s">
        <v>645</v>
      </c>
      <c r="M667" s="22" t="s">
        <v>608</v>
      </c>
      <c r="N667" s="22" t="s">
        <v>610</v>
      </c>
      <c r="O667" s="22" t="s">
        <v>3540</v>
      </c>
      <c r="P667" s="22" t="s">
        <v>2278</v>
      </c>
      <c r="Q667" s="22" t="s">
        <v>4366</v>
      </c>
      <c r="R667" s="22" t="s">
        <v>178</v>
      </c>
      <c r="S667" s="22"/>
      <c r="T667" s="8" t="s">
        <v>2703</v>
      </c>
      <c r="U667" s="8">
        <v>8</v>
      </c>
      <c r="V667" s="1" t="s">
        <v>604</v>
      </c>
      <c r="W667" s="11">
        <v>8</v>
      </c>
      <c r="X667" s="11">
        <v>8</v>
      </c>
      <c r="Y667" s="8" t="s">
        <v>612</v>
      </c>
      <c r="Z667" s="1" t="s">
        <v>2559</v>
      </c>
      <c r="AA667" s="11">
        <v>0</v>
      </c>
      <c r="AB667" s="11">
        <v>0</v>
      </c>
      <c r="AC667" s="11">
        <v>0</v>
      </c>
      <c r="AD667" s="7">
        <v>0</v>
      </c>
      <c r="AE667" s="1" t="s">
        <v>2559</v>
      </c>
      <c r="AF667" s="7">
        <v>0</v>
      </c>
      <c r="AG667" s="1" t="s">
        <v>2559</v>
      </c>
      <c r="AH667" s="7">
        <v>8</v>
      </c>
      <c r="AI667" s="1" t="s">
        <v>604</v>
      </c>
      <c r="AJ667" s="7">
        <v>0</v>
      </c>
      <c r="AK667" s="1" t="s">
        <v>2559</v>
      </c>
      <c r="AL667" s="11" t="s">
        <v>3123</v>
      </c>
      <c r="AM667" s="1" t="s">
        <v>613</v>
      </c>
      <c r="AN667" s="11"/>
      <c r="AO667" s="11"/>
      <c r="AP667" s="14"/>
      <c r="AQ667" s="14" t="s">
        <v>200</v>
      </c>
      <c r="AR667" s="14"/>
      <c r="AS667" s="1" t="s">
        <v>2284</v>
      </c>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t="s">
        <v>809</v>
      </c>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2"/>
    </row>
    <row r="668" spans="1:119" s="34" customFormat="1" ht="23.25" customHeight="1" x14ac:dyDescent="0.35">
      <c r="A668" s="22">
        <v>666</v>
      </c>
      <c r="B668" s="23">
        <v>41739</v>
      </c>
      <c r="C668" s="24" t="s">
        <v>2086</v>
      </c>
      <c r="D668" s="1" t="s">
        <v>2066</v>
      </c>
      <c r="E668" s="22" t="s">
        <v>27</v>
      </c>
      <c r="F668" s="27" t="s">
        <v>3823</v>
      </c>
      <c r="G668" s="1" t="s">
        <v>660</v>
      </c>
      <c r="H668" s="1" t="s">
        <v>5391</v>
      </c>
      <c r="I668" s="1"/>
      <c r="J668" s="1"/>
      <c r="K668" s="1"/>
      <c r="L668" s="22" t="s">
        <v>645</v>
      </c>
      <c r="M668" s="22" t="s">
        <v>608</v>
      </c>
      <c r="N668" s="22" t="s">
        <v>652</v>
      </c>
      <c r="O668" s="22" t="s">
        <v>413</v>
      </c>
      <c r="P668" s="22" t="s">
        <v>655</v>
      </c>
      <c r="Q668" s="22" t="s">
        <v>5296</v>
      </c>
      <c r="R668" s="22" t="s">
        <v>3124</v>
      </c>
      <c r="S668" s="22"/>
      <c r="T668" s="8" t="s">
        <v>2703</v>
      </c>
      <c r="U668" s="8" t="s">
        <v>612</v>
      </c>
      <c r="V668" s="1" t="s">
        <v>2559</v>
      </c>
      <c r="W668" s="11">
        <v>0</v>
      </c>
      <c r="X668" s="11">
        <v>0</v>
      </c>
      <c r="Y668" s="8" t="s">
        <v>612</v>
      </c>
      <c r="Z668" s="1" t="s">
        <v>2559</v>
      </c>
      <c r="AA668" s="11">
        <v>0</v>
      </c>
      <c r="AB668" s="11">
        <v>0</v>
      </c>
      <c r="AC668" s="11">
        <v>0</v>
      </c>
      <c r="AD668" s="7">
        <v>0</v>
      </c>
      <c r="AE668" s="1" t="s">
        <v>2559</v>
      </c>
      <c r="AF668" s="7">
        <v>0</v>
      </c>
      <c r="AG668" s="1" t="s">
        <v>2559</v>
      </c>
      <c r="AH668" s="7">
        <v>0</v>
      </c>
      <c r="AI668" s="1" t="s">
        <v>2559</v>
      </c>
      <c r="AJ668" s="7">
        <v>0</v>
      </c>
      <c r="AK668" s="1" t="s">
        <v>2559</v>
      </c>
      <c r="AL668" s="11"/>
      <c r="AM668" s="1" t="s">
        <v>612</v>
      </c>
      <c r="AN668" s="11"/>
      <c r="AO668" s="11"/>
      <c r="AP668" s="14"/>
      <c r="AQ668" s="14"/>
      <c r="AR668" s="14" t="s">
        <v>4145</v>
      </c>
      <c r="AS668" s="1" t="s">
        <v>2284</v>
      </c>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t="s">
        <v>1353</v>
      </c>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2"/>
    </row>
    <row r="669" spans="1:119" s="34" customFormat="1" ht="23.25" customHeight="1" x14ac:dyDescent="0.35">
      <c r="A669" s="22">
        <v>667</v>
      </c>
      <c r="B669" s="23">
        <v>41739</v>
      </c>
      <c r="C669" s="24" t="s">
        <v>2082</v>
      </c>
      <c r="D669" s="1" t="s">
        <v>2066</v>
      </c>
      <c r="E669" s="22" t="s">
        <v>2103</v>
      </c>
      <c r="F669" s="27" t="s">
        <v>209</v>
      </c>
      <c r="G669" s="1" t="s">
        <v>660</v>
      </c>
      <c r="H669" s="1" t="s">
        <v>5391</v>
      </c>
      <c r="I669" s="1"/>
      <c r="J669" s="1"/>
      <c r="K669" s="1"/>
      <c r="L669" s="22" t="s">
        <v>645</v>
      </c>
      <c r="M669" s="22" t="s">
        <v>635</v>
      </c>
      <c r="N669" s="22" t="s">
        <v>634</v>
      </c>
      <c r="O669" s="22" t="s">
        <v>5403</v>
      </c>
      <c r="P669" s="22" t="s">
        <v>655</v>
      </c>
      <c r="Q669" s="22" t="s">
        <v>4650</v>
      </c>
      <c r="R669" s="22" t="s">
        <v>103</v>
      </c>
      <c r="S669" s="22"/>
      <c r="T669" s="8" t="s">
        <v>2703</v>
      </c>
      <c r="U669" s="8">
        <v>1</v>
      </c>
      <c r="V669" s="1" t="s">
        <v>2559</v>
      </c>
      <c r="W669" s="11">
        <v>0</v>
      </c>
      <c r="X669" s="11">
        <v>0</v>
      </c>
      <c r="Y669" s="8">
        <v>1</v>
      </c>
      <c r="Z669" s="1" t="s">
        <v>2559</v>
      </c>
      <c r="AA669" s="11">
        <v>0</v>
      </c>
      <c r="AB669" s="11">
        <v>0</v>
      </c>
      <c r="AC669" s="11">
        <v>1</v>
      </c>
      <c r="AD669" s="7">
        <v>0</v>
      </c>
      <c r="AE669" s="1" t="s">
        <v>2559</v>
      </c>
      <c r="AF669" s="7">
        <v>0</v>
      </c>
      <c r="AG669" s="1" t="s">
        <v>2559</v>
      </c>
      <c r="AH669" s="7">
        <v>1</v>
      </c>
      <c r="AI669" s="1" t="s">
        <v>2559</v>
      </c>
      <c r="AJ669" s="7">
        <v>0</v>
      </c>
      <c r="AK669" s="1" t="s">
        <v>2559</v>
      </c>
      <c r="AL669" s="11"/>
      <c r="AM669" s="1" t="s">
        <v>612</v>
      </c>
      <c r="AN669" s="11" t="s">
        <v>5634</v>
      </c>
      <c r="AO669" s="11"/>
      <c r="AP669" s="14"/>
      <c r="AQ669" s="14"/>
      <c r="AR669" s="14" t="s">
        <v>5635</v>
      </c>
      <c r="AS669" s="1" t="s">
        <v>2284</v>
      </c>
      <c r="AT669" s="15" t="s">
        <v>1024</v>
      </c>
      <c r="AU669" s="15" t="s">
        <v>1025</v>
      </c>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2"/>
    </row>
    <row r="670" spans="1:119" s="34" customFormat="1" ht="23.25" customHeight="1" x14ac:dyDescent="0.35">
      <c r="A670" s="22">
        <v>668</v>
      </c>
      <c r="B670" s="23">
        <v>41739</v>
      </c>
      <c r="C670" s="24" t="s">
        <v>2082</v>
      </c>
      <c r="D670" s="1" t="s">
        <v>2066</v>
      </c>
      <c r="E670" s="22" t="s">
        <v>2103</v>
      </c>
      <c r="F670" s="22" t="s">
        <v>209</v>
      </c>
      <c r="G670" s="1" t="s">
        <v>660</v>
      </c>
      <c r="H670" s="1" t="s">
        <v>5391</v>
      </c>
      <c r="I670" s="1"/>
      <c r="J670" s="1"/>
      <c r="K670" s="1"/>
      <c r="L670" s="22" t="s">
        <v>645</v>
      </c>
      <c r="M670" s="22" t="s">
        <v>635</v>
      </c>
      <c r="N670" s="22" t="s">
        <v>634</v>
      </c>
      <c r="O670" s="22" t="s">
        <v>5403</v>
      </c>
      <c r="P670" s="22" t="s">
        <v>655</v>
      </c>
      <c r="Q670" s="22" t="s">
        <v>4650</v>
      </c>
      <c r="R670" s="22" t="s">
        <v>104</v>
      </c>
      <c r="S670" s="22"/>
      <c r="T670" s="8" t="s">
        <v>2703</v>
      </c>
      <c r="U670" s="8">
        <v>1</v>
      </c>
      <c r="V670" s="1" t="s">
        <v>2559</v>
      </c>
      <c r="W670" s="11">
        <v>0</v>
      </c>
      <c r="X670" s="11">
        <v>0</v>
      </c>
      <c r="Y670" s="8">
        <v>1</v>
      </c>
      <c r="Z670" s="1" t="s">
        <v>2559</v>
      </c>
      <c r="AA670" s="11">
        <v>0</v>
      </c>
      <c r="AB670" s="11">
        <v>0</v>
      </c>
      <c r="AC670" s="11">
        <v>1</v>
      </c>
      <c r="AD670" s="7">
        <v>0</v>
      </c>
      <c r="AE670" s="1" t="s">
        <v>2559</v>
      </c>
      <c r="AF670" s="7">
        <v>1</v>
      </c>
      <c r="AG670" s="1" t="s">
        <v>2559</v>
      </c>
      <c r="AH670" s="7">
        <v>0</v>
      </c>
      <c r="AI670" s="1" t="s">
        <v>2559</v>
      </c>
      <c r="AJ670" s="7">
        <v>0</v>
      </c>
      <c r="AK670" s="1" t="s">
        <v>2559</v>
      </c>
      <c r="AL670" s="11" t="s">
        <v>5470</v>
      </c>
      <c r="AM670" s="1" t="s">
        <v>613</v>
      </c>
      <c r="AN670" s="11"/>
      <c r="AO670" s="11"/>
      <c r="AP670" s="14"/>
      <c r="AQ670" s="14"/>
      <c r="AR670" s="14" t="s">
        <v>4151</v>
      </c>
      <c r="AS670" s="1" t="s">
        <v>2284</v>
      </c>
      <c r="AT670" s="15" t="s">
        <v>1253</v>
      </c>
      <c r="AU670" s="15" t="s">
        <v>1254</v>
      </c>
      <c r="AV670" s="15"/>
      <c r="AW670" s="15"/>
      <c r="AX670" s="15"/>
      <c r="AY670" s="15"/>
      <c r="AZ670" s="15"/>
      <c r="BA670" s="15"/>
      <c r="BB670" s="15"/>
      <c r="BC670" s="15"/>
      <c r="BD670" s="15"/>
      <c r="BE670" s="15"/>
      <c r="BF670" s="15"/>
      <c r="BG670" s="15"/>
      <c r="BH670" s="15"/>
      <c r="BI670" s="15"/>
      <c r="BJ670" s="15"/>
      <c r="BK670" s="15"/>
      <c r="BL670" s="15"/>
      <c r="BM670" s="15"/>
      <c r="BN670" s="15"/>
      <c r="BO670" s="15"/>
      <c r="BP670" s="15" t="s">
        <v>1989</v>
      </c>
      <c r="BQ670" s="15" t="s">
        <v>1255</v>
      </c>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2"/>
    </row>
    <row r="671" spans="1:119" s="34" customFormat="1" ht="23.25" customHeight="1" x14ac:dyDescent="0.35">
      <c r="A671" s="22">
        <v>669</v>
      </c>
      <c r="B671" s="23">
        <v>41739</v>
      </c>
      <c r="C671" s="24" t="s">
        <v>2077</v>
      </c>
      <c r="D671" s="1" t="s">
        <v>2066</v>
      </c>
      <c r="E671" s="22" t="s">
        <v>2128</v>
      </c>
      <c r="F671" s="27" t="s">
        <v>3770</v>
      </c>
      <c r="G671" s="1" t="s">
        <v>660</v>
      </c>
      <c r="H671" s="1" t="s">
        <v>5391</v>
      </c>
      <c r="I671" s="1"/>
      <c r="J671" s="1"/>
      <c r="K671" s="1"/>
      <c r="L671" s="22" t="s">
        <v>645</v>
      </c>
      <c r="M671" s="22" t="s">
        <v>608</v>
      </c>
      <c r="N671" s="22" t="s">
        <v>610</v>
      </c>
      <c r="O671" s="22" t="s">
        <v>3540</v>
      </c>
      <c r="P671" s="22" t="s">
        <v>2278</v>
      </c>
      <c r="Q671" s="22" t="s">
        <v>4396</v>
      </c>
      <c r="R671" s="22" t="s">
        <v>2622</v>
      </c>
      <c r="S671" s="22"/>
      <c r="T671" s="8" t="s">
        <v>2703</v>
      </c>
      <c r="U671" s="8">
        <v>3</v>
      </c>
      <c r="V671" s="1" t="s">
        <v>2559</v>
      </c>
      <c r="W671" s="11">
        <v>3</v>
      </c>
      <c r="X671" s="11">
        <v>3</v>
      </c>
      <c r="Y671" s="8" t="s">
        <v>612</v>
      </c>
      <c r="Z671" s="1" t="s">
        <v>2559</v>
      </c>
      <c r="AA671" s="11">
        <v>0</v>
      </c>
      <c r="AB671" s="11">
        <v>0</v>
      </c>
      <c r="AC671" s="11">
        <v>0</v>
      </c>
      <c r="AD671" s="7">
        <v>0</v>
      </c>
      <c r="AE671" s="1" t="s">
        <v>2559</v>
      </c>
      <c r="AF671" s="7">
        <v>0</v>
      </c>
      <c r="AG671" s="1" t="s">
        <v>2559</v>
      </c>
      <c r="AH671" s="7">
        <v>3</v>
      </c>
      <c r="AI671" s="1" t="s">
        <v>2559</v>
      </c>
      <c r="AJ671" s="7">
        <v>0</v>
      </c>
      <c r="AK671" s="1" t="s">
        <v>2559</v>
      </c>
      <c r="AL671" s="11"/>
      <c r="AM671" s="1" t="s">
        <v>612</v>
      </c>
      <c r="AN671" s="11"/>
      <c r="AO671" s="11"/>
      <c r="AP671" s="14"/>
      <c r="AQ671" s="14"/>
      <c r="AR671" s="14" t="s">
        <v>4196</v>
      </c>
      <c r="AS671" s="1" t="s">
        <v>2284</v>
      </c>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t="s">
        <v>2623</v>
      </c>
      <c r="BQ671" s="15" t="s">
        <v>2623</v>
      </c>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2"/>
    </row>
    <row r="672" spans="1:119" s="34" customFormat="1" ht="23.25" customHeight="1" x14ac:dyDescent="0.35">
      <c r="A672" s="22">
        <v>670</v>
      </c>
      <c r="B672" s="23">
        <v>41739</v>
      </c>
      <c r="C672" s="24" t="s">
        <v>2083</v>
      </c>
      <c r="D672" s="1" t="s">
        <v>607</v>
      </c>
      <c r="E672" s="22" t="s">
        <v>2134</v>
      </c>
      <c r="F672" s="22" t="s">
        <v>3762</v>
      </c>
      <c r="G672" s="1" t="s">
        <v>656</v>
      </c>
      <c r="H672" s="1" t="s">
        <v>5392</v>
      </c>
      <c r="I672" s="1"/>
      <c r="J672" s="1"/>
      <c r="K672" s="1"/>
      <c r="L672" s="22" t="s">
        <v>645</v>
      </c>
      <c r="M672" s="22" t="s">
        <v>635</v>
      </c>
      <c r="N672" s="22" t="s">
        <v>2358</v>
      </c>
      <c r="O672" s="22" t="s">
        <v>471</v>
      </c>
      <c r="P672" s="22" t="s">
        <v>655</v>
      </c>
      <c r="Q672" s="22" t="s">
        <v>5172</v>
      </c>
      <c r="R672" s="22" t="s">
        <v>3125</v>
      </c>
      <c r="S672" s="22"/>
      <c r="T672" s="8" t="s">
        <v>2703</v>
      </c>
      <c r="U672" s="8">
        <v>1</v>
      </c>
      <c r="V672" s="1" t="s">
        <v>2559</v>
      </c>
      <c r="W672" s="11">
        <v>1</v>
      </c>
      <c r="X672" s="11">
        <v>1</v>
      </c>
      <c r="Y672" s="8" t="s">
        <v>612</v>
      </c>
      <c r="Z672" s="1" t="s">
        <v>2559</v>
      </c>
      <c r="AA672" s="11">
        <v>0</v>
      </c>
      <c r="AB672" s="11">
        <v>0</v>
      </c>
      <c r="AC672" s="11">
        <v>0</v>
      </c>
      <c r="AD672" s="7">
        <v>0</v>
      </c>
      <c r="AE672" s="1" t="s">
        <v>2559</v>
      </c>
      <c r="AF672" s="7">
        <v>0</v>
      </c>
      <c r="AG672" s="1" t="s">
        <v>2559</v>
      </c>
      <c r="AH672" s="7">
        <v>1</v>
      </c>
      <c r="AI672" s="1" t="s">
        <v>2559</v>
      </c>
      <c r="AJ672" s="7">
        <v>0</v>
      </c>
      <c r="AK672" s="1" t="s">
        <v>2559</v>
      </c>
      <c r="AL672" s="11"/>
      <c r="AM672" s="1" t="s">
        <v>612</v>
      </c>
      <c r="AN672" s="11"/>
      <c r="AO672" s="11"/>
      <c r="AP672" s="14"/>
      <c r="AQ672" s="14"/>
      <c r="AR672" s="14" t="s">
        <v>4208</v>
      </c>
      <c r="AS672" s="1" t="s">
        <v>2284</v>
      </c>
      <c r="AT672" s="15" t="s">
        <v>689</v>
      </c>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2"/>
    </row>
    <row r="673" spans="1:119" s="34" customFormat="1" ht="23.25" customHeight="1" x14ac:dyDescent="0.35">
      <c r="A673" s="22">
        <v>671</v>
      </c>
      <c r="B673" s="23">
        <v>41740</v>
      </c>
      <c r="C673" s="24" t="s">
        <v>2086</v>
      </c>
      <c r="D673" s="1" t="s">
        <v>2066</v>
      </c>
      <c r="E673" s="22" t="s">
        <v>90</v>
      </c>
      <c r="F673" s="27" t="s">
        <v>4072</v>
      </c>
      <c r="G673" s="1" t="s">
        <v>660</v>
      </c>
      <c r="H673" s="1" t="s">
        <v>5391</v>
      </c>
      <c r="I673" s="1"/>
      <c r="J673" s="1"/>
      <c r="K673" s="1"/>
      <c r="L673" s="22" t="s">
        <v>645</v>
      </c>
      <c r="M673" s="22" t="s">
        <v>635</v>
      </c>
      <c r="N673" s="22" t="s">
        <v>634</v>
      </c>
      <c r="O673" s="22" t="s">
        <v>5403</v>
      </c>
      <c r="P673" s="22" t="s">
        <v>655</v>
      </c>
      <c r="Q673" s="22" t="s">
        <v>4620</v>
      </c>
      <c r="R673" s="22" t="s">
        <v>3126</v>
      </c>
      <c r="S673" s="22"/>
      <c r="T673" s="8" t="s">
        <v>2703</v>
      </c>
      <c r="U673" s="8" t="s">
        <v>612</v>
      </c>
      <c r="V673" s="1" t="s">
        <v>2559</v>
      </c>
      <c r="W673" s="11">
        <v>0</v>
      </c>
      <c r="X673" s="11">
        <v>0</v>
      </c>
      <c r="Y673" s="8" t="s">
        <v>612</v>
      </c>
      <c r="Z673" s="1" t="s">
        <v>2559</v>
      </c>
      <c r="AA673" s="11">
        <v>0</v>
      </c>
      <c r="AB673" s="11">
        <v>0</v>
      </c>
      <c r="AC673" s="11">
        <v>0</v>
      </c>
      <c r="AD673" s="7">
        <v>0</v>
      </c>
      <c r="AE673" s="1" t="s">
        <v>2559</v>
      </c>
      <c r="AF673" s="7">
        <v>0</v>
      </c>
      <c r="AG673" s="1" t="s">
        <v>2559</v>
      </c>
      <c r="AH673" s="7">
        <v>0</v>
      </c>
      <c r="AI673" s="1" t="s">
        <v>2559</v>
      </c>
      <c r="AJ673" s="7">
        <v>0</v>
      </c>
      <c r="AK673" s="1" t="s">
        <v>2559</v>
      </c>
      <c r="AL673" s="11"/>
      <c r="AM673" s="1" t="s">
        <v>612</v>
      </c>
      <c r="AN673" s="11"/>
      <c r="AO673" s="11"/>
      <c r="AP673" s="14"/>
      <c r="AQ673" s="14"/>
      <c r="AR673" s="14"/>
      <c r="AS673" s="1" t="s">
        <v>2284</v>
      </c>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t="s">
        <v>899</v>
      </c>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2"/>
    </row>
    <row r="674" spans="1:119" s="34" customFormat="1" ht="23.25" customHeight="1" x14ac:dyDescent="0.35">
      <c r="A674" s="22">
        <v>672</v>
      </c>
      <c r="B674" s="23">
        <v>41740</v>
      </c>
      <c r="C674" s="24" t="s">
        <v>2086</v>
      </c>
      <c r="D674" s="1" t="s">
        <v>2066</v>
      </c>
      <c r="E674" s="22" t="s">
        <v>13</v>
      </c>
      <c r="F674" s="27" t="s">
        <v>3698</v>
      </c>
      <c r="G674" s="1" t="s">
        <v>660</v>
      </c>
      <c r="H674" s="1" t="s">
        <v>5391</v>
      </c>
      <c r="I674" s="1"/>
      <c r="J674" s="1"/>
      <c r="K674" s="1"/>
      <c r="L674" s="22" t="s">
        <v>645</v>
      </c>
      <c r="M674" s="22" t="s">
        <v>608</v>
      </c>
      <c r="N674" s="22" t="s">
        <v>610</v>
      </c>
      <c r="O674" s="22" t="s">
        <v>286</v>
      </c>
      <c r="P674" s="22" t="s">
        <v>655</v>
      </c>
      <c r="Q674" s="22" t="s">
        <v>4440</v>
      </c>
      <c r="R674" s="22" t="s">
        <v>107</v>
      </c>
      <c r="S674" s="22"/>
      <c r="T674" s="8" t="s">
        <v>2703</v>
      </c>
      <c r="U674" s="8">
        <v>15</v>
      </c>
      <c r="V674" s="1" t="s">
        <v>605</v>
      </c>
      <c r="W674" s="11">
        <v>15</v>
      </c>
      <c r="X674" s="11">
        <v>15</v>
      </c>
      <c r="Y674" s="8" t="s">
        <v>612</v>
      </c>
      <c r="Z674" s="1" t="s">
        <v>2559</v>
      </c>
      <c r="AA674" s="11">
        <v>0</v>
      </c>
      <c r="AB674" s="11">
        <v>0</v>
      </c>
      <c r="AC674" s="11">
        <v>0</v>
      </c>
      <c r="AD674" s="7">
        <v>0</v>
      </c>
      <c r="AE674" s="1" t="s">
        <v>2559</v>
      </c>
      <c r="AF674" s="7">
        <v>0</v>
      </c>
      <c r="AG674" s="1" t="s">
        <v>2559</v>
      </c>
      <c r="AH674" s="7">
        <v>15</v>
      </c>
      <c r="AI674" s="1" t="s">
        <v>605</v>
      </c>
      <c r="AJ674" s="7">
        <v>0</v>
      </c>
      <c r="AK674" s="1" t="s">
        <v>2559</v>
      </c>
      <c r="AL674" s="11"/>
      <c r="AM674" s="1" t="s">
        <v>612</v>
      </c>
      <c r="AN674" s="11"/>
      <c r="AO674" s="11"/>
      <c r="AP674" s="14"/>
      <c r="AQ674" s="14"/>
      <c r="AR674" s="14" t="s">
        <v>4237</v>
      </c>
      <c r="AS674" s="1" t="s">
        <v>2284</v>
      </c>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t="s">
        <v>947</v>
      </c>
      <c r="BQ674" s="15" t="s">
        <v>948</v>
      </c>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2"/>
    </row>
    <row r="675" spans="1:119" s="34" customFormat="1" ht="23.25" customHeight="1" x14ac:dyDescent="0.35">
      <c r="A675" s="22">
        <v>673</v>
      </c>
      <c r="B675" s="23">
        <v>41740</v>
      </c>
      <c r="C675" s="24" t="s">
        <v>14</v>
      </c>
      <c r="D675" s="1" t="s">
        <v>606</v>
      </c>
      <c r="E675" s="22" t="s">
        <v>2194</v>
      </c>
      <c r="F675" s="27" t="s">
        <v>3739</v>
      </c>
      <c r="G675" s="1" t="s">
        <v>660</v>
      </c>
      <c r="H675" s="1" t="s">
        <v>5391</v>
      </c>
      <c r="I675" s="1"/>
      <c r="J675" s="1"/>
      <c r="K675" s="1"/>
      <c r="L675" s="22" t="s">
        <v>645</v>
      </c>
      <c r="M675" s="22" t="s">
        <v>608</v>
      </c>
      <c r="N675" s="22" t="s">
        <v>610</v>
      </c>
      <c r="O675" s="22" t="s">
        <v>286</v>
      </c>
      <c r="P675" s="22" t="s">
        <v>655</v>
      </c>
      <c r="Q675" s="22" t="s">
        <v>5298</v>
      </c>
      <c r="R675" s="22" t="s">
        <v>106</v>
      </c>
      <c r="S675" s="22"/>
      <c r="T675" s="8" t="s">
        <v>2703</v>
      </c>
      <c r="U675" s="8">
        <v>4</v>
      </c>
      <c r="V675" s="1" t="s">
        <v>2559</v>
      </c>
      <c r="W675" s="11">
        <v>0</v>
      </c>
      <c r="X675" s="11">
        <v>0</v>
      </c>
      <c r="Y675" s="8">
        <v>4</v>
      </c>
      <c r="Z675" s="1" t="s">
        <v>2559</v>
      </c>
      <c r="AA675" s="11">
        <v>4</v>
      </c>
      <c r="AB675" s="11">
        <v>0</v>
      </c>
      <c r="AC675" s="11">
        <v>0</v>
      </c>
      <c r="AD675" s="7">
        <v>0</v>
      </c>
      <c r="AE675" s="1" t="s">
        <v>2559</v>
      </c>
      <c r="AF675" s="7">
        <v>1</v>
      </c>
      <c r="AG675" s="1" t="s">
        <v>2559</v>
      </c>
      <c r="AH675" s="7">
        <v>3</v>
      </c>
      <c r="AI675" s="1" t="s">
        <v>2559</v>
      </c>
      <c r="AJ675" s="7">
        <v>0</v>
      </c>
      <c r="AK675" s="1" t="s">
        <v>2559</v>
      </c>
      <c r="AL675" s="11" t="s">
        <v>3127</v>
      </c>
      <c r="AM675" s="1" t="s">
        <v>2074</v>
      </c>
      <c r="AN675" s="11"/>
      <c r="AO675" s="11"/>
      <c r="AP675" s="14"/>
      <c r="AQ675" s="14"/>
      <c r="AR675" s="14" t="s">
        <v>4139</v>
      </c>
      <c r="AS675" s="1" t="s">
        <v>2284</v>
      </c>
      <c r="AT675" s="15" t="s">
        <v>1950</v>
      </c>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2"/>
    </row>
    <row r="676" spans="1:119" s="34" customFormat="1" ht="23.25" customHeight="1" x14ac:dyDescent="0.35">
      <c r="A676" s="22">
        <v>674</v>
      </c>
      <c r="B676" s="23">
        <v>41741</v>
      </c>
      <c r="C676" s="24" t="s">
        <v>2086</v>
      </c>
      <c r="D676" s="1" t="s">
        <v>2066</v>
      </c>
      <c r="E676" s="22" t="s">
        <v>27</v>
      </c>
      <c r="F676" s="22" t="s">
        <v>27</v>
      </c>
      <c r="G676" s="1" t="s">
        <v>660</v>
      </c>
      <c r="H676" s="1" t="s">
        <v>5391</v>
      </c>
      <c r="I676" s="1"/>
      <c r="J676" s="1"/>
      <c r="K676" s="1"/>
      <c r="L676" s="22" t="s">
        <v>645</v>
      </c>
      <c r="M676" s="22" t="s">
        <v>635</v>
      </c>
      <c r="N676" s="22" t="s">
        <v>634</v>
      </c>
      <c r="O676" s="22" t="s">
        <v>5403</v>
      </c>
      <c r="P676" s="22" t="s">
        <v>655</v>
      </c>
      <c r="Q676" s="22" t="s">
        <v>4599</v>
      </c>
      <c r="R676" s="22" t="s">
        <v>536</v>
      </c>
      <c r="S676" s="22"/>
      <c r="T676" s="8" t="s">
        <v>2703</v>
      </c>
      <c r="U676" s="8">
        <v>2</v>
      </c>
      <c r="V676" s="1" t="s">
        <v>2559</v>
      </c>
      <c r="W676" s="11">
        <v>2</v>
      </c>
      <c r="X676" s="11">
        <v>2</v>
      </c>
      <c r="Y676" s="8" t="s">
        <v>612</v>
      </c>
      <c r="Z676" s="1" t="s">
        <v>2559</v>
      </c>
      <c r="AA676" s="11">
        <v>0</v>
      </c>
      <c r="AB676" s="11">
        <v>0</v>
      </c>
      <c r="AC676" s="11">
        <v>0</v>
      </c>
      <c r="AD676" s="7">
        <v>0</v>
      </c>
      <c r="AE676" s="1" t="s">
        <v>2559</v>
      </c>
      <c r="AF676" s="7">
        <v>2</v>
      </c>
      <c r="AG676" s="1" t="s">
        <v>2559</v>
      </c>
      <c r="AH676" s="7">
        <v>0</v>
      </c>
      <c r="AI676" s="1" t="s">
        <v>2559</v>
      </c>
      <c r="AJ676" s="7">
        <v>0</v>
      </c>
      <c r="AK676" s="1" t="s">
        <v>2559</v>
      </c>
      <c r="AL676" s="11"/>
      <c r="AM676" s="1" t="s">
        <v>612</v>
      </c>
      <c r="AN676" s="11"/>
      <c r="AO676" s="11"/>
      <c r="AP676" s="14"/>
      <c r="AQ676" s="14"/>
      <c r="AR676" s="14" t="s">
        <v>5636</v>
      </c>
      <c r="AS676" s="1" t="s">
        <v>2284</v>
      </c>
      <c r="AT676" s="15" t="s">
        <v>1192</v>
      </c>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c r="DB676" s="15"/>
      <c r="DC676" s="15"/>
      <c r="DD676" s="15"/>
      <c r="DE676" s="15"/>
      <c r="DF676" s="15"/>
      <c r="DG676" s="15"/>
      <c r="DH676" s="15"/>
      <c r="DI676" s="15"/>
      <c r="DJ676" s="15"/>
      <c r="DK676" s="15"/>
      <c r="DL676" s="15"/>
      <c r="DM676" s="15"/>
      <c r="DN676" s="15"/>
      <c r="DO676" s="2"/>
    </row>
    <row r="677" spans="1:119" s="34" customFormat="1" ht="23.25" customHeight="1" x14ac:dyDescent="0.35">
      <c r="A677" s="22">
        <v>675</v>
      </c>
      <c r="B677" s="23">
        <v>41741</v>
      </c>
      <c r="C677" s="24" t="s">
        <v>2078</v>
      </c>
      <c r="D677" s="1" t="s">
        <v>2068</v>
      </c>
      <c r="E677" s="22" t="s">
        <v>612</v>
      </c>
      <c r="F677" s="27" t="s">
        <v>4065</v>
      </c>
      <c r="G677" s="1" t="s">
        <v>656</v>
      </c>
      <c r="H677" s="1" t="s">
        <v>5392</v>
      </c>
      <c r="I677" s="1"/>
      <c r="J677" s="1"/>
      <c r="K677" s="1"/>
      <c r="L677" s="22" t="s">
        <v>645</v>
      </c>
      <c r="M677" s="22" t="s">
        <v>608</v>
      </c>
      <c r="N677" s="22" t="s">
        <v>610</v>
      </c>
      <c r="O677" s="22" t="s">
        <v>2391</v>
      </c>
      <c r="P677" s="22" t="s">
        <v>655</v>
      </c>
      <c r="Q677" s="22" t="s">
        <v>5374</v>
      </c>
      <c r="R677" s="22" t="s">
        <v>3128</v>
      </c>
      <c r="S677" s="22"/>
      <c r="T677" s="8" t="s">
        <v>2703</v>
      </c>
      <c r="U677" s="8">
        <v>1</v>
      </c>
      <c r="V677" s="1" t="s">
        <v>2559</v>
      </c>
      <c r="W677" s="11">
        <v>1</v>
      </c>
      <c r="X677" s="11">
        <v>1</v>
      </c>
      <c r="Y677" s="8" t="s">
        <v>612</v>
      </c>
      <c r="Z677" s="1" t="s">
        <v>2559</v>
      </c>
      <c r="AA677" s="11">
        <v>0</v>
      </c>
      <c r="AB677" s="11">
        <v>0</v>
      </c>
      <c r="AC677" s="11">
        <v>0</v>
      </c>
      <c r="AD677" s="7">
        <v>0</v>
      </c>
      <c r="AE677" s="1" t="s">
        <v>2559</v>
      </c>
      <c r="AF677" s="7">
        <v>0</v>
      </c>
      <c r="AG677" s="1" t="s">
        <v>2559</v>
      </c>
      <c r="AH677" s="7">
        <v>1</v>
      </c>
      <c r="AI677" s="1" t="s">
        <v>2559</v>
      </c>
      <c r="AJ677" s="7">
        <v>0</v>
      </c>
      <c r="AK677" s="1" t="s">
        <v>2559</v>
      </c>
      <c r="AL677" s="11"/>
      <c r="AM677" s="1" t="s">
        <v>612</v>
      </c>
      <c r="AN677" s="11"/>
      <c r="AO677" s="11"/>
      <c r="AP677" s="14"/>
      <c r="AQ677" s="14"/>
      <c r="AR677" s="14" t="s">
        <v>4216</v>
      </c>
      <c r="AS677" s="1" t="s">
        <v>2284</v>
      </c>
      <c r="AT677" s="15" t="s">
        <v>1145</v>
      </c>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t="s">
        <v>1145</v>
      </c>
      <c r="BQ677" s="15" t="s">
        <v>1146</v>
      </c>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c r="DB677" s="15"/>
      <c r="DC677" s="15"/>
      <c r="DD677" s="15"/>
      <c r="DE677" s="15"/>
      <c r="DF677" s="15"/>
      <c r="DG677" s="15"/>
      <c r="DH677" s="15"/>
      <c r="DI677" s="15"/>
      <c r="DJ677" s="15"/>
      <c r="DK677" s="15"/>
      <c r="DL677" s="15"/>
      <c r="DM677" s="15"/>
      <c r="DN677" s="15"/>
      <c r="DO677" s="2"/>
    </row>
    <row r="678" spans="1:119" s="34" customFormat="1" ht="23.25" customHeight="1" x14ac:dyDescent="0.35">
      <c r="A678" s="22">
        <v>676</v>
      </c>
      <c r="B678" s="23">
        <v>41742</v>
      </c>
      <c r="C678" s="24" t="s">
        <v>2081</v>
      </c>
      <c r="D678" s="1" t="s">
        <v>607</v>
      </c>
      <c r="E678" s="22" t="s">
        <v>9</v>
      </c>
      <c r="F678" s="27" t="s">
        <v>3752</v>
      </c>
      <c r="G678" s="1" t="s">
        <v>659</v>
      </c>
      <c r="H678" s="1" t="s">
        <v>5391</v>
      </c>
      <c r="I678" s="1"/>
      <c r="J678" s="1"/>
      <c r="K678" s="1"/>
      <c r="L678" s="22" t="s">
        <v>646</v>
      </c>
      <c r="M678" s="22" t="s">
        <v>2275</v>
      </c>
      <c r="N678" s="22" t="s">
        <v>610</v>
      </c>
      <c r="O678" s="22" t="s">
        <v>3540</v>
      </c>
      <c r="P678" s="22" t="s">
        <v>2278</v>
      </c>
      <c r="Q678" s="22" t="s">
        <v>4267</v>
      </c>
      <c r="R678" s="22" t="s">
        <v>3129</v>
      </c>
      <c r="S678" s="22"/>
      <c r="T678" s="8" t="s">
        <v>2703</v>
      </c>
      <c r="U678" s="8">
        <v>2</v>
      </c>
      <c r="V678" s="1" t="s">
        <v>2559</v>
      </c>
      <c r="W678" s="11">
        <v>2</v>
      </c>
      <c r="X678" s="11">
        <v>2</v>
      </c>
      <c r="Y678" s="8" t="s">
        <v>612</v>
      </c>
      <c r="Z678" s="1" t="s">
        <v>2559</v>
      </c>
      <c r="AA678" s="11">
        <v>0</v>
      </c>
      <c r="AB678" s="11">
        <v>0</v>
      </c>
      <c r="AC678" s="11">
        <v>0</v>
      </c>
      <c r="AD678" s="7">
        <v>0</v>
      </c>
      <c r="AE678" s="1" t="s">
        <v>2559</v>
      </c>
      <c r="AF678" s="7">
        <v>0</v>
      </c>
      <c r="AG678" s="1" t="s">
        <v>2559</v>
      </c>
      <c r="AH678" s="7">
        <v>2</v>
      </c>
      <c r="AI678" s="1" t="s">
        <v>2559</v>
      </c>
      <c r="AJ678" s="7">
        <v>0</v>
      </c>
      <c r="AK678" s="1" t="s">
        <v>2559</v>
      </c>
      <c r="AL678" s="11"/>
      <c r="AM678" s="1" t="s">
        <v>612</v>
      </c>
      <c r="AN678" s="11"/>
      <c r="AO678" s="11"/>
      <c r="AP678" s="14"/>
      <c r="AQ678" s="14"/>
      <c r="AR678" s="14"/>
      <c r="AS678" s="1" t="s">
        <v>2284</v>
      </c>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t="s">
        <v>1888</v>
      </c>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c r="DB678" s="15"/>
      <c r="DC678" s="15"/>
      <c r="DD678" s="15"/>
      <c r="DE678" s="15"/>
      <c r="DF678" s="15"/>
      <c r="DG678" s="15"/>
      <c r="DH678" s="15"/>
      <c r="DI678" s="15"/>
      <c r="DJ678" s="15"/>
      <c r="DK678" s="15"/>
      <c r="DL678" s="15"/>
      <c r="DM678" s="15"/>
      <c r="DN678" s="17"/>
      <c r="DO678" s="2"/>
    </row>
    <row r="679" spans="1:119" s="34" customFormat="1" ht="23.25" customHeight="1" x14ac:dyDescent="0.35">
      <c r="A679" s="22">
        <v>677</v>
      </c>
      <c r="B679" s="23">
        <v>41743</v>
      </c>
      <c r="C679" s="24" t="s">
        <v>2082</v>
      </c>
      <c r="D679" s="1" t="s">
        <v>2066</v>
      </c>
      <c r="E679" s="24" t="s">
        <v>2368</v>
      </c>
      <c r="F679" s="22" t="s">
        <v>3741</v>
      </c>
      <c r="G679" s="1" t="s">
        <v>656</v>
      </c>
      <c r="H679" s="1" t="s">
        <v>5392</v>
      </c>
      <c r="I679" s="1"/>
      <c r="J679" s="1"/>
      <c r="K679" s="1"/>
      <c r="L679" s="22" t="s">
        <v>645</v>
      </c>
      <c r="M679" s="22" t="s">
        <v>608</v>
      </c>
      <c r="N679" s="22" t="s">
        <v>610</v>
      </c>
      <c r="O679" s="22" t="s">
        <v>286</v>
      </c>
      <c r="P679" s="22" t="s">
        <v>655</v>
      </c>
      <c r="Q679" s="22" t="s">
        <v>4262</v>
      </c>
      <c r="R679" s="22" t="s">
        <v>3130</v>
      </c>
      <c r="S679" s="22"/>
      <c r="T679" s="8" t="s">
        <v>2703</v>
      </c>
      <c r="U679" s="8">
        <v>2</v>
      </c>
      <c r="V679" s="1" t="s">
        <v>2559</v>
      </c>
      <c r="W679" s="11">
        <v>2</v>
      </c>
      <c r="X679" s="11">
        <v>2</v>
      </c>
      <c r="Y679" s="8">
        <v>1</v>
      </c>
      <c r="Z679" s="1" t="s">
        <v>2559</v>
      </c>
      <c r="AA679" s="11">
        <v>1</v>
      </c>
      <c r="AB679" s="11">
        <v>0</v>
      </c>
      <c r="AC679" s="11">
        <v>0</v>
      </c>
      <c r="AD679" s="7">
        <v>0</v>
      </c>
      <c r="AE679" s="1" t="s">
        <v>2559</v>
      </c>
      <c r="AF679" s="7">
        <v>0</v>
      </c>
      <c r="AG679" s="1" t="s">
        <v>2559</v>
      </c>
      <c r="AH679" s="7">
        <v>2</v>
      </c>
      <c r="AI679" s="1" t="s">
        <v>2559</v>
      </c>
      <c r="AJ679" s="7">
        <v>0</v>
      </c>
      <c r="AK679" s="1" t="s">
        <v>2559</v>
      </c>
      <c r="AL679" s="11" t="s">
        <v>5471</v>
      </c>
      <c r="AM679" s="1" t="s">
        <v>613</v>
      </c>
      <c r="AN679" s="11" t="s">
        <v>3131</v>
      </c>
      <c r="AO679" s="11" t="s">
        <v>5637</v>
      </c>
      <c r="AP679" s="14"/>
      <c r="AQ679" s="14"/>
      <c r="AR679" s="14"/>
      <c r="AS679" s="1" t="s">
        <v>2284</v>
      </c>
      <c r="AT679" s="15" t="s">
        <v>1080</v>
      </c>
      <c r="AU679" s="15" t="s">
        <v>1026</v>
      </c>
      <c r="AV679" s="15"/>
      <c r="AW679" s="15"/>
      <c r="AX679" s="15"/>
      <c r="AY679" s="15"/>
      <c r="AZ679" s="15"/>
      <c r="BA679" s="15"/>
      <c r="BB679" s="15"/>
      <c r="BC679" s="15"/>
      <c r="BD679" s="15"/>
      <c r="BE679" s="15"/>
      <c r="BF679" s="15"/>
      <c r="BG679" s="15"/>
      <c r="BH679" s="15"/>
      <c r="BI679" s="15"/>
      <c r="BJ679" s="15"/>
      <c r="BK679" s="15"/>
      <c r="BL679" s="15"/>
      <c r="BM679" s="15"/>
      <c r="BN679" s="15"/>
      <c r="BO679" s="15"/>
      <c r="BP679" s="15" t="s">
        <v>1081</v>
      </c>
      <c r="BQ679" s="15" t="s">
        <v>1082</v>
      </c>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c r="DB679" s="15"/>
      <c r="DC679" s="15"/>
      <c r="DD679" s="15"/>
      <c r="DE679" s="15"/>
      <c r="DF679" s="15"/>
      <c r="DG679" s="15"/>
      <c r="DH679" s="15"/>
      <c r="DI679" s="15"/>
      <c r="DJ679" s="15"/>
      <c r="DK679" s="15"/>
      <c r="DL679" s="15"/>
      <c r="DM679" s="15"/>
      <c r="DN679" s="15"/>
      <c r="DO679" s="2"/>
    </row>
    <row r="680" spans="1:119" s="34" customFormat="1" ht="23.25" customHeight="1" x14ac:dyDescent="0.35">
      <c r="A680" s="22">
        <v>678</v>
      </c>
      <c r="B680" s="23">
        <v>41743</v>
      </c>
      <c r="C680" s="24" t="s">
        <v>2085</v>
      </c>
      <c r="D680" s="1" t="s">
        <v>607</v>
      </c>
      <c r="E680" s="22" t="s">
        <v>2129</v>
      </c>
      <c r="F680" s="27" t="s">
        <v>3639</v>
      </c>
      <c r="G680" s="1" t="s">
        <v>660</v>
      </c>
      <c r="H680" s="1" t="s">
        <v>5391</v>
      </c>
      <c r="I680" s="1"/>
      <c r="J680" s="1"/>
      <c r="K680" s="1"/>
      <c r="L680" s="22" t="s">
        <v>645</v>
      </c>
      <c r="M680" s="22" t="s">
        <v>635</v>
      </c>
      <c r="N680" s="22" t="s">
        <v>610</v>
      </c>
      <c r="O680" s="22" t="s">
        <v>2391</v>
      </c>
      <c r="P680" s="22" t="s">
        <v>655</v>
      </c>
      <c r="Q680" s="22" t="s">
        <v>4460</v>
      </c>
      <c r="R680" s="22" t="s">
        <v>3132</v>
      </c>
      <c r="S680" s="22"/>
      <c r="T680" s="8" t="s">
        <v>2703</v>
      </c>
      <c r="U680" s="8">
        <v>1</v>
      </c>
      <c r="V680" s="1" t="s">
        <v>2559</v>
      </c>
      <c r="W680" s="11">
        <v>0</v>
      </c>
      <c r="X680" s="11">
        <v>1</v>
      </c>
      <c r="Y680" s="8">
        <v>0</v>
      </c>
      <c r="Z680" s="1" t="s">
        <v>2559</v>
      </c>
      <c r="AA680" s="11">
        <v>0</v>
      </c>
      <c r="AB680" s="11">
        <v>0</v>
      </c>
      <c r="AC680" s="11">
        <v>0</v>
      </c>
      <c r="AD680" s="7">
        <v>0</v>
      </c>
      <c r="AE680" s="1" t="s">
        <v>2559</v>
      </c>
      <c r="AF680" s="7">
        <v>0</v>
      </c>
      <c r="AG680" s="1" t="s">
        <v>2559</v>
      </c>
      <c r="AH680" s="7">
        <v>1</v>
      </c>
      <c r="AI680" s="1" t="s">
        <v>2559</v>
      </c>
      <c r="AJ680" s="7">
        <v>0</v>
      </c>
      <c r="AK680" s="1" t="s">
        <v>2559</v>
      </c>
      <c r="AL680" s="11"/>
      <c r="AM680" s="1" t="s">
        <v>612</v>
      </c>
      <c r="AN680" s="11"/>
      <c r="AO680" s="11"/>
      <c r="AP680" s="14"/>
      <c r="AQ680" s="14" t="s">
        <v>3579</v>
      </c>
      <c r="AR680" s="14"/>
      <c r="AS680" s="1" t="s">
        <v>2284</v>
      </c>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t="s">
        <v>1493</v>
      </c>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c r="DB680" s="15"/>
      <c r="DC680" s="15"/>
      <c r="DD680" s="15"/>
      <c r="DE680" s="15"/>
      <c r="DF680" s="15"/>
      <c r="DG680" s="15"/>
      <c r="DH680" s="15"/>
      <c r="DI680" s="15"/>
      <c r="DJ680" s="15"/>
      <c r="DK680" s="15"/>
      <c r="DL680" s="15"/>
      <c r="DM680" s="15"/>
      <c r="DN680" s="17"/>
      <c r="DO680" s="2"/>
    </row>
    <row r="681" spans="1:119" s="34" customFormat="1" ht="23.25" customHeight="1" x14ac:dyDescent="0.35">
      <c r="A681" s="22">
        <v>679</v>
      </c>
      <c r="B681" s="23">
        <v>41743</v>
      </c>
      <c r="C681" s="24" t="s">
        <v>2089</v>
      </c>
      <c r="D681" s="1" t="s">
        <v>606</v>
      </c>
      <c r="E681" s="22" t="s">
        <v>303</v>
      </c>
      <c r="F681" s="22" t="s">
        <v>303</v>
      </c>
      <c r="G681" s="1" t="s">
        <v>656</v>
      </c>
      <c r="H681" s="1" t="s">
        <v>5392</v>
      </c>
      <c r="I681" s="1"/>
      <c r="J681" s="1"/>
      <c r="K681" s="1"/>
      <c r="L681" s="22" t="s">
        <v>645</v>
      </c>
      <c r="M681" s="22" t="s">
        <v>608</v>
      </c>
      <c r="N681" s="22" t="s">
        <v>610</v>
      </c>
      <c r="O681" s="22" t="s">
        <v>286</v>
      </c>
      <c r="P681" s="22" t="s">
        <v>655</v>
      </c>
      <c r="Q681" s="22" t="s">
        <v>4443</v>
      </c>
      <c r="R681" s="22" t="s">
        <v>5638</v>
      </c>
      <c r="S681" s="22"/>
      <c r="T681" s="8" t="s">
        <v>2703</v>
      </c>
      <c r="U681" s="8">
        <v>3</v>
      </c>
      <c r="V681" s="1" t="s">
        <v>2559</v>
      </c>
      <c r="W681" s="11">
        <v>3</v>
      </c>
      <c r="X681" s="11">
        <v>3</v>
      </c>
      <c r="Y681" s="8">
        <v>3</v>
      </c>
      <c r="Z681" s="1" t="s">
        <v>2559</v>
      </c>
      <c r="AA681" s="11">
        <v>0</v>
      </c>
      <c r="AB681" s="11">
        <v>0</v>
      </c>
      <c r="AC681" s="11">
        <v>3</v>
      </c>
      <c r="AD681" s="7">
        <v>0</v>
      </c>
      <c r="AE681" s="1" t="s">
        <v>2559</v>
      </c>
      <c r="AF681" s="7">
        <v>0</v>
      </c>
      <c r="AG681" s="1" t="s">
        <v>2559</v>
      </c>
      <c r="AH681" s="7">
        <v>3</v>
      </c>
      <c r="AI681" s="1" t="s">
        <v>2559</v>
      </c>
      <c r="AJ681" s="7">
        <v>0</v>
      </c>
      <c r="AK681" s="1" t="s">
        <v>2559</v>
      </c>
      <c r="AL681" s="11"/>
      <c r="AM681" s="1" t="s">
        <v>612</v>
      </c>
      <c r="AN681" s="11"/>
      <c r="AO681" s="11"/>
      <c r="AP681" s="14"/>
      <c r="AQ681" s="14"/>
      <c r="AR681" s="14" t="s">
        <v>5639</v>
      </c>
      <c r="AS681" s="1" t="s">
        <v>2284</v>
      </c>
      <c r="AT681" s="15" t="s">
        <v>703</v>
      </c>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t="s">
        <v>703</v>
      </c>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c r="DB681" s="15"/>
      <c r="DC681" s="15"/>
      <c r="DD681" s="15"/>
      <c r="DE681" s="15"/>
      <c r="DF681" s="15"/>
      <c r="DG681" s="15"/>
      <c r="DH681" s="15"/>
      <c r="DI681" s="15"/>
      <c r="DJ681" s="15"/>
      <c r="DK681" s="15"/>
      <c r="DL681" s="15"/>
      <c r="DM681" s="15"/>
      <c r="DN681" s="17"/>
      <c r="DO681" s="2"/>
    </row>
    <row r="682" spans="1:119" s="34" customFormat="1" ht="23.25" customHeight="1" x14ac:dyDescent="0.35">
      <c r="A682" s="22">
        <v>680</v>
      </c>
      <c r="B682" s="23">
        <v>41743</v>
      </c>
      <c r="C682" s="24" t="s">
        <v>3</v>
      </c>
      <c r="D682" s="1" t="s">
        <v>2067</v>
      </c>
      <c r="E682" s="22" t="s">
        <v>2133</v>
      </c>
      <c r="F682" s="27" t="s">
        <v>3720</v>
      </c>
      <c r="G682" s="1" t="s">
        <v>660</v>
      </c>
      <c r="H682" s="1" t="s">
        <v>5391</v>
      </c>
      <c r="I682" s="1"/>
      <c r="J682" s="1"/>
      <c r="K682" s="1"/>
      <c r="L682" s="22" t="s">
        <v>645</v>
      </c>
      <c r="M682" s="22" t="s">
        <v>635</v>
      </c>
      <c r="N682" s="22" t="s">
        <v>287</v>
      </c>
      <c r="O682" s="22" t="s">
        <v>397</v>
      </c>
      <c r="P682" s="22" t="s">
        <v>655</v>
      </c>
      <c r="Q682" s="22" t="s">
        <v>5321</v>
      </c>
      <c r="R682" s="22" t="s">
        <v>284</v>
      </c>
      <c r="S682" s="22"/>
      <c r="T682" s="8" t="s">
        <v>2703</v>
      </c>
      <c r="U682" s="8">
        <v>1</v>
      </c>
      <c r="V682" s="1" t="s">
        <v>2559</v>
      </c>
      <c r="W682" s="11">
        <v>1</v>
      </c>
      <c r="X682" s="11">
        <v>1</v>
      </c>
      <c r="Y682" s="8" t="s">
        <v>612</v>
      </c>
      <c r="Z682" s="1" t="s">
        <v>2559</v>
      </c>
      <c r="AA682" s="11">
        <v>0</v>
      </c>
      <c r="AB682" s="11">
        <v>0</v>
      </c>
      <c r="AC682" s="11">
        <v>0</v>
      </c>
      <c r="AD682" s="7">
        <v>1</v>
      </c>
      <c r="AE682" s="1" t="s">
        <v>2559</v>
      </c>
      <c r="AF682" s="7">
        <v>0</v>
      </c>
      <c r="AG682" s="1" t="s">
        <v>2559</v>
      </c>
      <c r="AH682" s="7">
        <v>0</v>
      </c>
      <c r="AI682" s="1" t="s">
        <v>2559</v>
      </c>
      <c r="AJ682" s="7">
        <v>0</v>
      </c>
      <c r="AK682" s="1" t="s">
        <v>2559</v>
      </c>
      <c r="AL682" s="11" t="s">
        <v>99</v>
      </c>
      <c r="AM682" s="1" t="s">
        <v>2074</v>
      </c>
      <c r="AN682" s="11"/>
      <c r="AO682" s="11" t="s">
        <v>5472</v>
      </c>
      <c r="AP682" s="14"/>
      <c r="AQ682" s="14"/>
      <c r="AR682" s="14"/>
      <c r="AS682" s="1" t="s">
        <v>2284</v>
      </c>
      <c r="AT682" s="15" t="s">
        <v>1026</v>
      </c>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c r="CH682" s="15"/>
      <c r="CI682" s="15"/>
      <c r="CJ682" s="15"/>
      <c r="CK682" s="15"/>
      <c r="CL682" s="15"/>
      <c r="CM682" s="15"/>
      <c r="CN682" s="15"/>
      <c r="CO682" s="15"/>
      <c r="CP682" s="15"/>
      <c r="CQ682" s="15"/>
      <c r="CR682" s="15"/>
      <c r="CS682" s="15"/>
      <c r="CT682" s="15"/>
      <c r="CU682" s="15"/>
      <c r="CV682" s="15"/>
      <c r="CW682" s="15"/>
      <c r="CX682" s="15"/>
      <c r="CY682" s="15"/>
      <c r="CZ682" s="15"/>
      <c r="DA682" s="15"/>
      <c r="DB682" s="15"/>
      <c r="DC682" s="15"/>
      <c r="DD682" s="15"/>
      <c r="DE682" s="15"/>
      <c r="DF682" s="15"/>
      <c r="DG682" s="15"/>
      <c r="DH682" s="15"/>
      <c r="DI682" s="15"/>
      <c r="DJ682" s="15"/>
      <c r="DK682" s="15"/>
      <c r="DL682" s="15"/>
      <c r="DM682" s="15"/>
      <c r="DN682" s="15"/>
      <c r="DO682" s="2"/>
    </row>
    <row r="683" spans="1:119" s="34" customFormat="1" ht="23.25" customHeight="1" x14ac:dyDescent="0.35">
      <c r="A683" s="22">
        <v>681</v>
      </c>
      <c r="B683" s="23">
        <v>41744</v>
      </c>
      <c r="C683" s="24" t="s">
        <v>2082</v>
      </c>
      <c r="D683" s="1" t="s">
        <v>2066</v>
      </c>
      <c r="E683" s="22" t="s">
        <v>61</v>
      </c>
      <c r="F683" s="27" t="s">
        <v>3661</v>
      </c>
      <c r="G683" s="1" t="s">
        <v>660</v>
      </c>
      <c r="H683" s="1" t="s">
        <v>5391</v>
      </c>
      <c r="I683" s="1"/>
      <c r="J683" s="1"/>
      <c r="K683" s="1"/>
      <c r="L683" s="22" t="s">
        <v>645</v>
      </c>
      <c r="M683" s="22" t="s">
        <v>635</v>
      </c>
      <c r="N683" s="22" t="s">
        <v>634</v>
      </c>
      <c r="O683" s="22" t="s">
        <v>5403</v>
      </c>
      <c r="P683" s="22" t="s">
        <v>655</v>
      </c>
      <c r="Q683" s="22" t="s">
        <v>4925</v>
      </c>
      <c r="R683" s="22" t="s">
        <v>3133</v>
      </c>
      <c r="S683" s="22"/>
      <c r="T683" s="8" t="s">
        <v>2703</v>
      </c>
      <c r="U683" s="8">
        <v>3</v>
      </c>
      <c r="V683" s="1" t="s">
        <v>2559</v>
      </c>
      <c r="W683" s="11">
        <v>3</v>
      </c>
      <c r="X683" s="11">
        <v>3</v>
      </c>
      <c r="Y683" s="8">
        <v>2</v>
      </c>
      <c r="Z683" s="1" t="s">
        <v>2559</v>
      </c>
      <c r="AA683" s="11">
        <v>0</v>
      </c>
      <c r="AB683" s="11">
        <v>0</v>
      </c>
      <c r="AC683" s="11">
        <v>2</v>
      </c>
      <c r="AD683" s="7">
        <v>0</v>
      </c>
      <c r="AE683" s="1" t="s">
        <v>2559</v>
      </c>
      <c r="AF683" s="7">
        <v>3</v>
      </c>
      <c r="AG683" s="1" t="s">
        <v>2559</v>
      </c>
      <c r="AH683" s="7">
        <v>0</v>
      </c>
      <c r="AI683" s="1" t="s">
        <v>2559</v>
      </c>
      <c r="AJ683" s="7">
        <v>0</v>
      </c>
      <c r="AK683" s="1" t="s">
        <v>2559</v>
      </c>
      <c r="AL683" s="11" t="s">
        <v>5640</v>
      </c>
      <c r="AM683" s="1" t="s">
        <v>613</v>
      </c>
      <c r="AN683" s="11" t="s">
        <v>5641</v>
      </c>
      <c r="AO683" s="11"/>
      <c r="AP683" s="14"/>
      <c r="AQ683" s="14"/>
      <c r="AR683" s="14" t="s">
        <v>5642</v>
      </c>
      <c r="AS683" s="1" t="s">
        <v>2284</v>
      </c>
      <c r="AT683" s="15" t="s">
        <v>1278</v>
      </c>
      <c r="AU683" s="15" t="s">
        <v>1279</v>
      </c>
      <c r="AV683" s="15" t="s">
        <v>1027</v>
      </c>
      <c r="AW683" s="15" t="s">
        <v>1280</v>
      </c>
      <c r="AX683" s="15"/>
      <c r="AY683" s="15"/>
      <c r="AZ683" s="15"/>
      <c r="BA683" s="15"/>
      <c r="BB683" s="15"/>
      <c r="BC683" s="15"/>
      <c r="BD683" s="15"/>
      <c r="BE683" s="15"/>
      <c r="BF683" s="15"/>
      <c r="BG683" s="15"/>
      <c r="BH683" s="15"/>
      <c r="BI683" s="15"/>
      <c r="BJ683" s="15"/>
      <c r="BK683" s="15"/>
      <c r="BL683" s="15"/>
      <c r="BM683" s="15"/>
      <c r="BN683" s="15"/>
      <c r="BO683" s="15"/>
      <c r="BP683" s="15" t="s">
        <v>1279</v>
      </c>
      <c r="BQ683" s="15" t="s">
        <v>1280</v>
      </c>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c r="DB683" s="15"/>
      <c r="DC683" s="15"/>
      <c r="DD683" s="15"/>
      <c r="DE683" s="15"/>
      <c r="DF683" s="15"/>
      <c r="DG683" s="15"/>
      <c r="DH683" s="15"/>
      <c r="DI683" s="15"/>
      <c r="DJ683" s="15"/>
      <c r="DK683" s="15"/>
      <c r="DL683" s="15"/>
      <c r="DM683" s="15"/>
      <c r="DN683" s="15"/>
      <c r="DO683" s="2"/>
    </row>
    <row r="684" spans="1:119" s="34" customFormat="1" ht="23.25" customHeight="1" x14ac:dyDescent="0.35">
      <c r="A684" s="22">
        <v>682</v>
      </c>
      <c r="B684" s="23">
        <v>41744</v>
      </c>
      <c r="C684" s="24" t="s">
        <v>2082</v>
      </c>
      <c r="D684" s="1" t="s">
        <v>2066</v>
      </c>
      <c r="E684" s="22" t="s">
        <v>2200</v>
      </c>
      <c r="F684" s="22" t="s">
        <v>4033</v>
      </c>
      <c r="G684" s="1" t="s">
        <v>660</v>
      </c>
      <c r="H684" s="1" t="s">
        <v>5391</v>
      </c>
      <c r="I684" s="1"/>
      <c r="J684" s="1"/>
      <c r="K684" s="1"/>
      <c r="L684" s="22" t="s">
        <v>645</v>
      </c>
      <c r="M684" s="22" t="s">
        <v>635</v>
      </c>
      <c r="N684" s="22" t="s">
        <v>634</v>
      </c>
      <c r="O684" s="22" t="s">
        <v>5403</v>
      </c>
      <c r="P684" s="22" t="s">
        <v>655</v>
      </c>
      <c r="Q684" s="22" t="s">
        <v>4655</v>
      </c>
      <c r="R684" s="22" t="s">
        <v>105</v>
      </c>
      <c r="S684" s="22"/>
      <c r="T684" s="8" t="s">
        <v>2703</v>
      </c>
      <c r="U684" s="8">
        <v>2</v>
      </c>
      <c r="V684" s="1" t="s">
        <v>2559</v>
      </c>
      <c r="W684" s="11">
        <v>2</v>
      </c>
      <c r="X684" s="11">
        <v>2</v>
      </c>
      <c r="Y684" s="8" t="s">
        <v>612</v>
      </c>
      <c r="Z684" s="1" t="s">
        <v>2559</v>
      </c>
      <c r="AA684" s="11">
        <v>0</v>
      </c>
      <c r="AB684" s="11">
        <v>0</v>
      </c>
      <c r="AC684" s="11">
        <v>0</v>
      </c>
      <c r="AD684" s="7">
        <v>0</v>
      </c>
      <c r="AE684" s="1" t="s">
        <v>2559</v>
      </c>
      <c r="AF684" s="7">
        <v>0</v>
      </c>
      <c r="AG684" s="1" t="s">
        <v>2559</v>
      </c>
      <c r="AH684" s="7">
        <v>2</v>
      </c>
      <c r="AI684" s="1" t="s">
        <v>2559</v>
      </c>
      <c r="AJ684" s="7">
        <v>0</v>
      </c>
      <c r="AK684" s="1" t="s">
        <v>2559</v>
      </c>
      <c r="AL684" s="11"/>
      <c r="AM684" s="1" t="s">
        <v>612</v>
      </c>
      <c r="AN684" s="11" t="s">
        <v>3134</v>
      </c>
      <c r="AO684" s="11"/>
      <c r="AP684" s="14"/>
      <c r="AQ684" s="14"/>
      <c r="AR684" s="14" t="s">
        <v>5643</v>
      </c>
      <c r="AS684" s="1" t="s">
        <v>2284</v>
      </c>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t="s">
        <v>1406</v>
      </c>
      <c r="BQ684" s="15" t="s">
        <v>1336</v>
      </c>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c r="DB684" s="15"/>
      <c r="DC684" s="15"/>
      <c r="DD684" s="15"/>
      <c r="DE684" s="15"/>
      <c r="DF684" s="15"/>
      <c r="DG684" s="15"/>
      <c r="DH684" s="15"/>
      <c r="DI684" s="15"/>
      <c r="DJ684" s="15"/>
      <c r="DK684" s="15"/>
      <c r="DL684" s="15"/>
      <c r="DM684" s="15"/>
      <c r="DN684" s="15"/>
      <c r="DO684" s="2"/>
    </row>
    <row r="685" spans="1:119" s="34" customFormat="1" ht="23.25" customHeight="1" x14ac:dyDescent="0.35">
      <c r="A685" s="22">
        <v>683</v>
      </c>
      <c r="B685" s="23">
        <v>41745</v>
      </c>
      <c r="C685" s="24" t="s">
        <v>2082</v>
      </c>
      <c r="D685" s="1" t="s">
        <v>2066</v>
      </c>
      <c r="E685" s="22" t="s">
        <v>2200</v>
      </c>
      <c r="F685" s="27" t="s">
        <v>4025</v>
      </c>
      <c r="G685" s="1" t="s">
        <v>660</v>
      </c>
      <c r="H685" s="1" t="s">
        <v>5391</v>
      </c>
      <c r="I685" s="1"/>
      <c r="J685" s="1"/>
      <c r="K685" s="1"/>
      <c r="L685" s="22" t="s">
        <v>645</v>
      </c>
      <c r="M685" s="22" t="s">
        <v>635</v>
      </c>
      <c r="N685" s="22" t="s">
        <v>634</v>
      </c>
      <c r="O685" s="22" t="s">
        <v>5403</v>
      </c>
      <c r="P685" s="22" t="s">
        <v>655</v>
      </c>
      <c r="Q685" s="22" t="s">
        <v>5179</v>
      </c>
      <c r="R685" s="22" t="s">
        <v>3135</v>
      </c>
      <c r="S685" s="22"/>
      <c r="T685" s="8" t="s">
        <v>2703</v>
      </c>
      <c r="U685" s="8">
        <v>2</v>
      </c>
      <c r="V685" s="1" t="s">
        <v>2559</v>
      </c>
      <c r="W685" s="11">
        <v>2</v>
      </c>
      <c r="X685" s="11">
        <v>2</v>
      </c>
      <c r="Y685" s="8">
        <v>2</v>
      </c>
      <c r="Z685" s="1" t="s">
        <v>2559</v>
      </c>
      <c r="AA685" s="11">
        <v>0</v>
      </c>
      <c r="AB685" s="11">
        <v>0</v>
      </c>
      <c r="AC685" s="11">
        <v>2</v>
      </c>
      <c r="AD685" s="7">
        <v>0</v>
      </c>
      <c r="AE685" s="1" t="s">
        <v>2559</v>
      </c>
      <c r="AF685" s="7">
        <v>0</v>
      </c>
      <c r="AG685" s="1" t="s">
        <v>2559</v>
      </c>
      <c r="AH685" s="7">
        <v>2</v>
      </c>
      <c r="AI685" s="1" t="s">
        <v>2559</v>
      </c>
      <c r="AJ685" s="7">
        <v>0</v>
      </c>
      <c r="AK685" s="1" t="s">
        <v>2559</v>
      </c>
      <c r="AL685" s="11"/>
      <c r="AM685" s="1" t="s">
        <v>612</v>
      </c>
      <c r="AN685" s="11" t="s">
        <v>207</v>
      </c>
      <c r="AO685" s="11"/>
      <c r="AP685" s="14"/>
      <c r="AQ685" s="14"/>
      <c r="AR685" s="14" t="s">
        <v>5644</v>
      </c>
      <c r="AS685" s="1" t="s">
        <v>2284</v>
      </c>
      <c r="AT685" s="15" t="s">
        <v>1336</v>
      </c>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t="s">
        <v>1337</v>
      </c>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c r="DB685" s="15"/>
      <c r="DC685" s="15"/>
      <c r="DD685" s="15"/>
      <c r="DE685" s="15"/>
      <c r="DF685" s="15"/>
      <c r="DG685" s="15"/>
      <c r="DH685" s="15"/>
      <c r="DI685" s="15"/>
      <c r="DJ685" s="15"/>
      <c r="DK685" s="15"/>
      <c r="DL685" s="15"/>
      <c r="DM685" s="15"/>
      <c r="DN685" s="15"/>
      <c r="DO685" s="2"/>
    </row>
    <row r="686" spans="1:119" s="34" customFormat="1" ht="23.25" customHeight="1" x14ac:dyDescent="0.35">
      <c r="A686" s="22">
        <v>684</v>
      </c>
      <c r="B686" s="23">
        <v>41745</v>
      </c>
      <c r="C686" s="24" t="s">
        <v>3</v>
      </c>
      <c r="D686" s="1" t="s">
        <v>2067</v>
      </c>
      <c r="E686" s="22" t="s">
        <v>2147</v>
      </c>
      <c r="F686" s="27" t="s">
        <v>3774</v>
      </c>
      <c r="G686" s="1" t="s">
        <v>660</v>
      </c>
      <c r="H686" s="1" t="s">
        <v>5391</v>
      </c>
      <c r="I686" s="1"/>
      <c r="J686" s="1"/>
      <c r="K686" s="1"/>
      <c r="L686" s="22" t="s">
        <v>645</v>
      </c>
      <c r="M686" s="22" t="s">
        <v>635</v>
      </c>
      <c r="N686" s="22" t="s">
        <v>287</v>
      </c>
      <c r="O686" s="22" t="s">
        <v>471</v>
      </c>
      <c r="P686" s="22" t="s">
        <v>655</v>
      </c>
      <c r="Q686" s="22" t="s">
        <v>4517</v>
      </c>
      <c r="R686" s="22" t="s">
        <v>468</v>
      </c>
      <c r="S686" s="22"/>
      <c r="T686" s="8" t="s">
        <v>2703</v>
      </c>
      <c r="U686" s="8">
        <v>1</v>
      </c>
      <c r="V686" s="1" t="s">
        <v>2559</v>
      </c>
      <c r="W686" s="11">
        <v>1</v>
      </c>
      <c r="X686" s="11">
        <v>1</v>
      </c>
      <c r="Y686" s="8">
        <v>1</v>
      </c>
      <c r="Z686" s="1" t="s">
        <v>2559</v>
      </c>
      <c r="AA686" s="11">
        <v>0</v>
      </c>
      <c r="AB686" s="11">
        <v>0</v>
      </c>
      <c r="AC686" s="11">
        <v>1</v>
      </c>
      <c r="AD686" s="7">
        <v>1</v>
      </c>
      <c r="AE686" s="1" t="s">
        <v>2559</v>
      </c>
      <c r="AF686" s="7">
        <v>0</v>
      </c>
      <c r="AG686" s="1" t="s">
        <v>2559</v>
      </c>
      <c r="AH686" s="7">
        <v>0</v>
      </c>
      <c r="AI686" s="1" t="s">
        <v>2559</v>
      </c>
      <c r="AJ686" s="7">
        <v>0</v>
      </c>
      <c r="AK686" s="1" t="s">
        <v>2559</v>
      </c>
      <c r="AL686" s="11"/>
      <c r="AM686" s="1" t="s">
        <v>612</v>
      </c>
      <c r="AN686" s="11"/>
      <c r="AO686" s="11"/>
      <c r="AP686" s="14"/>
      <c r="AQ686" s="14"/>
      <c r="AR686" s="14" t="s">
        <v>5473</v>
      </c>
      <c r="AS686" s="1" t="s">
        <v>2284</v>
      </c>
      <c r="AT686" s="15" t="s">
        <v>756</v>
      </c>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t="s">
        <v>756</v>
      </c>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c r="DB686" s="15"/>
      <c r="DC686" s="15"/>
      <c r="DD686" s="15"/>
      <c r="DE686" s="15"/>
      <c r="DF686" s="15"/>
      <c r="DG686" s="15"/>
      <c r="DH686" s="15"/>
      <c r="DI686" s="15"/>
      <c r="DJ686" s="15"/>
      <c r="DK686" s="15"/>
      <c r="DL686" s="15"/>
      <c r="DM686" s="15"/>
      <c r="DN686" s="15"/>
      <c r="DO686" s="2"/>
    </row>
    <row r="687" spans="1:119" s="34" customFormat="1" ht="23.25" customHeight="1" x14ac:dyDescent="0.35">
      <c r="A687" s="22">
        <v>685</v>
      </c>
      <c r="B687" s="23">
        <v>41747</v>
      </c>
      <c r="C687" s="24" t="s">
        <v>2082</v>
      </c>
      <c r="D687" s="1" t="s">
        <v>2066</v>
      </c>
      <c r="E687" s="22" t="s">
        <v>2215</v>
      </c>
      <c r="F687" s="27" t="s">
        <v>8</v>
      </c>
      <c r="G687" s="1" t="s">
        <v>660</v>
      </c>
      <c r="H687" s="1" t="s">
        <v>5391</v>
      </c>
      <c r="I687" s="1"/>
      <c r="J687" s="1"/>
      <c r="K687" s="1"/>
      <c r="L687" s="22" t="s">
        <v>645</v>
      </c>
      <c r="M687" s="22" t="s">
        <v>635</v>
      </c>
      <c r="N687" s="22" t="s">
        <v>634</v>
      </c>
      <c r="O687" s="22" t="s">
        <v>5403</v>
      </c>
      <c r="P687" s="22" t="s">
        <v>655</v>
      </c>
      <c r="Q687" s="22" t="s">
        <v>5181</v>
      </c>
      <c r="R687" s="22" t="s">
        <v>3136</v>
      </c>
      <c r="S687" s="22"/>
      <c r="T687" s="8" t="s">
        <v>2703</v>
      </c>
      <c r="U687" s="8">
        <v>1</v>
      </c>
      <c r="V687" s="1" t="s">
        <v>2559</v>
      </c>
      <c r="W687" s="11">
        <v>1</v>
      </c>
      <c r="X687" s="11">
        <v>1</v>
      </c>
      <c r="Y687" s="8">
        <v>1</v>
      </c>
      <c r="Z687" s="1" t="s">
        <v>2559</v>
      </c>
      <c r="AA687" s="11">
        <v>0</v>
      </c>
      <c r="AB687" s="11">
        <v>0</v>
      </c>
      <c r="AC687" s="11">
        <v>1</v>
      </c>
      <c r="AD687" s="7">
        <v>0</v>
      </c>
      <c r="AE687" s="1" t="s">
        <v>2559</v>
      </c>
      <c r="AF687" s="7">
        <v>1</v>
      </c>
      <c r="AG687" s="1" t="s">
        <v>2559</v>
      </c>
      <c r="AH687" s="7">
        <v>0</v>
      </c>
      <c r="AI687" s="1" t="s">
        <v>2559</v>
      </c>
      <c r="AJ687" s="7">
        <v>0</v>
      </c>
      <c r="AK687" s="1" t="s">
        <v>2559</v>
      </c>
      <c r="AL687" s="11"/>
      <c r="AM687" s="1" t="s">
        <v>612</v>
      </c>
      <c r="AN687" s="11"/>
      <c r="AO687" s="11"/>
      <c r="AP687" s="14"/>
      <c r="AQ687" s="14"/>
      <c r="AR687" s="14" t="s">
        <v>5645</v>
      </c>
      <c r="AS687" s="1" t="s">
        <v>2284</v>
      </c>
      <c r="AT687" s="15" t="s">
        <v>1028</v>
      </c>
      <c r="AU687" s="15" t="s">
        <v>1962</v>
      </c>
      <c r="AV687" s="15"/>
      <c r="AW687" s="15"/>
      <c r="AX687" s="15"/>
      <c r="AY687" s="15"/>
      <c r="AZ687" s="15"/>
      <c r="BA687" s="15"/>
      <c r="BB687" s="15"/>
      <c r="BC687" s="15"/>
      <c r="BD687" s="15"/>
      <c r="BE687" s="15"/>
      <c r="BF687" s="15"/>
      <c r="BG687" s="15"/>
      <c r="BH687" s="15"/>
      <c r="BI687" s="15"/>
      <c r="BJ687" s="15"/>
      <c r="BK687" s="15"/>
      <c r="BL687" s="15"/>
      <c r="BM687" s="15"/>
      <c r="BN687" s="15"/>
      <c r="BO687" s="15"/>
      <c r="BP687" s="15" t="s">
        <v>1029</v>
      </c>
      <c r="BQ687" s="15" t="s">
        <v>1030</v>
      </c>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c r="DB687" s="15"/>
      <c r="DC687" s="15"/>
      <c r="DD687" s="15"/>
      <c r="DE687" s="15"/>
      <c r="DF687" s="15"/>
      <c r="DG687" s="15"/>
      <c r="DH687" s="15"/>
      <c r="DI687" s="15"/>
      <c r="DJ687" s="15"/>
      <c r="DK687" s="15"/>
      <c r="DL687" s="15"/>
      <c r="DM687" s="15"/>
      <c r="DN687" s="15"/>
      <c r="DO687" s="2"/>
    </row>
    <row r="688" spans="1:119" s="34" customFormat="1" ht="23.25" customHeight="1" x14ac:dyDescent="0.35">
      <c r="A688" s="22">
        <v>686</v>
      </c>
      <c r="B688" s="23">
        <v>41748</v>
      </c>
      <c r="C688" s="24" t="s">
        <v>2086</v>
      </c>
      <c r="D688" s="1" t="s">
        <v>2066</v>
      </c>
      <c r="E688" s="22" t="s">
        <v>37</v>
      </c>
      <c r="F688" s="22" t="s">
        <v>4096</v>
      </c>
      <c r="G688" s="1" t="s">
        <v>660</v>
      </c>
      <c r="H688" s="1" t="s">
        <v>5391</v>
      </c>
      <c r="I688" s="1"/>
      <c r="J688" s="1"/>
      <c r="K688" s="1"/>
      <c r="L688" s="22" t="s">
        <v>646</v>
      </c>
      <c r="M688" s="22" t="s">
        <v>2275</v>
      </c>
      <c r="N688" s="22" t="s">
        <v>610</v>
      </c>
      <c r="O688" s="22" t="s">
        <v>3540</v>
      </c>
      <c r="P688" s="22" t="s">
        <v>2278</v>
      </c>
      <c r="Q688" s="22" t="s">
        <v>4425</v>
      </c>
      <c r="R688" s="22" t="s">
        <v>3137</v>
      </c>
      <c r="S688" s="22"/>
      <c r="T688" s="8" t="s">
        <v>2703</v>
      </c>
      <c r="U688" s="8">
        <v>4</v>
      </c>
      <c r="V688" s="1" t="s">
        <v>2559</v>
      </c>
      <c r="W688" s="11">
        <v>4</v>
      </c>
      <c r="X688" s="11">
        <v>4</v>
      </c>
      <c r="Y688" s="8" t="s">
        <v>612</v>
      </c>
      <c r="Z688" s="1" t="s">
        <v>2559</v>
      </c>
      <c r="AA688" s="11">
        <v>0</v>
      </c>
      <c r="AB688" s="11">
        <v>0</v>
      </c>
      <c r="AC688" s="11">
        <v>0</v>
      </c>
      <c r="AD688" s="7">
        <v>0</v>
      </c>
      <c r="AE688" s="1" t="s">
        <v>2559</v>
      </c>
      <c r="AF688" s="7">
        <v>0</v>
      </c>
      <c r="AG688" s="1" t="s">
        <v>2559</v>
      </c>
      <c r="AH688" s="7">
        <v>4</v>
      </c>
      <c r="AI688" s="1" t="s">
        <v>2559</v>
      </c>
      <c r="AJ688" s="7">
        <v>0</v>
      </c>
      <c r="AK688" s="1" t="s">
        <v>2559</v>
      </c>
      <c r="AL688" s="11"/>
      <c r="AM688" s="1" t="s">
        <v>612</v>
      </c>
      <c r="AN688" s="11"/>
      <c r="AO688" s="11"/>
      <c r="AP688" s="14"/>
      <c r="AQ688" s="14"/>
      <c r="AR688" s="14" t="s">
        <v>4198</v>
      </c>
      <c r="AS688" s="1" t="s">
        <v>2284</v>
      </c>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t="s">
        <v>1441</v>
      </c>
      <c r="BQ688" s="15" t="s">
        <v>1442</v>
      </c>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c r="DB688" s="15"/>
      <c r="DC688" s="15"/>
      <c r="DD688" s="15"/>
      <c r="DE688" s="15"/>
      <c r="DF688" s="15"/>
      <c r="DG688" s="15"/>
      <c r="DH688" s="15"/>
      <c r="DI688" s="15"/>
      <c r="DJ688" s="15"/>
      <c r="DK688" s="15"/>
      <c r="DL688" s="15"/>
      <c r="DM688" s="15"/>
      <c r="DN688" s="15"/>
      <c r="DO688" s="2"/>
    </row>
    <row r="689" spans="1:119" s="34" customFormat="1" ht="23.25" customHeight="1" x14ac:dyDescent="0.35">
      <c r="A689" s="22">
        <v>687</v>
      </c>
      <c r="B689" s="23">
        <v>41748</v>
      </c>
      <c r="C689" s="24" t="s">
        <v>2082</v>
      </c>
      <c r="D689" s="1" t="s">
        <v>2066</v>
      </c>
      <c r="E689" s="22" t="s">
        <v>2103</v>
      </c>
      <c r="F689" s="22" t="s">
        <v>3938</v>
      </c>
      <c r="G689" s="1" t="s">
        <v>660</v>
      </c>
      <c r="H689" s="1" t="s">
        <v>5391</v>
      </c>
      <c r="I689" s="1"/>
      <c r="J689" s="1"/>
      <c r="K689" s="1"/>
      <c r="L689" s="22" t="s">
        <v>645</v>
      </c>
      <c r="M689" s="22" t="s">
        <v>635</v>
      </c>
      <c r="N689" s="22" t="s">
        <v>287</v>
      </c>
      <c r="O689" s="22" t="s">
        <v>471</v>
      </c>
      <c r="P689" s="22" t="s">
        <v>655</v>
      </c>
      <c r="Q689" s="22" t="s">
        <v>5365</v>
      </c>
      <c r="R689" s="22" t="s">
        <v>3138</v>
      </c>
      <c r="S689" s="22"/>
      <c r="T689" s="8" t="s">
        <v>2703</v>
      </c>
      <c r="U689" s="8" t="s">
        <v>612</v>
      </c>
      <c r="V689" s="1" t="s">
        <v>2559</v>
      </c>
      <c r="W689" s="11">
        <v>0</v>
      </c>
      <c r="X689" s="11">
        <v>0</v>
      </c>
      <c r="Y689" s="8" t="s">
        <v>612</v>
      </c>
      <c r="Z689" s="1" t="s">
        <v>2559</v>
      </c>
      <c r="AA689" s="11">
        <v>0</v>
      </c>
      <c r="AB689" s="11">
        <v>0</v>
      </c>
      <c r="AC689" s="11">
        <v>0</v>
      </c>
      <c r="AD689" s="7">
        <v>0</v>
      </c>
      <c r="AE689" s="1" t="s">
        <v>2559</v>
      </c>
      <c r="AF689" s="7">
        <v>0</v>
      </c>
      <c r="AG689" s="1" t="s">
        <v>2559</v>
      </c>
      <c r="AH689" s="7">
        <v>0</v>
      </c>
      <c r="AI689" s="1" t="s">
        <v>2559</v>
      </c>
      <c r="AJ689" s="7">
        <v>0</v>
      </c>
      <c r="AK689" s="1" t="s">
        <v>2559</v>
      </c>
      <c r="AL689" s="11"/>
      <c r="AM689" s="1" t="s">
        <v>612</v>
      </c>
      <c r="AN689" s="11"/>
      <c r="AO689" s="11"/>
      <c r="AP689" s="14"/>
      <c r="AQ689" s="3"/>
      <c r="AR689" s="14" t="s">
        <v>4185</v>
      </c>
      <c r="AS689" s="1" t="s">
        <v>2284</v>
      </c>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t="s">
        <v>793</v>
      </c>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c r="DB689" s="15"/>
      <c r="DC689" s="15"/>
      <c r="DD689" s="15"/>
      <c r="DE689" s="15"/>
      <c r="DF689" s="15"/>
      <c r="DG689" s="15"/>
      <c r="DH689" s="15"/>
      <c r="DI689" s="15"/>
      <c r="DJ689" s="15"/>
      <c r="DK689" s="15"/>
      <c r="DL689" s="15"/>
      <c r="DM689" s="15"/>
      <c r="DN689" s="15"/>
      <c r="DO689" s="2"/>
    </row>
    <row r="690" spans="1:119" s="34" customFormat="1" ht="23.25" customHeight="1" x14ac:dyDescent="0.35">
      <c r="A690" s="22">
        <v>688</v>
      </c>
      <c r="B690" s="23">
        <v>41748</v>
      </c>
      <c r="C690" s="24" t="s">
        <v>2087</v>
      </c>
      <c r="D690" s="1" t="s">
        <v>607</v>
      </c>
      <c r="E690" s="22" t="s">
        <v>2135</v>
      </c>
      <c r="F690" s="22" t="s">
        <v>543</v>
      </c>
      <c r="G690" s="1" t="s">
        <v>660</v>
      </c>
      <c r="H690" s="1" t="s">
        <v>5391</v>
      </c>
      <c r="I690" s="1"/>
      <c r="J690" s="1"/>
      <c r="K690" s="1"/>
      <c r="L690" s="22" t="s">
        <v>646</v>
      </c>
      <c r="M690" s="22" t="s">
        <v>2275</v>
      </c>
      <c r="N690" s="22" t="s">
        <v>610</v>
      </c>
      <c r="O690" s="22" t="s">
        <v>3540</v>
      </c>
      <c r="P690" s="22" t="s">
        <v>2278</v>
      </c>
      <c r="Q690" s="22" t="s">
        <v>4424</v>
      </c>
      <c r="R690" s="22" t="s">
        <v>195</v>
      </c>
      <c r="S690" s="22"/>
      <c r="T690" s="8" t="s">
        <v>2703</v>
      </c>
      <c r="U690" s="8">
        <v>16</v>
      </c>
      <c r="V690" s="1" t="s">
        <v>605</v>
      </c>
      <c r="W690" s="11">
        <v>5</v>
      </c>
      <c r="X690" s="11">
        <v>5</v>
      </c>
      <c r="Y690" s="8">
        <v>16</v>
      </c>
      <c r="Z690" s="1" t="s">
        <v>605</v>
      </c>
      <c r="AA690" s="11">
        <v>16</v>
      </c>
      <c r="AB690" s="11">
        <v>0</v>
      </c>
      <c r="AC690" s="11">
        <v>0</v>
      </c>
      <c r="AD690" s="7">
        <v>0</v>
      </c>
      <c r="AE690" s="1" t="s">
        <v>2559</v>
      </c>
      <c r="AF690" s="7">
        <v>0</v>
      </c>
      <c r="AG690" s="1" t="s">
        <v>2559</v>
      </c>
      <c r="AH690" s="7">
        <v>16</v>
      </c>
      <c r="AI690" s="1" t="s">
        <v>605</v>
      </c>
      <c r="AJ690" s="7">
        <v>0</v>
      </c>
      <c r="AK690" s="1" t="s">
        <v>2559</v>
      </c>
      <c r="AL690" s="11" t="s">
        <v>499</v>
      </c>
      <c r="AM690" s="1" t="s">
        <v>2074</v>
      </c>
      <c r="AN690" s="11" t="s">
        <v>2708</v>
      </c>
      <c r="AO690" s="11"/>
      <c r="AP690" s="14"/>
      <c r="AQ690" s="14"/>
      <c r="AR690" s="14" t="s">
        <v>5474</v>
      </c>
      <c r="AS690" s="1" t="s">
        <v>2284</v>
      </c>
      <c r="AT690" s="15" t="s">
        <v>1251</v>
      </c>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t="s">
        <v>1252</v>
      </c>
      <c r="BQ690" s="15" t="s">
        <v>764</v>
      </c>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c r="DB690" s="15"/>
      <c r="DC690" s="15"/>
      <c r="DD690" s="15"/>
      <c r="DE690" s="15"/>
      <c r="DF690" s="15"/>
      <c r="DG690" s="15"/>
      <c r="DH690" s="15"/>
      <c r="DI690" s="15"/>
      <c r="DJ690" s="15"/>
      <c r="DK690" s="15"/>
      <c r="DL690" s="15"/>
      <c r="DM690" s="15"/>
      <c r="DN690" s="15"/>
      <c r="DO690" s="2"/>
    </row>
    <row r="691" spans="1:119" s="34" customFormat="1" ht="23.25" customHeight="1" x14ac:dyDescent="0.35">
      <c r="A691" s="22">
        <v>689</v>
      </c>
      <c r="B691" s="23">
        <v>41748</v>
      </c>
      <c r="C691" s="24" t="s">
        <v>2084</v>
      </c>
      <c r="D691" s="1" t="s">
        <v>607</v>
      </c>
      <c r="E691" s="22" t="s">
        <v>2182</v>
      </c>
      <c r="F691" s="22" t="s">
        <v>4103</v>
      </c>
      <c r="G691" s="1" t="s">
        <v>656</v>
      </c>
      <c r="H691" s="1" t="s">
        <v>5392</v>
      </c>
      <c r="I691" s="1"/>
      <c r="J691" s="1"/>
      <c r="K691" s="1"/>
      <c r="L691" s="22" t="s">
        <v>645</v>
      </c>
      <c r="M691" s="22" t="s">
        <v>608</v>
      </c>
      <c r="N691" s="22" t="s">
        <v>610</v>
      </c>
      <c r="O691" s="22" t="s">
        <v>2391</v>
      </c>
      <c r="P691" s="22" t="s">
        <v>2277</v>
      </c>
      <c r="Q691" s="22" t="s">
        <v>5036</v>
      </c>
      <c r="R691" s="22" t="s">
        <v>3139</v>
      </c>
      <c r="S691" s="22"/>
      <c r="T691" s="8" t="s">
        <v>2703</v>
      </c>
      <c r="U691" s="8">
        <v>5</v>
      </c>
      <c r="V691" s="1" t="s">
        <v>604</v>
      </c>
      <c r="W691" s="11">
        <v>5</v>
      </c>
      <c r="X691" s="11">
        <v>5</v>
      </c>
      <c r="Y691" s="8" t="s">
        <v>612</v>
      </c>
      <c r="Z691" s="1" t="s">
        <v>2559</v>
      </c>
      <c r="AA691" s="11">
        <v>0</v>
      </c>
      <c r="AB691" s="11">
        <v>0</v>
      </c>
      <c r="AC691" s="11">
        <v>0</v>
      </c>
      <c r="AD691" s="7">
        <v>0</v>
      </c>
      <c r="AE691" s="1" t="s">
        <v>2559</v>
      </c>
      <c r="AF691" s="7">
        <v>0</v>
      </c>
      <c r="AG691" s="1" t="s">
        <v>2559</v>
      </c>
      <c r="AH691" s="7">
        <v>5</v>
      </c>
      <c r="AI691" s="1" t="s">
        <v>604</v>
      </c>
      <c r="AJ691" s="7">
        <v>0</v>
      </c>
      <c r="AK691" s="1" t="s">
        <v>2559</v>
      </c>
      <c r="AL691" s="11" t="s">
        <v>142</v>
      </c>
      <c r="AM691" s="1" t="s">
        <v>613</v>
      </c>
      <c r="AN691" s="11"/>
      <c r="AO691" s="11"/>
      <c r="AP691" s="14"/>
      <c r="AQ691" s="14"/>
      <c r="AR691" s="14" t="s">
        <v>5646</v>
      </c>
      <c r="AS691" s="1" t="s">
        <v>2284</v>
      </c>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7" t="s">
        <v>1448</v>
      </c>
      <c r="BQ691" s="15" t="s">
        <v>1449</v>
      </c>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c r="DB691" s="15"/>
      <c r="DC691" s="15"/>
      <c r="DD691" s="15"/>
      <c r="DE691" s="15"/>
      <c r="DF691" s="15"/>
      <c r="DG691" s="15"/>
      <c r="DH691" s="15"/>
      <c r="DI691" s="15"/>
      <c r="DJ691" s="15"/>
      <c r="DK691" s="15"/>
      <c r="DL691" s="15"/>
      <c r="DM691" s="15"/>
      <c r="DN691" s="15"/>
      <c r="DO691" s="2"/>
    </row>
    <row r="692" spans="1:119" s="34" customFormat="1" ht="23.25" customHeight="1" x14ac:dyDescent="0.35">
      <c r="A692" s="22">
        <v>690</v>
      </c>
      <c r="B692" s="23">
        <v>41748</v>
      </c>
      <c r="C692" s="24" t="s">
        <v>2088</v>
      </c>
      <c r="D692" s="1" t="s">
        <v>607</v>
      </c>
      <c r="E692" s="22" t="s">
        <v>36</v>
      </c>
      <c r="F692" s="27" t="s">
        <v>3832</v>
      </c>
      <c r="G692" s="1" t="s">
        <v>660</v>
      </c>
      <c r="H692" s="1" t="s">
        <v>5391</v>
      </c>
      <c r="I692" s="1"/>
      <c r="J692" s="1"/>
      <c r="K692" s="1"/>
      <c r="L692" s="22" t="s">
        <v>645</v>
      </c>
      <c r="M692" s="22" t="s">
        <v>608</v>
      </c>
      <c r="N692" s="22" t="s">
        <v>610</v>
      </c>
      <c r="O692" s="22" t="s">
        <v>3540</v>
      </c>
      <c r="P692" s="22" t="s">
        <v>2278</v>
      </c>
      <c r="Q692" s="22" t="s">
        <v>4400</v>
      </c>
      <c r="R692" s="22" t="s">
        <v>3140</v>
      </c>
      <c r="S692" s="22"/>
      <c r="T692" s="8" t="s">
        <v>2703</v>
      </c>
      <c r="U692" s="8">
        <v>2</v>
      </c>
      <c r="V692" s="1" t="s">
        <v>2559</v>
      </c>
      <c r="W692" s="11">
        <v>2</v>
      </c>
      <c r="X692" s="11">
        <v>2</v>
      </c>
      <c r="Y692" s="8" t="s">
        <v>612</v>
      </c>
      <c r="Z692" s="1" t="s">
        <v>2559</v>
      </c>
      <c r="AA692" s="11">
        <v>0</v>
      </c>
      <c r="AB692" s="11">
        <v>0</v>
      </c>
      <c r="AC692" s="11">
        <v>0</v>
      </c>
      <c r="AD692" s="7">
        <v>0</v>
      </c>
      <c r="AE692" s="1" t="s">
        <v>2559</v>
      </c>
      <c r="AF692" s="7">
        <v>0</v>
      </c>
      <c r="AG692" s="1" t="s">
        <v>2559</v>
      </c>
      <c r="AH692" s="7">
        <v>2</v>
      </c>
      <c r="AI692" s="1" t="s">
        <v>2559</v>
      </c>
      <c r="AJ692" s="7">
        <v>0</v>
      </c>
      <c r="AK692" s="1" t="s">
        <v>2559</v>
      </c>
      <c r="AL692" s="11"/>
      <c r="AM692" s="1" t="s">
        <v>612</v>
      </c>
      <c r="AN692" s="11"/>
      <c r="AO692" s="11"/>
      <c r="AP692" s="14"/>
      <c r="AQ692" s="14"/>
      <c r="AR692" s="14" t="s">
        <v>5475</v>
      </c>
      <c r="AS692" s="1" t="s">
        <v>2284</v>
      </c>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t="s">
        <v>1497</v>
      </c>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c r="DB692" s="15"/>
      <c r="DC692" s="15"/>
      <c r="DD692" s="15"/>
      <c r="DE692" s="15"/>
      <c r="DF692" s="15"/>
      <c r="DG692" s="15"/>
      <c r="DH692" s="15"/>
      <c r="DI692" s="15"/>
      <c r="DJ692" s="15"/>
      <c r="DK692" s="15"/>
      <c r="DL692" s="15"/>
      <c r="DM692" s="15"/>
      <c r="DN692" s="15"/>
      <c r="DO692" s="2"/>
    </row>
    <row r="693" spans="1:119" s="34" customFormat="1" ht="23.25" customHeight="1" x14ac:dyDescent="0.35">
      <c r="A693" s="22">
        <v>691</v>
      </c>
      <c r="B693" s="23">
        <v>41748</v>
      </c>
      <c r="C693" s="24" t="s">
        <v>14</v>
      </c>
      <c r="D693" s="1" t="s">
        <v>606</v>
      </c>
      <c r="E693" s="22" t="s">
        <v>2194</v>
      </c>
      <c r="F693" s="27" t="s">
        <v>3739</v>
      </c>
      <c r="G693" s="1" t="s">
        <v>660</v>
      </c>
      <c r="H693" s="1" t="s">
        <v>5391</v>
      </c>
      <c r="I693" s="1"/>
      <c r="J693" s="1"/>
      <c r="K693" s="1"/>
      <c r="L693" s="22" t="s">
        <v>645</v>
      </c>
      <c r="M693" s="22" t="s">
        <v>608</v>
      </c>
      <c r="N693" s="22" t="s">
        <v>610</v>
      </c>
      <c r="O693" s="22" t="s">
        <v>286</v>
      </c>
      <c r="P693" s="22" t="s">
        <v>655</v>
      </c>
      <c r="Q693" s="22" t="s">
        <v>4357</v>
      </c>
      <c r="R693" s="22" t="s">
        <v>5647</v>
      </c>
      <c r="S693" s="22"/>
      <c r="T693" s="8" t="s">
        <v>2703</v>
      </c>
      <c r="U693" s="8">
        <v>8</v>
      </c>
      <c r="V693" s="1" t="s">
        <v>604</v>
      </c>
      <c r="W693" s="11">
        <v>8</v>
      </c>
      <c r="X693" s="11">
        <v>8</v>
      </c>
      <c r="Y693" s="8" t="s">
        <v>612</v>
      </c>
      <c r="Z693" s="1" t="s">
        <v>2559</v>
      </c>
      <c r="AA693" s="11">
        <v>0</v>
      </c>
      <c r="AB693" s="11">
        <v>0</v>
      </c>
      <c r="AC693" s="11">
        <v>0</v>
      </c>
      <c r="AD693" s="7">
        <v>0</v>
      </c>
      <c r="AE693" s="1" t="s">
        <v>2559</v>
      </c>
      <c r="AF693" s="7">
        <v>0</v>
      </c>
      <c r="AG693" s="1" t="s">
        <v>2559</v>
      </c>
      <c r="AH693" s="7">
        <v>8</v>
      </c>
      <c r="AI693" s="1" t="s">
        <v>604</v>
      </c>
      <c r="AJ693" s="7">
        <v>0</v>
      </c>
      <c r="AK693" s="1" t="s">
        <v>2559</v>
      </c>
      <c r="AL693" s="11" t="s">
        <v>3141</v>
      </c>
      <c r="AM693" s="1" t="s">
        <v>2074</v>
      </c>
      <c r="AN693" s="11" t="s">
        <v>589</v>
      </c>
      <c r="AO693" s="11"/>
      <c r="AP693" s="14"/>
      <c r="AQ693" s="14"/>
      <c r="AR693" s="14" t="s">
        <v>5648</v>
      </c>
      <c r="AS693" s="1" t="s">
        <v>2284</v>
      </c>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t="s">
        <v>1513</v>
      </c>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c r="DB693" s="15"/>
      <c r="DC693" s="15"/>
      <c r="DD693" s="15"/>
      <c r="DE693" s="15"/>
      <c r="DF693" s="15"/>
      <c r="DG693" s="15"/>
      <c r="DH693" s="15"/>
      <c r="DI693" s="15"/>
      <c r="DJ693" s="15"/>
      <c r="DK693" s="15"/>
      <c r="DL693" s="15"/>
      <c r="DM693" s="15"/>
      <c r="DN693" s="15"/>
      <c r="DO693" s="2"/>
    </row>
    <row r="694" spans="1:119" s="34" customFormat="1" ht="23.25" customHeight="1" x14ac:dyDescent="0.35">
      <c r="A694" s="22">
        <v>692</v>
      </c>
      <c r="B694" s="23">
        <v>41749</v>
      </c>
      <c r="C694" s="24" t="s">
        <v>2086</v>
      </c>
      <c r="D694" s="1" t="s">
        <v>2066</v>
      </c>
      <c r="E694" s="22" t="s">
        <v>612</v>
      </c>
      <c r="F694" s="27" t="s">
        <v>4021</v>
      </c>
      <c r="G694" s="1" t="s">
        <v>660</v>
      </c>
      <c r="H694" s="1" t="s">
        <v>5391</v>
      </c>
      <c r="I694" s="1"/>
      <c r="J694" s="1"/>
      <c r="K694" s="1"/>
      <c r="L694" s="22" t="s">
        <v>645</v>
      </c>
      <c r="M694" s="22" t="s">
        <v>635</v>
      </c>
      <c r="N694" s="22" t="s">
        <v>287</v>
      </c>
      <c r="O694" s="22" t="s">
        <v>471</v>
      </c>
      <c r="P694" s="22" t="s">
        <v>655</v>
      </c>
      <c r="Q694" s="22" t="s">
        <v>5360</v>
      </c>
      <c r="R694" s="22" t="s">
        <v>215</v>
      </c>
      <c r="S694" s="22"/>
      <c r="T694" s="8" t="s">
        <v>2703</v>
      </c>
      <c r="U694" s="8">
        <v>1</v>
      </c>
      <c r="V694" s="1" t="s">
        <v>2559</v>
      </c>
      <c r="W694" s="11">
        <v>1</v>
      </c>
      <c r="X694" s="11">
        <v>1</v>
      </c>
      <c r="Y694" s="8">
        <v>1</v>
      </c>
      <c r="Z694" s="1" t="s">
        <v>2559</v>
      </c>
      <c r="AA694" s="11">
        <v>0</v>
      </c>
      <c r="AB694" s="11">
        <v>0</v>
      </c>
      <c r="AC694" s="11">
        <v>1</v>
      </c>
      <c r="AD694" s="7">
        <v>0</v>
      </c>
      <c r="AE694" s="1" t="s">
        <v>2559</v>
      </c>
      <c r="AF694" s="7">
        <v>1</v>
      </c>
      <c r="AG694" s="1" t="s">
        <v>2559</v>
      </c>
      <c r="AH694" s="7">
        <v>0</v>
      </c>
      <c r="AI694" s="1" t="s">
        <v>2559</v>
      </c>
      <c r="AJ694" s="7">
        <v>0</v>
      </c>
      <c r="AK694" s="1" t="s">
        <v>2559</v>
      </c>
      <c r="AL694" s="11" t="s">
        <v>141</v>
      </c>
      <c r="AM694" s="1" t="s">
        <v>2074</v>
      </c>
      <c r="AN694" s="11"/>
      <c r="AO694" s="11"/>
      <c r="AP694" s="14"/>
      <c r="AQ694" s="14"/>
      <c r="AR694" s="14" t="s">
        <v>5649</v>
      </c>
      <c r="AS694" s="1" t="s">
        <v>2284</v>
      </c>
      <c r="AT694" s="16" t="s">
        <v>1196</v>
      </c>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c r="DB694" s="15"/>
      <c r="DC694" s="15"/>
      <c r="DD694" s="15"/>
      <c r="DE694" s="15"/>
      <c r="DF694" s="15"/>
      <c r="DG694" s="15"/>
      <c r="DH694" s="15"/>
      <c r="DI694" s="15"/>
      <c r="DJ694" s="15"/>
      <c r="DK694" s="15"/>
      <c r="DL694" s="15"/>
      <c r="DM694" s="15"/>
      <c r="DN694" s="15"/>
      <c r="DO694" s="2"/>
    </row>
    <row r="695" spans="1:119" s="34" customFormat="1" ht="23.25" customHeight="1" x14ac:dyDescent="0.35">
      <c r="A695" s="22">
        <v>693</v>
      </c>
      <c r="B695" s="23">
        <v>41749</v>
      </c>
      <c r="C695" s="24" t="s">
        <v>2084</v>
      </c>
      <c r="D695" s="1" t="s">
        <v>607</v>
      </c>
      <c r="E695" s="22" t="s">
        <v>2180</v>
      </c>
      <c r="F695" s="27" t="s">
        <v>3722</v>
      </c>
      <c r="G695" s="1" t="s">
        <v>656</v>
      </c>
      <c r="H695" s="1" t="s">
        <v>5392</v>
      </c>
      <c r="I695" s="1"/>
      <c r="J695" s="1"/>
      <c r="K695" s="1"/>
      <c r="L695" s="22" t="s">
        <v>645</v>
      </c>
      <c r="M695" s="22" t="s">
        <v>608</v>
      </c>
      <c r="N695" s="22" t="s">
        <v>610</v>
      </c>
      <c r="O695" s="22" t="s">
        <v>3540</v>
      </c>
      <c r="P695" s="22" t="s">
        <v>2278</v>
      </c>
      <c r="Q695" s="22" t="s">
        <v>4388</v>
      </c>
      <c r="R695" s="22" t="s">
        <v>3142</v>
      </c>
      <c r="S695" s="22"/>
      <c r="T695" s="8" t="s">
        <v>2703</v>
      </c>
      <c r="U695" s="8">
        <v>6</v>
      </c>
      <c r="V695" s="1" t="s">
        <v>604</v>
      </c>
      <c r="W695" s="11">
        <v>6</v>
      </c>
      <c r="X695" s="11">
        <v>6</v>
      </c>
      <c r="Y695" s="8" t="s">
        <v>612</v>
      </c>
      <c r="Z695" s="1" t="s">
        <v>2559</v>
      </c>
      <c r="AA695" s="11">
        <v>0</v>
      </c>
      <c r="AB695" s="11">
        <v>0</v>
      </c>
      <c r="AC695" s="11">
        <v>0</v>
      </c>
      <c r="AD695" s="7">
        <v>0</v>
      </c>
      <c r="AE695" s="1" t="s">
        <v>2559</v>
      </c>
      <c r="AF695" s="7">
        <v>0</v>
      </c>
      <c r="AG695" s="1" t="s">
        <v>2559</v>
      </c>
      <c r="AH695" s="7">
        <v>6</v>
      </c>
      <c r="AI695" s="1" t="s">
        <v>604</v>
      </c>
      <c r="AJ695" s="7">
        <v>0</v>
      </c>
      <c r="AK695" s="1" t="s">
        <v>2559</v>
      </c>
      <c r="AL695" s="11" t="s">
        <v>142</v>
      </c>
      <c r="AM695" s="1" t="s">
        <v>613</v>
      </c>
      <c r="AN695" s="11"/>
      <c r="AO695" s="11"/>
      <c r="AP695" s="14"/>
      <c r="AQ695" s="14"/>
      <c r="AR695" s="14" t="s">
        <v>5650</v>
      </c>
      <c r="AS695" s="1" t="s">
        <v>2284</v>
      </c>
      <c r="AT695" s="15" t="s">
        <v>704</v>
      </c>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t="s">
        <v>704</v>
      </c>
      <c r="BQ695" s="15" t="s">
        <v>704</v>
      </c>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c r="DB695" s="15"/>
      <c r="DC695" s="15"/>
      <c r="DD695" s="15"/>
      <c r="DE695" s="15"/>
      <c r="DF695" s="15"/>
      <c r="DG695" s="15"/>
      <c r="DH695" s="15"/>
      <c r="DI695" s="15"/>
      <c r="DJ695" s="15"/>
      <c r="DK695" s="15"/>
      <c r="DL695" s="15"/>
      <c r="DM695" s="15"/>
      <c r="DN695" s="15"/>
      <c r="DO695" s="2"/>
    </row>
    <row r="696" spans="1:119" s="34" customFormat="1" ht="23.25" customHeight="1" x14ac:dyDescent="0.35">
      <c r="A696" s="22">
        <v>694</v>
      </c>
      <c r="B696" s="23">
        <v>41749</v>
      </c>
      <c r="C696" s="24" t="s">
        <v>29</v>
      </c>
      <c r="D696" s="1" t="s">
        <v>2068</v>
      </c>
      <c r="E696" s="22" t="s">
        <v>612</v>
      </c>
      <c r="F696" s="27" t="s">
        <v>112</v>
      </c>
      <c r="G696" s="1" t="s">
        <v>660</v>
      </c>
      <c r="H696" s="1" t="s">
        <v>5391</v>
      </c>
      <c r="I696" s="1"/>
      <c r="J696" s="1"/>
      <c r="K696" s="1"/>
      <c r="L696" s="22" t="s">
        <v>645</v>
      </c>
      <c r="M696" s="22" t="s">
        <v>635</v>
      </c>
      <c r="N696" s="22" t="s">
        <v>287</v>
      </c>
      <c r="O696" s="22" t="s">
        <v>471</v>
      </c>
      <c r="P696" s="22" t="s">
        <v>655</v>
      </c>
      <c r="Q696" s="22" t="s">
        <v>5329</v>
      </c>
      <c r="R696" s="22" t="s">
        <v>3143</v>
      </c>
      <c r="S696" s="22"/>
      <c r="T696" s="8" t="s">
        <v>2703</v>
      </c>
      <c r="U696" s="8">
        <v>2</v>
      </c>
      <c r="V696" s="1" t="s">
        <v>2559</v>
      </c>
      <c r="W696" s="11">
        <v>2</v>
      </c>
      <c r="X696" s="11">
        <v>2</v>
      </c>
      <c r="Y696" s="8" t="s">
        <v>612</v>
      </c>
      <c r="Z696" s="1" t="s">
        <v>2559</v>
      </c>
      <c r="AA696" s="11">
        <v>0</v>
      </c>
      <c r="AB696" s="11">
        <v>0</v>
      </c>
      <c r="AC696" s="11">
        <v>0</v>
      </c>
      <c r="AD696" s="7">
        <v>0</v>
      </c>
      <c r="AE696" s="1" t="s">
        <v>2559</v>
      </c>
      <c r="AF696" s="7">
        <v>2</v>
      </c>
      <c r="AG696" s="1" t="s">
        <v>2559</v>
      </c>
      <c r="AH696" s="7">
        <v>0</v>
      </c>
      <c r="AI696" s="1" t="s">
        <v>2559</v>
      </c>
      <c r="AJ696" s="7">
        <v>0</v>
      </c>
      <c r="AK696" s="1" t="s">
        <v>2559</v>
      </c>
      <c r="AL696" s="11"/>
      <c r="AM696" s="1" t="s">
        <v>612</v>
      </c>
      <c r="AN696" s="11"/>
      <c r="AO696" s="11"/>
      <c r="AP696" s="14"/>
      <c r="AQ696" s="14"/>
      <c r="AR696" s="14"/>
      <c r="AS696" s="1" t="s">
        <v>2284</v>
      </c>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t="s">
        <v>1952</v>
      </c>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c r="DB696" s="15"/>
      <c r="DC696" s="15"/>
      <c r="DD696" s="15"/>
      <c r="DE696" s="15"/>
      <c r="DF696" s="15"/>
      <c r="DG696" s="15"/>
      <c r="DH696" s="15"/>
      <c r="DI696" s="15"/>
      <c r="DJ696" s="15"/>
      <c r="DK696" s="15"/>
      <c r="DL696" s="15"/>
      <c r="DM696" s="15"/>
      <c r="DN696" s="15"/>
      <c r="DO696" s="2"/>
    </row>
    <row r="697" spans="1:119" s="34" customFormat="1" ht="23.25" customHeight="1" x14ac:dyDescent="0.35">
      <c r="A697" s="22">
        <v>695</v>
      </c>
      <c r="B697" s="23">
        <v>41751</v>
      </c>
      <c r="C697" s="24" t="s">
        <v>2086</v>
      </c>
      <c r="D697" s="1" t="s">
        <v>2066</v>
      </c>
      <c r="E697" s="22" t="s">
        <v>2136</v>
      </c>
      <c r="F697" s="27" t="s">
        <v>425</v>
      </c>
      <c r="G697" s="1" t="s">
        <v>660</v>
      </c>
      <c r="H697" s="1" t="s">
        <v>5391</v>
      </c>
      <c r="I697" s="1"/>
      <c r="J697" s="1"/>
      <c r="K697" s="1"/>
      <c r="L697" s="22" t="s">
        <v>645</v>
      </c>
      <c r="M697" s="22" t="s">
        <v>635</v>
      </c>
      <c r="N697" s="22" t="s">
        <v>287</v>
      </c>
      <c r="O697" s="22" t="s">
        <v>471</v>
      </c>
      <c r="P697" s="22" t="s">
        <v>655</v>
      </c>
      <c r="Q697" s="22" t="s">
        <v>5356</v>
      </c>
      <c r="R697" s="22" t="s">
        <v>3144</v>
      </c>
      <c r="S697" s="22"/>
      <c r="T697" s="8" t="s">
        <v>2703</v>
      </c>
      <c r="U697" s="8" t="s">
        <v>612</v>
      </c>
      <c r="V697" s="1" t="s">
        <v>2559</v>
      </c>
      <c r="W697" s="11">
        <v>0</v>
      </c>
      <c r="X697" s="11">
        <v>0</v>
      </c>
      <c r="Y697" s="8" t="s">
        <v>612</v>
      </c>
      <c r="Z697" s="1" t="s">
        <v>2559</v>
      </c>
      <c r="AA697" s="11">
        <v>0</v>
      </c>
      <c r="AB697" s="11">
        <v>0</v>
      </c>
      <c r="AC697" s="11">
        <v>0</v>
      </c>
      <c r="AD697" s="7">
        <v>0</v>
      </c>
      <c r="AE697" s="1" t="s">
        <v>2559</v>
      </c>
      <c r="AF697" s="7">
        <v>0</v>
      </c>
      <c r="AG697" s="1" t="s">
        <v>2559</v>
      </c>
      <c r="AH697" s="7">
        <v>0</v>
      </c>
      <c r="AI697" s="1" t="s">
        <v>2559</v>
      </c>
      <c r="AJ697" s="7">
        <v>0</v>
      </c>
      <c r="AK697" s="1" t="s">
        <v>2559</v>
      </c>
      <c r="AL697" s="11"/>
      <c r="AM697" s="1" t="s">
        <v>612</v>
      </c>
      <c r="AN697" s="11"/>
      <c r="AO697" s="11"/>
      <c r="AP697" s="14"/>
      <c r="AQ697" s="14"/>
      <c r="AR697" s="14" t="s">
        <v>5651</v>
      </c>
      <c r="AS697" s="1" t="s">
        <v>2284</v>
      </c>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t="s">
        <v>942</v>
      </c>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c r="DB697" s="15"/>
      <c r="DC697" s="15"/>
      <c r="DD697" s="15"/>
      <c r="DE697" s="15"/>
      <c r="DF697" s="15"/>
      <c r="DG697" s="15"/>
      <c r="DH697" s="15"/>
      <c r="DI697" s="15"/>
      <c r="DJ697" s="15"/>
      <c r="DK697" s="15"/>
      <c r="DL697" s="15"/>
      <c r="DM697" s="15"/>
      <c r="DN697" s="15"/>
      <c r="DO697" s="2"/>
    </row>
    <row r="698" spans="1:119" s="34" customFormat="1" ht="23.25" customHeight="1" x14ac:dyDescent="0.35">
      <c r="A698" s="22">
        <v>696</v>
      </c>
      <c r="B698" s="23">
        <v>41751</v>
      </c>
      <c r="C698" s="24" t="s">
        <v>2086</v>
      </c>
      <c r="D698" s="1" t="s">
        <v>2066</v>
      </c>
      <c r="E698" s="22" t="s">
        <v>2142</v>
      </c>
      <c r="F698" s="27" t="s">
        <v>425</v>
      </c>
      <c r="G698" s="1" t="s">
        <v>660</v>
      </c>
      <c r="H698" s="1" t="s">
        <v>5391</v>
      </c>
      <c r="I698" s="1"/>
      <c r="J698" s="1"/>
      <c r="K698" s="1"/>
      <c r="L698" s="22" t="s">
        <v>645</v>
      </c>
      <c r="M698" s="22" t="s">
        <v>608</v>
      </c>
      <c r="N698" s="22" t="s">
        <v>610</v>
      </c>
      <c r="O698" s="22" t="s">
        <v>286</v>
      </c>
      <c r="P698" s="22" t="s">
        <v>655</v>
      </c>
      <c r="Q698" s="22" t="s">
        <v>4350</v>
      </c>
      <c r="R698" s="22" t="s">
        <v>201</v>
      </c>
      <c r="S698" s="22"/>
      <c r="T698" s="8" t="s">
        <v>2703</v>
      </c>
      <c r="U698" s="8">
        <v>1</v>
      </c>
      <c r="V698" s="1" t="s">
        <v>2559</v>
      </c>
      <c r="W698" s="11">
        <v>0</v>
      </c>
      <c r="X698" s="11">
        <v>1</v>
      </c>
      <c r="Y698" s="8">
        <v>0</v>
      </c>
      <c r="Z698" s="1" t="s">
        <v>2559</v>
      </c>
      <c r="AA698" s="11">
        <v>0</v>
      </c>
      <c r="AB698" s="11">
        <v>0</v>
      </c>
      <c r="AC698" s="11">
        <v>0</v>
      </c>
      <c r="AD698" s="7">
        <v>0</v>
      </c>
      <c r="AE698" s="1" t="s">
        <v>2559</v>
      </c>
      <c r="AF698" s="7">
        <v>0</v>
      </c>
      <c r="AG698" s="1" t="s">
        <v>2559</v>
      </c>
      <c r="AH698" s="7">
        <v>1</v>
      </c>
      <c r="AI698" s="1" t="s">
        <v>2559</v>
      </c>
      <c r="AJ698" s="7">
        <v>0</v>
      </c>
      <c r="AK698" s="1" t="s">
        <v>2559</v>
      </c>
      <c r="AL698" s="11"/>
      <c r="AM698" s="1" t="s">
        <v>612</v>
      </c>
      <c r="AN698" s="11"/>
      <c r="AO698" s="14"/>
      <c r="AP698" s="14"/>
      <c r="AQ698" s="11" t="s">
        <v>3579</v>
      </c>
      <c r="AR698" s="14" t="s">
        <v>5652</v>
      </c>
      <c r="AS698" s="1" t="s">
        <v>2284</v>
      </c>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t="s">
        <v>942</v>
      </c>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c r="DB698" s="15"/>
      <c r="DC698" s="15"/>
      <c r="DD698" s="15"/>
      <c r="DE698" s="15"/>
      <c r="DF698" s="15"/>
      <c r="DG698" s="15"/>
      <c r="DH698" s="15"/>
      <c r="DI698" s="15"/>
      <c r="DJ698" s="15"/>
      <c r="DK698" s="15"/>
      <c r="DL698" s="15"/>
      <c r="DM698" s="15"/>
      <c r="DN698" s="15"/>
      <c r="DO698" s="2"/>
    </row>
    <row r="699" spans="1:119" s="34" customFormat="1" ht="23.25" customHeight="1" x14ac:dyDescent="0.35">
      <c r="A699" s="22">
        <v>697</v>
      </c>
      <c r="B699" s="23">
        <v>41751</v>
      </c>
      <c r="C699" s="24" t="s">
        <v>2082</v>
      </c>
      <c r="D699" s="1" t="s">
        <v>2066</v>
      </c>
      <c r="E699" s="22" t="s">
        <v>2200</v>
      </c>
      <c r="F699" s="27" t="s">
        <v>544</v>
      </c>
      <c r="G699" s="1" t="s">
        <v>660</v>
      </c>
      <c r="H699" s="1" t="s">
        <v>5391</v>
      </c>
      <c r="I699" s="1"/>
      <c r="J699" s="1"/>
      <c r="K699" s="1"/>
      <c r="L699" s="22" t="s">
        <v>645</v>
      </c>
      <c r="M699" s="22" t="s">
        <v>635</v>
      </c>
      <c r="N699" s="22" t="s">
        <v>634</v>
      </c>
      <c r="O699" s="22" t="s">
        <v>5403</v>
      </c>
      <c r="P699" s="22" t="s">
        <v>655</v>
      </c>
      <c r="Q699" s="22" t="s">
        <v>4253</v>
      </c>
      <c r="R699" s="22" t="s">
        <v>3145</v>
      </c>
      <c r="S699" s="22"/>
      <c r="T699" s="8" t="s">
        <v>2703</v>
      </c>
      <c r="U699" s="8" t="s">
        <v>612</v>
      </c>
      <c r="V699" s="1" t="s">
        <v>2559</v>
      </c>
      <c r="W699" s="11">
        <v>0</v>
      </c>
      <c r="X699" s="11">
        <v>0</v>
      </c>
      <c r="Y699" s="8" t="s">
        <v>612</v>
      </c>
      <c r="Z699" s="1" t="s">
        <v>2559</v>
      </c>
      <c r="AA699" s="11">
        <v>0</v>
      </c>
      <c r="AB699" s="11">
        <v>0</v>
      </c>
      <c r="AC699" s="11">
        <v>0</v>
      </c>
      <c r="AD699" s="7">
        <v>0</v>
      </c>
      <c r="AE699" s="1" t="s">
        <v>2559</v>
      </c>
      <c r="AF699" s="7">
        <v>0</v>
      </c>
      <c r="AG699" s="1" t="s">
        <v>2559</v>
      </c>
      <c r="AH699" s="7">
        <v>0</v>
      </c>
      <c r="AI699" s="1" t="s">
        <v>2559</v>
      </c>
      <c r="AJ699" s="7">
        <v>0</v>
      </c>
      <c r="AK699" s="1" t="s">
        <v>2559</v>
      </c>
      <c r="AL699" s="11"/>
      <c r="AM699" s="1" t="s">
        <v>612</v>
      </c>
      <c r="AN699" s="11" t="s">
        <v>584</v>
      </c>
      <c r="AO699" s="11"/>
      <c r="AP699" s="14"/>
      <c r="AQ699" s="14"/>
      <c r="AR699" s="14"/>
      <c r="AS699" s="1" t="s">
        <v>2284</v>
      </c>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t="s">
        <v>942</v>
      </c>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c r="DB699" s="15"/>
      <c r="DC699" s="15"/>
      <c r="DD699" s="15"/>
      <c r="DE699" s="15"/>
      <c r="DF699" s="15"/>
      <c r="DG699" s="15"/>
      <c r="DH699" s="15"/>
      <c r="DI699" s="15"/>
      <c r="DJ699" s="15"/>
      <c r="DK699" s="15"/>
      <c r="DL699" s="15"/>
      <c r="DM699" s="15"/>
      <c r="DN699" s="15"/>
      <c r="DO699" s="2"/>
    </row>
    <row r="700" spans="1:119" s="34" customFormat="1" ht="23.25" customHeight="1" x14ac:dyDescent="0.35">
      <c r="A700" s="22">
        <v>698</v>
      </c>
      <c r="B700" s="23">
        <v>41751</v>
      </c>
      <c r="C700" s="24" t="s">
        <v>2082</v>
      </c>
      <c r="D700" s="1" t="s">
        <v>2066</v>
      </c>
      <c r="E700" s="22" t="s">
        <v>612</v>
      </c>
      <c r="F700" s="27" t="s">
        <v>3738</v>
      </c>
      <c r="G700" s="1" t="s">
        <v>660</v>
      </c>
      <c r="H700" s="1" t="s">
        <v>5391</v>
      </c>
      <c r="I700" s="1"/>
      <c r="J700" s="1"/>
      <c r="K700" s="1"/>
      <c r="L700" s="22" t="s">
        <v>645</v>
      </c>
      <c r="M700" s="22" t="s">
        <v>635</v>
      </c>
      <c r="N700" s="22" t="s">
        <v>287</v>
      </c>
      <c r="O700" s="22" t="s">
        <v>420</v>
      </c>
      <c r="P700" s="22" t="s">
        <v>655</v>
      </c>
      <c r="Q700" s="22" t="s">
        <v>4458</v>
      </c>
      <c r="R700" s="22" t="s">
        <v>5653</v>
      </c>
      <c r="S700" s="22"/>
      <c r="T700" s="8" t="s">
        <v>2703</v>
      </c>
      <c r="U700" s="8">
        <v>1</v>
      </c>
      <c r="V700" s="1" t="s">
        <v>2559</v>
      </c>
      <c r="W700" s="11">
        <v>1</v>
      </c>
      <c r="X700" s="11">
        <v>1</v>
      </c>
      <c r="Y700" s="8" t="s">
        <v>612</v>
      </c>
      <c r="Z700" s="1" t="s">
        <v>2559</v>
      </c>
      <c r="AA700" s="11">
        <v>0</v>
      </c>
      <c r="AB700" s="11">
        <v>0</v>
      </c>
      <c r="AC700" s="11">
        <v>0</v>
      </c>
      <c r="AD700" s="7">
        <v>0</v>
      </c>
      <c r="AE700" s="1" t="s">
        <v>2559</v>
      </c>
      <c r="AF700" s="7">
        <v>1</v>
      </c>
      <c r="AG700" s="1" t="s">
        <v>2559</v>
      </c>
      <c r="AH700" s="7">
        <v>0</v>
      </c>
      <c r="AI700" s="1" t="s">
        <v>2559</v>
      </c>
      <c r="AJ700" s="7">
        <v>0</v>
      </c>
      <c r="AK700" s="1" t="s">
        <v>2559</v>
      </c>
      <c r="AL700" s="11"/>
      <c r="AM700" s="1" t="s">
        <v>612</v>
      </c>
      <c r="AN700" s="11"/>
      <c r="AO700" s="11"/>
      <c r="AP700" s="14"/>
      <c r="AQ700" s="14"/>
      <c r="AR700" s="14" t="s">
        <v>5654</v>
      </c>
      <c r="AS700" s="1" t="s">
        <v>2284</v>
      </c>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t="s">
        <v>942</v>
      </c>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c r="DB700" s="15"/>
      <c r="DC700" s="15"/>
      <c r="DD700" s="15"/>
      <c r="DE700" s="15"/>
      <c r="DF700" s="15"/>
      <c r="DG700" s="15"/>
      <c r="DH700" s="15"/>
      <c r="DI700" s="15"/>
      <c r="DJ700" s="15"/>
      <c r="DK700" s="15"/>
      <c r="DL700" s="15"/>
      <c r="DM700" s="15"/>
      <c r="DN700" s="15"/>
      <c r="DO700" s="2"/>
    </row>
    <row r="701" spans="1:119" s="34" customFormat="1" ht="23.25" customHeight="1" x14ac:dyDescent="0.35">
      <c r="A701" s="22">
        <v>699</v>
      </c>
      <c r="B701" s="23">
        <v>41751</v>
      </c>
      <c r="C701" s="24" t="s">
        <v>2084</v>
      </c>
      <c r="D701" s="1" t="s">
        <v>607</v>
      </c>
      <c r="E701" s="22" t="s">
        <v>612</v>
      </c>
      <c r="F701" s="22" t="s">
        <v>612</v>
      </c>
      <c r="G701" s="1" t="s">
        <v>660</v>
      </c>
      <c r="H701" s="1" t="s">
        <v>5391</v>
      </c>
      <c r="I701" s="1"/>
      <c r="J701" s="1"/>
      <c r="K701" s="1"/>
      <c r="L701" s="22" t="s">
        <v>645</v>
      </c>
      <c r="M701" s="22" t="s">
        <v>635</v>
      </c>
      <c r="N701" s="22" t="s">
        <v>287</v>
      </c>
      <c r="O701" s="22" t="s">
        <v>471</v>
      </c>
      <c r="P701" s="22" t="s">
        <v>655</v>
      </c>
      <c r="Q701" s="22" t="s">
        <v>4313</v>
      </c>
      <c r="R701" s="22" t="s">
        <v>3146</v>
      </c>
      <c r="S701" s="22"/>
      <c r="T701" s="8" t="s">
        <v>2703</v>
      </c>
      <c r="U701" s="8">
        <v>1</v>
      </c>
      <c r="V701" s="1" t="s">
        <v>2559</v>
      </c>
      <c r="W701" s="11">
        <v>1</v>
      </c>
      <c r="X701" s="11">
        <v>1</v>
      </c>
      <c r="Y701" s="8" t="s">
        <v>612</v>
      </c>
      <c r="Z701" s="1" t="s">
        <v>2559</v>
      </c>
      <c r="AA701" s="11">
        <v>0</v>
      </c>
      <c r="AB701" s="11">
        <v>0</v>
      </c>
      <c r="AC701" s="11">
        <v>0</v>
      </c>
      <c r="AD701" s="7">
        <v>0</v>
      </c>
      <c r="AE701" s="1" t="s">
        <v>2559</v>
      </c>
      <c r="AF701" s="7">
        <v>1</v>
      </c>
      <c r="AG701" s="1" t="s">
        <v>2559</v>
      </c>
      <c r="AH701" s="7">
        <v>0</v>
      </c>
      <c r="AI701" s="1" t="s">
        <v>2559</v>
      </c>
      <c r="AJ701" s="7">
        <v>0</v>
      </c>
      <c r="AK701" s="1" t="s">
        <v>2559</v>
      </c>
      <c r="AL701" s="11"/>
      <c r="AM701" s="1" t="s">
        <v>612</v>
      </c>
      <c r="AN701" s="11"/>
      <c r="AO701" s="11"/>
      <c r="AP701" s="14"/>
      <c r="AQ701" s="14"/>
      <c r="AR701" s="14"/>
      <c r="AS701" s="1" t="s">
        <v>2284</v>
      </c>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t="s">
        <v>942</v>
      </c>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c r="DB701" s="15"/>
      <c r="DC701" s="15"/>
      <c r="DD701" s="15"/>
      <c r="DE701" s="15"/>
      <c r="DF701" s="15"/>
      <c r="DG701" s="15"/>
      <c r="DH701" s="15"/>
      <c r="DI701" s="15"/>
      <c r="DJ701" s="15"/>
      <c r="DK701" s="15"/>
      <c r="DL701" s="15"/>
      <c r="DM701" s="15"/>
      <c r="DN701" s="15"/>
      <c r="DO701" s="2"/>
    </row>
    <row r="702" spans="1:119" s="34" customFormat="1" ht="23.25" customHeight="1" x14ac:dyDescent="0.35">
      <c r="A702" s="22">
        <v>700</v>
      </c>
      <c r="B702" s="23">
        <v>41751</v>
      </c>
      <c r="C702" s="24" t="s">
        <v>17</v>
      </c>
      <c r="D702" s="1" t="s">
        <v>606</v>
      </c>
      <c r="E702" s="22" t="s">
        <v>2138</v>
      </c>
      <c r="F702" s="22" t="s">
        <v>3742</v>
      </c>
      <c r="G702" s="1" t="s">
        <v>656</v>
      </c>
      <c r="H702" s="1" t="s">
        <v>5392</v>
      </c>
      <c r="I702" s="1"/>
      <c r="J702" s="1"/>
      <c r="K702" s="1"/>
      <c r="L702" s="22" t="s">
        <v>645</v>
      </c>
      <c r="M702" s="22" t="s">
        <v>608</v>
      </c>
      <c r="N702" s="22" t="s">
        <v>610</v>
      </c>
      <c r="O702" s="22" t="s">
        <v>286</v>
      </c>
      <c r="P702" s="22" t="s">
        <v>655</v>
      </c>
      <c r="Q702" s="22" t="s">
        <v>4431</v>
      </c>
      <c r="R702" s="22" t="s">
        <v>3147</v>
      </c>
      <c r="S702" s="22"/>
      <c r="T702" s="8" t="s">
        <v>2703</v>
      </c>
      <c r="U702" s="8">
        <v>1</v>
      </c>
      <c r="V702" s="1" t="s">
        <v>2559</v>
      </c>
      <c r="W702" s="11">
        <v>1</v>
      </c>
      <c r="X702" s="11">
        <v>1</v>
      </c>
      <c r="Y702" s="8" t="s">
        <v>612</v>
      </c>
      <c r="Z702" s="1" t="s">
        <v>2559</v>
      </c>
      <c r="AA702" s="11">
        <v>0</v>
      </c>
      <c r="AB702" s="11">
        <v>0</v>
      </c>
      <c r="AC702" s="11">
        <v>0</v>
      </c>
      <c r="AD702" s="7">
        <v>0</v>
      </c>
      <c r="AE702" s="1" t="s">
        <v>2559</v>
      </c>
      <c r="AF702" s="7">
        <v>0</v>
      </c>
      <c r="AG702" s="1" t="s">
        <v>2559</v>
      </c>
      <c r="AH702" s="7">
        <v>1</v>
      </c>
      <c r="AI702" s="1" t="s">
        <v>2559</v>
      </c>
      <c r="AJ702" s="7">
        <v>0</v>
      </c>
      <c r="AK702" s="1" t="s">
        <v>2559</v>
      </c>
      <c r="AL702" s="11"/>
      <c r="AM702" s="1" t="s">
        <v>612</v>
      </c>
      <c r="AN702" s="11"/>
      <c r="AO702" s="11"/>
      <c r="AP702" s="14"/>
      <c r="AQ702" s="11"/>
      <c r="AR702" s="14" t="s">
        <v>5655</v>
      </c>
      <c r="AS702" s="1" t="s">
        <v>2284</v>
      </c>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t="s">
        <v>813</v>
      </c>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c r="DB702" s="15"/>
      <c r="DC702" s="15"/>
      <c r="DD702" s="15"/>
      <c r="DE702" s="15"/>
      <c r="DF702" s="15"/>
      <c r="DG702" s="15"/>
      <c r="DH702" s="15"/>
      <c r="DI702" s="15"/>
      <c r="DJ702" s="15"/>
      <c r="DK702" s="15"/>
      <c r="DL702" s="15"/>
      <c r="DM702" s="15"/>
      <c r="DN702" s="15"/>
      <c r="DO702" s="2"/>
    </row>
    <row r="703" spans="1:119" s="34" customFormat="1" ht="23.25" customHeight="1" x14ac:dyDescent="0.35">
      <c r="A703" s="22">
        <v>701</v>
      </c>
      <c r="B703" s="23">
        <v>41752</v>
      </c>
      <c r="C703" s="24" t="s">
        <v>2082</v>
      </c>
      <c r="D703" s="1" t="s">
        <v>2066</v>
      </c>
      <c r="E703" s="22" t="s">
        <v>612</v>
      </c>
      <c r="F703" s="27" t="s">
        <v>3738</v>
      </c>
      <c r="G703" s="1" t="s">
        <v>660</v>
      </c>
      <c r="H703" s="1" t="s">
        <v>5391</v>
      </c>
      <c r="I703" s="1"/>
      <c r="J703" s="1"/>
      <c r="K703" s="1"/>
      <c r="L703" s="22" t="s">
        <v>645</v>
      </c>
      <c r="M703" s="22" t="s">
        <v>635</v>
      </c>
      <c r="N703" s="22" t="s">
        <v>288</v>
      </c>
      <c r="O703" s="22" t="s">
        <v>288</v>
      </c>
      <c r="P703" s="22" t="s">
        <v>655</v>
      </c>
      <c r="Q703" s="22" t="s">
        <v>5189</v>
      </c>
      <c r="R703" s="22" t="s">
        <v>186</v>
      </c>
      <c r="S703" s="22"/>
      <c r="T703" s="8" t="s">
        <v>2703</v>
      </c>
      <c r="U703" s="8">
        <v>2</v>
      </c>
      <c r="V703" s="1" t="s">
        <v>2559</v>
      </c>
      <c r="W703" s="11">
        <v>2</v>
      </c>
      <c r="X703" s="11">
        <v>2</v>
      </c>
      <c r="Y703" s="8" t="s">
        <v>612</v>
      </c>
      <c r="Z703" s="1" t="s">
        <v>2559</v>
      </c>
      <c r="AA703" s="11">
        <v>0</v>
      </c>
      <c r="AB703" s="11">
        <v>0</v>
      </c>
      <c r="AC703" s="11">
        <v>0</v>
      </c>
      <c r="AD703" s="7">
        <v>0</v>
      </c>
      <c r="AE703" s="1" t="s">
        <v>2559</v>
      </c>
      <c r="AF703" s="7">
        <v>2</v>
      </c>
      <c r="AG703" s="1" t="s">
        <v>2559</v>
      </c>
      <c r="AH703" s="7">
        <v>0</v>
      </c>
      <c r="AI703" s="1" t="s">
        <v>2559</v>
      </c>
      <c r="AJ703" s="7">
        <v>0</v>
      </c>
      <c r="AK703" s="1" t="s">
        <v>2559</v>
      </c>
      <c r="AL703" s="11"/>
      <c r="AM703" s="1" t="s">
        <v>612</v>
      </c>
      <c r="AN703" s="11" t="s">
        <v>5656</v>
      </c>
      <c r="AO703" s="11"/>
      <c r="AP703" s="14"/>
      <c r="AQ703" s="14"/>
      <c r="AR703" s="14" t="s">
        <v>5657</v>
      </c>
      <c r="AS703" s="1" t="s">
        <v>2284</v>
      </c>
      <c r="AT703" s="15" t="s">
        <v>1141</v>
      </c>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t="s">
        <v>1141</v>
      </c>
      <c r="BQ703" s="15" t="s">
        <v>736</v>
      </c>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c r="DB703" s="15"/>
      <c r="DC703" s="15"/>
      <c r="DD703" s="15"/>
      <c r="DE703" s="15"/>
      <c r="DF703" s="15"/>
      <c r="DG703" s="15"/>
      <c r="DH703" s="15"/>
      <c r="DI703" s="15"/>
      <c r="DJ703" s="15"/>
      <c r="DK703" s="15"/>
      <c r="DL703" s="15"/>
      <c r="DM703" s="15"/>
      <c r="DN703" s="15"/>
      <c r="DO703" s="2"/>
    </row>
    <row r="704" spans="1:119" s="34" customFormat="1" ht="23.25" customHeight="1" x14ac:dyDescent="0.35">
      <c r="A704" s="22">
        <v>702</v>
      </c>
      <c r="B704" s="23">
        <v>41753</v>
      </c>
      <c r="C704" s="24" t="s">
        <v>4</v>
      </c>
      <c r="D704" s="1" t="s">
        <v>606</v>
      </c>
      <c r="E704" s="22" t="s">
        <v>2109</v>
      </c>
      <c r="F704" s="22" t="s">
        <v>101</v>
      </c>
      <c r="G704" s="1" t="s">
        <v>660</v>
      </c>
      <c r="H704" s="1" t="s">
        <v>5391</v>
      </c>
      <c r="I704" s="1"/>
      <c r="J704" s="1"/>
      <c r="K704" s="1"/>
      <c r="L704" s="22" t="s">
        <v>645</v>
      </c>
      <c r="M704" s="22" t="s">
        <v>608</v>
      </c>
      <c r="N704" s="22" t="s">
        <v>610</v>
      </c>
      <c r="O704" s="22" t="s">
        <v>286</v>
      </c>
      <c r="P704" s="22" t="s">
        <v>655</v>
      </c>
      <c r="Q704" s="22" t="s">
        <v>4352</v>
      </c>
      <c r="R704" s="22" t="s">
        <v>221</v>
      </c>
      <c r="S704" s="22"/>
      <c r="T704" s="8" t="s">
        <v>2703</v>
      </c>
      <c r="U704" s="8">
        <v>1</v>
      </c>
      <c r="V704" s="1" t="s">
        <v>2559</v>
      </c>
      <c r="W704" s="11">
        <v>0</v>
      </c>
      <c r="X704" s="11">
        <v>0</v>
      </c>
      <c r="Y704" s="8">
        <v>1</v>
      </c>
      <c r="Z704" s="1" t="s">
        <v>2559</v>
      </c>
      <c r="AA704" s="11">
        <v>1</v>
      </c>
      <c r="AB704" s="11">
        <v>0</v>
      </c>
      <c r="AC704" s="11">
        <v>0</v>
      </c>
      <c r="AD704" s="7">
        <v>0</v>
      </c>
      <c r="AE704" s="1" t="s">
        <v>2559</v>
      </c>
      <c r="AF704" s="7">
        <v>0</v>
      </c>
      <c r="AG704" s="1" t="s">
        <v>2559</v>
      </c>
      <c r="AH704" s="7">
        <v>1</v>
      </c>
      <c r="AI704" s="1" t="s">
        <v>2559</v>
      </c>
      <c r="AJ704" s="7">
        <v>0</v>
      </c>
      <c r="AK704" s="1" t="s">
        <v>2559</v>
      </c>
      <c r="AL704" s="11"/>
      <c r="AM704" s="1" t="s">
        <v>612</v>
      </c>
      <c r="AN704" s="11" t="s">
        <v>222</v>
      </c>
      <c r="AO704" s="11"/>
      <c r="AP704" s="14"/>
      <c r="AQ704" s="14"/>
      <c r="AR704" s="14" t="s">
        <v>5476</v>
      </c>
      <c r="AS704" s="1" t="s">
        <v>2284</v>
      </c>
      <c r="AT704" s="15" t="s">
        <v>1222</v>
      </c>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c r="DB704" s="15"/>
      <c r="DC704" s="15"/>
      <c r="DD704" s="15"/>
      <c r="DE704" s="15"/>
      <c r="DF704" s="15"/>
      <c r="DG704" s="15"/>
      <c r="DH704" s="15"/>
      <c r="DI704" s="15"/>
      <c r="DJ704" s="15"/>
      <c r="DK704" s="15"/>
      <c r="DL704" s="15"/>
      <c r="DM704" s="15"/>
      <c r="DN704" s="15"/>
      <c r="DO704" s="2"/>
    </row>
    <row r="705" spans="1:119" s="34" customFormat="1" ht="23.25" customHeight="1" x14ac:dyDescent="0.35">
      <c r="A705" s="22">
        <v>703</v>
      </c>
      <c r="B705" s="23">
        <v>41754</v>
      </c>
      <c r="C705" s="24" t="s">
        <v>2086</v>
      </c>
      <c r="D705" s="1" t="s">
        <v>2066</v>
      </c>
      <c r="E705" s="22" t="s">
        <v>2142</v>
      </c>
      <c r="F705" s="22" t="s">
        <v>3793</v>
      </c>
      <c r="G705" s="1" t="s">
        <v>656</v>
      </c>
      <c r="H705" s="1" t="s">
        <v>5392</v>
      </c>
      <c r="I705" s="1"/>
      <c r="J705" s="1"/>
      <c r="K705" s="1"/>
      <c r="L705" s="22" t="s">
        <v>645</v>
      </c>
      <c r="M705" s="22" t="s">
        <v>608</v>
      </c>
      <c r="N705" s="22" t="s">
        <v>610</v>
      </c>
      <c r="O705" s="22" t="s">
        <v>286</v>
      </c>
      <c r="P705" s="22" t="s">
        <v>655</v>
      </c>
      <c r="Q705" s="22" t="s">
        <v>4947</v>
      </c>
      <c r="R705" s="22" t="s">
        <v>2706</v>
      </c>
      <c r="S705" s="22"/>
      <c r="T705" s="8" t="s">
        <v>2703</v>
      </c>
      <c r="U705" s="8">
        <v>1</v>
      </c>
      <c r="V705" s="1" t="s">
        <v>2559</v>
      </c>
      <c r="W705" s="11">
        <v>1</v>
      </c>
      <c r="X705" s="11">
        <v>1</v>
      </c>
      <c r="Y705" s="8" t="s">
        <v>612</v>
      </c>
      <c r="Z705" s="1" t="s">
        <v>2559</v>
      </c>
      <c r="AA705" s="11">
        <v>0</v>
      </c>
      <c r="AB705" s="11">
        <v>0</v>
      </c>
      <c r="AC705" s="11">
        <v>0</v>
      </c>
      <c r="AD705" s="7">
        <v>0</v>
      </c>
      <c r="AE705" s="1" t="s">
        <v>2559</v>
      </c>
      <c r="AF705" s="7">
        <v>0</v>
      </c>
      <c r="AG705" s="1" t="s">
        <v>2559</v>
      </c>
      <c r="AH705" s="7">
        <v>1</v>
      </c>
      <c r="AI705" s="1" t="s">
        <v>2559</v>
      </c>
      <c r="AJ705" s="7">
        <v>0</v>
      </c>
      <c r="AK705" s="1" t="s">
        <v>2559</v>
      </c>
      <c r="AL705" s="11" t="s">
        <v>3148</v>
      </c>
      <c r="AM705" s="1" t="s">
        <v>2074</v>
      </c>
      <c r="AN705" s="11"/>
      <c r="AO705" s="11" t="s">
        <v>3149</v>
      </c>
      <c r="AP705" s="14"/>
      <c r="AQ705" s="14"/>
      <c r="AR705" s="14"/>
      <c r="AS705" s="1" t="s">
        <v>2284</v>
      </c>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t="s">
        <v>939</v>
      </c>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7"/>
      <c r="DO705" s="2"/>
    </row>
    <row r="706" spans="1:119" s="34" customFormat="1" ht="23.25" customHeight="1" x14ac:dyDescent="0.35">
      <c r="A706" s="22">
        <v>704</v>
      </c>
      <c r="B706" s="23">
        <v>41754</v>
      </c>
      <c r="C706" s="24" t="s">
        <v>2082</v>
      </c>
      <c r="D706" s="1" t="s">
        <v>2066</v>
      </c>
      <c r="E706" s="22" t="s">
        <v>2215</v>
      </c>
      <c r="F706" s="22" t="s">
        <v>8</v>
      </c>
      <c r="G706" s="1" t="s">
        <v>660</v>
      </c>
      <c r="H706" s="1" t="s">
        <v>5391</v>
      </c>
      <c r="I706" s="1"/>
      <c r="J706" s="1"/>
      <c r="K706" s="1"/>
      <c r="L706" s="22" t="s">
        <v>645</v>
      </c>
      <c r="M706" s="22" t="s">
        <v>635</v>
      </c>
      <c r="N706" s="22" t="s">
        <v>634</v>
      </c>
      <c r="O706" s="22" t="s">
        <v>5403</v>
      </c>
      <c r="P706" s="22" t="s">
        <v>655</v>
      </c>
      <c r="Q706" s="22" t="s">
        <v>4555</v>
      </c>
      <c r="R706" s="22" t="s">
        <v>110</v>
      </c>
      <c r="S706" s="22"/>
      <c r="T706" s="8" t="s">
        <v>2703</v>
      </c>
      <c r="U706" s="8">
        <v>1</v>
      </c>
      <c r="V706" s="1" t="s">
        <v>2559</v>
      </c>
      <c r="W706" s="11">
        <v>1</v>
      </c>
      <c r="X706" s="11">
        <v>1</v>
      </c>
      <c r="Y706" s="8" t="s">
        <v>612</v>
      </c>
      <c r="Z706" s="1" t="s">
        <v>2559</v>
      </c>
      <c r="AA706" s="11">
        <v>0</v>
      </c>
      <c r="AB706" s="11">
        <v>0</v>
      </c>
      <c r="AC706" s="11">
        <v>0</v>
      </c>
      <c r="AD706" s="7">
        <v>0</v>
      </c>
      <c r="AE706" s="1" t="s">
        <v>2559</v>
      </c>
      <c r="AF706" s="7">
        <v>1</v>
      </c>
      <c r="AG706" s="1" t="s">
        <v>2559</v>
      </c>
      <c r="AH706" s="7">
        <v>0</v>
      </c>
      <c r="AI706" s="1" t="s">
        <v>2559</v>
      </c>
      <c r="AJ706" s="7">
        <v>0</v>
      </c>
      <c r="AK706" s="1" t="s">
        <v>2559</v>
      </c>
      <c r="AL706" s="11"/>
      <c r="AM706" s="1" t="s">
        <v>612</v>
      </c>
      <c r="AN706" s="11"/>
      <c r="AO706" s="11" t="s">
        <v>5658</v>
      </c>
      <c r="AP706" s="14"/>
      <c r="AQ706" s="14"/>
      <c r="AR706" s="14"/>
      <c r="AS706" s="1" t="s">
        <v>2284</v>
      </c>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t="s">
        <v>945</v>
      </c>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c r="DB706" s="15"/>
      <c r="DC706" s="15"/>
      <c r="DD706" s="15"/>
      <c r="DE706" s="15"/>
      <c r="DF706" s="15"/>
      <c r="DG706" s="15"/>
      <c r="DH706" s="15"/>
      <c r="DI706" s="15"/>
      <c r="DJ706" s="15"/>
      <c r="DK706" s="15"/>
      <c r="DL706" s="15"/>
      <c r="DM706" s="15"/>
      <c r="DN706" s="15"/>
      <c r="DO706" s="2"/>
    </row>
    <row r="707" spans="1:119" s="34" customFormat="1" ht="23.25" customHeight="1" x14ac:dyDescent="0.35">
      <c r="A707" s="22">
        <v>705</v>
      </c>
      <c r="B707" s="23">
        <v>41754</v>
      </c>
      <c r="C707" s="24" t="s">
        <v>2077</v>
      </c>
      <c r="D707" s="1" t="s">
        <v>2066</v>
      </c>
      <c r="E707" s="22" t="s">
        <v>2128</v>
      </c>
      <c r="F707" s="27" t="s">
        <v>52</v>
      </c>
      <c r="G707" s="1" t="s">
        <v>660</v>
      </c>
      <c r="H707" s="1" t="s">
        <v>5391</v>
      </c>
      <c r="I707" s="1"/>
      <c r="J707" s="1"/>
      <c r="K707" s="1"/>
      <c r="L707" s="22" t="s">
        <v>645</v>
      </c>
      <c r="M707" s="22" t="s">
        <v>608</v>
      </c>
      <c r="N707" s="22" t="s">
        <v>610</v>
      </c>
      <c r="O707" s="22" t="s">
        <v>3540</v>
      </c>
      <c r="P707" s="22" t="s">
        <v>2278</v>
      </c>
      <c r="Q707" s="22" t="s">
        <v>4379</v>
      </c>
      <c r="R707" s="22" t="s">
        <v>197</v>
      </c>
      <c r="S707" s="22"/>
      <c r="T707" s="8" t="s">
        <v>2703</v>
      </c>
      <c r="U707" s="8">
        <v>1</v>
      </c>
      <c r="V707" s="1" t="s">
        <v>2559</v>
      </c>
      <c r="W707" s="11">
        <v>0</v>
      </c>
      <c r="X707" s="11">
        <v>1</v>
      </c>
      <c r="Y707" s="8">
        <v>0</v>
      </c>
      <c r="Z707" s="1" t="s">
        <v>2559</v>
      </c>
      <c r="AA707" s="11">
        <v>0</v>
      </c>
      <c r="AB707" s="11">
        <v>0</v>
      </c>
      <c r="AC707" s="11">
        <v>0</v>
      </c>
      <c r="AD707" s="7">
        <v>0</v>
      </c>
      <c r="AE707" s="1" t="s">
        <v>2559</v>
      </c>
      <c r="AF707" s="7">
        <v>0</v>
      </c>
      <c r="AG707" s="1" t="s">
        <v>2559</v>
      </c>
      <c r="AH707" s="7">
        <v>1</v>
      </c>
      <c r="AI707" s="1" t="s">
        <v>2559</v>
      </c>
      <c r="AJ707" s="7">
        <v>0</v>
      </c>
      <c r="AK707" s="1" t="s">
        <v>2559</v>
      </c>
      <c r="AL707" s="11"/>
      <c r="AM707" s="1" t="s">
        <v>612</v>
      </c>
      <c r="AN707" s="11"/>
      <c r="AO707" s="11"/>
      <c r="AP707" s="14"/>
      <c r="AQ707" s="14" t="s">
        <v>3579</v>
      </c>
      <c r="AR707" s="14" t="s">
        <v>3150</v>
      </c>
      <c r="AS707" s="1" t="s">
        <v>2284</v>
      </c>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t="s">
        <v>1499</v>
      </c>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c r="DB707" s="15"/>
      <c r="DC707" s="15"/>
      <c r="DD707" s="15"/>
      <c r="DE707" s="15"/>
      <c r="DF707" s="15"/>
      <c r="DG707" s="15"/>
      <c r="DH707" s="15"/>
      <c r="DI707" s="15"/>
      <c r="DJ707" s="15"/>
      <c r="DK707" s="15"/>
      <c r="DL707" s="15"/>
      <c r="DM707" s="15"/>
      <c r="DN707" s="15"/>
      <c r="DO707" s="2"/>
    </row>
    <row r="708" spans="1:119" s="34" customFormat="1" ht="23.25" customHeight="1" x14ac:dyDescent="0.35">
      <c r="A708" s="22">
        <v>706</v>
      </c>
      <c r="B708" s="23">
        <v>41754</v>
      </c>
      <c r="C708" s="24" t="s">
        <v>2083</v>
      </c>
      <c r="D708" s="1" t="s">
        <v>607</v>
      </c>
      <c r="E708" s="22" t="s">
        <v>44</v>
      </c>
      <c r="F708" s="27" t="s">
        <v>44</v>
      </c>
      <c r="G708" s="1" t="s">
        <v>660</v>
      </c>
      <c r="H708" s="1" t="s">
        <v>5391</v>
      </c>
      <c r="I708" s="1"/>
      <c r="J708" s="1"/>
      <c r="K708" s="1"/>
      <c r="L708" s="22" t="s">
        <v>645</v>
      </c>
      <c r="M708" s="22" t="s">
        <v>635</v>
      </c>
      <c r="N708" s="22" t="s">
        <v>287</v>
      </c>
      <c r="O708" s="22" t="s">
        <v>471</v>
      </c>
      <c r="P708" s="22" t="s">
        <v>655</v>
      </c>
      <c r="Q708" s="22" t="s">
        <v>5353</v>
      </c>
      <c r="R708" s="22" t="s">
        <v>109</v>
      </c>
      <c r="S708" s="22"/>
      <c r="T708" s="8" t="s">
        <v>2703</v>
      </c>
      <c r="U708" s="8">
        <v>2</v>
      </c>
      <c r="V708" s="1" t="s">
        <v>2559</v>
      </c>
      <c r="W708" s="11">
        <v>2</v>
      </c>
      <c r="X708" s="11">
        <v>2</v>
      </c>
      <c r="Y708" s="8" t="s">
        <v>612</v>
      </c>
      <c r="Z708" s="1" t="s">
        <v>2559</v>
      </c>
      <c r="AA708" s="11">
        <v>0</v>
      </c>
      <c r="AB708" s="11">
        <v>0</v>
      </c>
      <c r="AC708" s="11">
        <v>0</v>
      </c>
      <c r="AD708" s="7">
        <v>1</v>
      </c>
      <c r="AE708" s="1" t="s">
        <v>2559</v>
      </c>
      <c r="AF708" s="7">
        <v>0</v>
      </c>
      <c r="AG708" s="1" t="s">
        <v>2559</v>
      </c>
      <c r="AH708" s="7">
        <v>1</v>
      </c>
      <c r="AI708" s="1" t="s">
        <v>2559</v>
      </c>
      <c r="AJ708" s="7">
        <v>0</v>
      </c>
      <c r="AK708" s="1" t="s">
        <v>2559</v>
      </c>
      <c r="AL708" s="11"/>
      <c r="AM708" s="1" t="s">
        <v>612</v>
      </c>
      <c r="AN708" s="11"/>
      <c r="AO708" s="11" t="s">
        <v>5477</v>
      </c>
      <c r="AP708" s="14"/>
      <c r="AQ708" s="14"/>
      <c r="AR708" s="14"/>
      <c r="AS708" s="1" t="s">
        <v>2284</v>
      </c>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t="s">
        <v>939</v>
      </c>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c r="DB708" s="15"/>
      <c r="DC708" s="15"/>
      <c r="DD708" s="15"/>
      <c r="DE708" s="15"/>
      <c r="DF708" s="15"/>
      <c r="DG708" s="15"/>
      <c r="DH708" s="15"/>
      <c r="DI708" s="15"/>
      <c r="DJ708" s="15"/>
      <c r="DK708" s="15"/>
      <c r="DL708" s="15"/>
      <c r="DM708" s="15"/>
      <c r="DN708" s="15"/>
      <c r="DO708" s="2"/>
    </row>
    <row r="709" spans="1:119" s="34" customFormat="1" ht="23.25" customHeight="1" x14ac:dyDescent="0.35">
      <c r="A709" s="22">
        <v>707</v>
      </c>
      <c r="B709" s="23">
        <v>41754</v>
      </c>
      <c r="C709" s="24" t="s">
        <v>4</v>
      </c>
      <c r="D709" s="1" t="s">
        <v>606</v>
      </c>
      <c r="E709" s="22" t="s">
        <v>6</v>
      </c>
      <c r="F709" s="27" t="s">
        <v>3870</v>
      </c>
      <c r="G709" s="1" t="s">
        <v>660</v>
      </c>
      <c r="H709" s="1" t="s">
        <v>5391</v>
      </c>
      <c r="I709" s="1"/>
      <c r="J709" s="1"/>
      <c r="K709" s="1"/>
      <c r="L709" s="22" t="s">
        <v>645</v>
      </c>
      <c r="M709" s="22" t="s">
        <v>608</v>
      </c>
      <c r="N709" s="22" t="s">
        <v>610</v>
      </c>
      <c r="O709" s="22" t="s">
        <v>3540</v>
      </c>
      <c r="P709" s="22" t="s">
        <v>2278</v>
      </c>
      <c r="Q709" s="22" t="s">
        <v>4354</v>
      </c>
      <c r="R709" s="22" t="s">
        <v>3151</v>
      </c>
      <c r="S709" s="22"/>
      <c r="T709" s="8" t="s">
        <v>2703</v>
      </c>
      <c r="U709" s="8">
        <v>12</v>
      </c>
      <c r="V709" s="1" t="s">
        <v>605</v>
      </c>
      <c r="W709" s="11">
        <v>12</v>
      </c>
      <c r="X709" s="11">
        <v>12</v>
      </c>
      <c r="Y709" s="8" t="s">
        <v>612</v>
      </c>
      <c r="Z709" s="1" t="s">
        <v>2559</v>
      </c>
      <c r="AA709" s="11">
        <v>0</v>
      </c>
      <c r="AB709" s="11">
        <v>0</v>
      </c>
      <c r="AC709" s="11">
        <v>0</v>
      </c>
      <c r="AD709" s="7">
        <v>0</v>
      </c>
      <c r="AE709" s="1" t="s">
        <v>2559</v>
      </c>
      <c r="AF709" s="7">
        <v>0</v>
      </c>
      <c r="AG709" s="1" t="s">
        <v>2559</v>
      </c>
      <c r="AH709" s="7">
        <v>12</v>
      </c>
      <c r="AI709" s="1" t="s">
        <v>605</v>
      </c>
      <c r="AJ709" s="7">
        <v>0</v>
      </c>
      <c r="AK709" s="1" t="s">
        <v>2559</v>
      </c>
      <c r="AL709" s="11"/>
      <c r="AM709" s="1" t="s">
        <v>612</v>
      </c>
      <c r="AN709" s="11"/>
      <c r="AO709" s="11"/>
      <c r="AP709" s="14"/>
      <c r="AQ709" s="14"/>
      <c r="AR709" s="14" t="s">
        <v>4199</v>
      </c>
      <c r="AS709" s="1" t="s">
        <v>2284</v>
      </c>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t="s">
        <v>1455</v>
      </c>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c r="DB709" s="15"/>
      <c r="DC709" s="15"/>
      <c r="DD709" s="15"/>
      <c r="DE709" s="15"/>
      <c r="DF709" s="15"/>
      <c r="DG709" s="15"/>
      <c r="DH709" s="15"/>
      <c r="DI709" s="15"/>
      <c r="DJ709" s="15"/>
      <c r="DK709" s="15"/>
      <c r="DL709" s="15"/>
      <c r="DM709" s="15"/>
      <c r="DN709" s="15"/>
      <c r="DO709" s="2"/>
    </row>
    <row r="710" spans="1:119" s="34" customFormat="1" ht="23.25" customHeight="1" x14ac:dyDescent="0.35">
      <c r="A710" s="22">
        <v>708</v>
      </c>
      <c r="B710" s="23">
        <v>41754</v>
      </c>
      <c r="C710" s="24" t="s">
        <v>3</v>
      </c>
      <c r="D710" s="1" t="s">
        <v>2067</v>
      </c>
      <c r="E710" s="22" t="s">
        <v>2133</v>
      </c>
      <c r="F710" s="27" t="s">
        <v>3720</v>
      </c>
      <c r="G710" s="1" t="s">
        <v>660</v>
      </c>
      <c r="H710" s="1" t="s">
        <v>5391</v>
      </c>
      <c r="I710" s="1"/>
      <c r="J710" s="1"/>
      <c r="K710" s="1"/>
      <c r="L710" s="22" t="s">
        <v>645</v>
      </c>
      <c r="M710" s="22" t="s">
        <v>647</v>
      </c>
      <c r="N710" s="22" t="s">
        <v>2361</v>
      </c>
      <c r="O710" s="22" t="s">
        <v>5410</v>
      </c>
      <c r="P710" s="22" t="s">
        <v>655</v>
      </c>
      <c r="Q710" s="22" t="s">
        <v>4481</v>
      </c>
      <c r="R710" s="22" t="s">
        <v>111</v>
      </c>
      <c r="S710" s="22"/>
      <c r="T710" s="8" t="s">
        <v>2703</v>
      </c>
      <c r="U710" s="8">
        <v>1</v>
      </c>
      <c r="V710" s="1" t="s">
        <v>2559</v>
      </c>
      <c r="W710" s="11">
        <v>1</v>
      </c>
      <c r="X710" s="11">
        <v>1</v>
      </c>
      <c r="Y710" s="8" t="s">
        <v>612</v>
      </c>
      <c r="Z710" s="1" t="s">
        <v>2559</v>
      </c>
      <c r="AA710" s="11">
        <v>0</v>
      </c>
      <c r="AB710" s="11">
        <v>0</v>
      </c>
      <c r="AC710" s="11">
        <v>0</v>
      </c>
      <c r="AD710" s="7">
        <v>0</v>
      </c>
      <c r="AE710" s="1" t="s">
        <v>2559</v>
      </c>
      <c r="AF710" s="7">
        <v>0</v>
      </c>
      <c r="AG710" s="1" t="s">
        <v>2559</v>
      </c>
      <c r="AH710" s="7">
        <v>1</v>
      </c>
      <c r="AI710" s="1" t="s">
        <v>2559</v>
      </c>
      <c r="AJ710" s="7">
        <v>0</v>
      </c>
      <c r="AK710" s="1" t="s">
        <v>2559</v>
      </c>
      <c r="AL710" s="11"/>
      <c r="AM710" s="1" t="s">
        <v>612</v>
      </c>
      <c r="AN710" s="11"/>
      <c r="AO710" s="11" t="s">
        <v>3152</v>
      </c>
      <c r="AP710" s="14"/>
      <c r="AQ710" s="14"/>
      <c r="AR710" s="14"/>
      <c r="AS710" s="1" t="s">
        <v>2284</v>
      </c>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t="s">
        <v>945</v>
      </c>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c r="DB710" s="15"/>
      <c r="DC710" s="15"/>
      <c r="DD710" s="15"/>
      <c r="DE710" s="15"/>
      <c r="DF710" s="15"/>
      <c r="DG710" s="15"/>
      <c r="DH710" s="15"/>
      <c r="DI710" s="15"/>
      <c r="DJ710" s="15"/>
      <c r="DK710" s="15"/>
      <c r="DL710" s="15"/>
      <c r="DM710" s="15"/>
      <c r="DN710" s="15"/>
      <c r="DO710" s="2"/>
    </row>
    <row r="711" spans="1:119" s="34" customFormat="1" ht="23.25" customHeight="1" x14ac:dyDescent="0.35">
      <c r="A711" s="22">
        <v>709</v>
      </c>
      <c r="B711" s="23">
        <v>41756</v>
      </c>
      <c r="C711" s="24" t="s">
        <v>3</v>
      </c>
      <c r="D711" s="1" t="s">
        <v>2067</v>
      </c>
      <c r="E711" s="22" t="s">
        <v>2147</v>
      </c>
      <c r="F711" s="22" t="s">
        <v>3939</v>
      </c>
      <c r="G711" s="1" t="s">
        <v>660</v>
      </c>
      <c r="H711" s="1" t="s">
        <v>5391</v>
      </c>
      <c r="I711" s="1"/>
      <c r="J711" s="1"/>
      <c r="K711" s="1"/>
      <c r="L711" s="22" t="s">
        <v>645</v>
      </c>
      <c r="M711" s="22" t="s">
        <v>635</v>
      </c>
      <c r="N711" s="22" t="s">
        <v>287</v>
      </c>
      <c r="O711" s="22" t="s">
        <v>471</v>
      </c>
      <c r="P711" s="22" t="s">
        <v>655</v>
      </c>
      <c r="Q711" s="22" t="s">
        <v>5358</v>
      </c>
      <c r="R711" s="22" t="s">
        <v>5659</v>
      </c>
      <c r="S711" s="22"/>
      <c r="T711" s="8" t="s">
        <v>2703</v>
      </c>
      <c r="U711" s="8">
        <v>3</v>
      </c>
      <c r="V711" s="1" t="s">
        <v>2559</v>
      </c>
      <c r="W711" s="11">
        <v>3</v>
      </c>
      <c r="X711" s="11">
        <v>3</v>
      </c>
      <c r="Y711" s="8" t="s">
        <v>612</v>
      </c>
      <c r="Z711" s="1" t="s">
        <v>2559</v>
      </c>
      <c r="AA711" s="11">
        <v>0</v>
      </c>
      <c r="AB711" s="11">
        <v>0</v>
      </c>
      <c r="AC711" s="11">
        <v>0</v>
      </c>
      <c r="AD711" s="7">
        <v>0</v>
      </c>
      <c r="AE711" s="1" t="s">
        <v>2559</v>
      </c>
      <c r="AF711" s="7">
        <v>3</v>
      </c>
      <c r="AG711" s="1" t="s">
        <v>2559</v>
      </c>
      <c r="AH711" s="7">
        <v>0</v>
      </c>
      <c r="AI711" s="1" t="s">
        <v>2559</v>
      </c>
      <c r="AJ711" s="7">
        <v>0</v>
      </c>
      <c r="AK711" s="1" t="s">
        <v>2559</v>
      </c>
      <c r="AL711" s="11"/>
      <c r="AM711" s="1" t="s">
        <v>612</v>
      </c>
      <c r="AN711" s="11"/>
      <c r="AO711" s="11" t="s">
        <v>5660</v>
      </c>
      <c r="AP711" s="14"/>
      <c r="AQ711" s="14"/>
      <c r="AR711" s="14"/>
      <c r="AS711" s="1" t="s">
        <v>2284</v>
      </c>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t="s">
        <v>1395</v>
      </c>
      <c r="BQ711" s="15" t="s">
        <v>784</v>
      </c>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c r="DB711" s="15"/>
      <c r="DC711" s="15"/>
      <c r="DD711" s="15"/>
      <c r="DE711" s="15"/>
      <c r="DF711" s="15"/>
      <c r="DG711" s="15"/>
      <c r="DH711" s="15"/>
      <c r="DI711" s="15"/>
      <c r="DJ711" s="15"/>
      <c r="DK711" s="15"/>
      <c r="DL711" s="15"/>
      <c r="DM711" s="15"/>
      <c r="DN711" s="15"/>
      <c r="DO711" s="2"/>
    </row>
    <row r="712" spans="1:119" s="34" customFormat="1" ht="23.25" customHeight="1" x14ac:dyDescent="0.35">
      <c r="A712" s="22">
        <v>710</v>
      </c>
      <c r="B712" s="23">
        <v>41757</v>
      </c>
      <c r="C712" s="24" t="s">
        <v>14</v>
      </c>
      <c r="D712" s="1" t="s">
        <v>606</v>
      </c>
      <c r="E712" s="22" t="s">
        <v>2194</v>
      </c>
      <c r="F712" s="22" t="s">
        <v>3882</v>
      </c>
      <c r="G712" s="1" t="s">
        <v>656</v>
      </c>
      <c r="H712" s="1" t="s">
        <v>5392</v>
      </c>
      <c r="I712" s="1"/>
      <c r="J712" s="1"/>
      <c r="K712" s="1"/>
      <c r="L712" s="22" t="s">
        <v>645</v>
      </c>
      <c r="M712" s="22" t="s">
        <v>608</v>
      </c>
      <c r="N712" s="22" t="s">
        <v>610</v>
      </c>
      <c r="O712" s="22" t="s">
        <v>286</v>
      </c>
      <c r="P712" s="22" t="s">
        <v>655</v>
      </c>
      <c r="Q712" s="22" t="s">
        <v>4346</v>
      </c>
      <c r="R712" s="22" t="s">
        <v>5661</v>
      </c>
      <c r="S712" s="22"/>
      <c r="T712" s="8" t="s">
        <v>2703</v>
      </c>
      <c r="U712" s="8">
        <v>1</v>
      </c>
      <c r="V712" s="1" t="s">
        <v>2559</v>
      </c>
      <c r="W712" s="11">
        <v>1</v>
      </c>
      <c r="X712" s="11">
        <v>1</v>
      </c>
      <c r="Y712" s="8" t="s">
        <v>612</v>
      </c>
      <c r="Z712" s="1" t="s">
        <v>2559</v>
      </c>
      <c r="AA712" s="11">
        <v>0</v>
      </c>
      <c r="AB712" s="11">
        <v>0</v>
      </c>
      <c r="AC712" s="11">
        <v>0</v>
      </c>
      <c r="AD712" s="7">
        <v>0</v>
      </c>
      <c r="AE712" s="1" t="s">
        <v>2559</v>
      </c>
      <c r="AF712" s="7">
        <v>0</v>
      </c>
      <c r="AG712" s="1" t="s">
        <v>2559</v>
      </c>
      <c r="AH712" s="7">
        <v>1</v>
      </c>
      <c r="AI712" s="1" t="s">
        <v>2559</v>
      </c>
      <c r="AJ712" s="7">
        <v>0</v>
      </c>
      <c r="AK712" s="1" t="s">
        <v>2559</v>
      </c>
      <c r="AL712" s="11"/>
      <c r="AM712" s="1" t="s">
        <v>612</v>
      </c>
      <c r="AN712" s="11"/>
      <c r="AO712" s="11"/>
      <c r="AP712" s="14"/>
      <c r="AQ712" s="14"/>
      <c r="AR712" s="14" t="s">
        <v>5662</v>
      </c>
      <c r="AS712" s="1" t="s">
        <v>2284</v>
      </c>
      <c r="AT712" s="15" t="s">
        <v>1124</v>
      </c>
      <c r="AU712" s="15" t="s">
        <v>1124</v>
      </c>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c r="DB712" s="15"/>
      <c r="DC712" s="15"/>
      <c r="DD712" s="15"/>
      <c r="DE712" s="15"/>
      <c r="DF712" s="15"/>
      <c r="DG712" s="15"/>
      <c r="DH712" s="15"/>
      <c r="DI712" s="15"/>
      <c r="DJ712" s="15"/>
      <c r="DK712" s="15"/>
      <c r="DL712" s="15"/>
      <c r="DM712" s="15"/>
      <c r="DN712" s="15"/>
      <c r="DO712" s="2"/>
    </row>
    <row r="713" spans="1:119" s="34" customFormat="1" ht="23.25" customHeight="1" x14ac:dyDescent="0.35">
      <c r="A713" s="22">
        <v>711</v>
      </c>
      <c r="B713" s="23">
        <v>41758</v>
      </c>
      <c r="C713" s="24" t="s">
        <v>2086</v>
      </c>
      <c r="D713" s="1" t="s">
        <v>2066</v>
      </c>
      <c r="E713" s="22" t="s">
        <v>2142</v>
      </c>
      <c r="F713" s="22" t="s">
        <v>3793</v>
      </c>
      <c r="G713" s="1" t="s">
        <v>656</v>
      </c>
      <c r="H713" s="1" t="s">
        <v>5392</v>
      </c>
      <c r="I713" s="1"/>
      <c r="J713" s="1"/>
      <c r="K713" s="1"/>
      <c r="L713" s="22" t="s">
        <v>645</v>
      </c>
      <c r="M713" s="22" t="s">
        <v>608</v>
      </c>
      <c r="N713" s="22" t="s">
        <v>610</v>
      </c>
      <c r="O713" s="22" t="s">
        <v>286</v>
      </c>
      <c r="P713" s="22" t="s">
        <v>655</v>
      </c>
      <c r="Q713" s="22" t="s">
        <v>4948</v>
      </c>
      <c r="R713" s="22" t="s">
        <v>2706</v>
      </c>
      <c r="S713" s="22"/>
      <c r="T713" s="8" t="s">
        <v>2703</v>
      </c>
      <c r="U713" s="8">
        <v>37</v>
      </c>
      <c r="V713" s="1" t="s">
        <v>2065</v>
      </c>
      <c r="W713" s="11">
        <v>0</v>
      </c>
      <c r="X713" s="11">
        <v>0</v>
      </c>
      <c r="Y713" s="8">
        <v>37</v>
      </c>
      <c r="Z713" s="1" t="s">
        <v>2065</v>
      </c>
      <c r="AA713" s="11">
        <v>37</v>
      </c>
      <c r="AB713" s="11">
        <v>0</v>
      </c>
      <c r="AC713" s="11">
        <v>0</v>
      </c>
      <c r="AD713" s="7">
        <v>0</v>
      </c>
      <c r="AE713" s="1" t="s">
        <v>2559</v>
      </c>
      <c r="AF713" s="7">
        <v>0</v>
      </c>
      <c r="AG713" s="1" t="s">
        <v>2559</v>
      </c>
      <c r="AH713" s="7">
        <v>37</v>
      </c>
      <c r="AI713" s="1" t="s">
        <v>2065</v>
      </c>
      <c r="AJ713" s="7">
        <v>0</v>
      </c>
      <c r="AK713" s="1" t="s">
        <v>2559</v>
      </c>
      <c r="AL713" s="11" t="s">
        <v>5478</v>
      </c>
      <c r="AM713" s="1" t="s">
        <v>2074</v>
      </c>
      <c r="AN713" s="11"/>
      <c r="AO713" s="11"/>
      <c r="AP713" s="14"/>
      <c r="AQ713" s="14"/>
      <c r="AR713" s="14" t="s">
        <v>5479</v>
      </c>
      <c r="AS713" s="1" t="s">
        <v>2284</v>
      </c>
      <c r="AT713" s="15" t="s">
        <v>933</v>
      </c>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c r="DB713" s="15"/>
      <c r="DC713" s="15"/>
      <c r="DD713" s="15"/>
      <c r="DE713" s="15"/>
      <c r="DF713" s="15"/>
      <c r="DG713" s="15"/>
      <c r="DH713" s="15"/>
      <c r="DI713" s="15"/>
      <c r="DJ713" s="15"/>
      <c r="DK713" s="15"/>
      <c r="DL713" s="15"/>
      <c r="DM713" s="15"/>
      <c r="DN713" s="15"/>
      <c r="DO713" s="2"/>
    </row>
    <row r="714" spans="1:119" s="34" customFormat="1" ht="23.25" customHeight="1" x14ac:dyDescent="0.35">
      <c r="A714" s="22">
        <v>712</v>
      </c>
      <c r="B714" s="23">
        <v>41758</v>
      </c>
      <c r="C714" s="24" t="s">
        <v>2087</v>
      </c>
      <c r="D714" s="1" t="s">
        <v>607</v>
      </c>
      <c r="E714" s="22" t="s">
        <v>45</v>
      </c>
      <c r="F714" s="22" t="s">
        <v>4134</v>
      </c>
      <c r="G714" s="1" t="s">
        <v>660</v>
      </c>
      <c r="H714" s="1" t="s">
        <v>5391</v>
      </c>
      <c r="I714" s="1"/>
      <c r="J714" s="1"/>
      <c r="K714" s="1"/>
      <c r="L714" s="22" t="s">
        <v>645</v>
      </c>
      <c r="M714" s="22" t="s">
        <v>608</v>
      </c>
      <c r="N714" s="22" t="s">
        <v>652</v>
      </c>
      <c r="O714" s="22" t="s">
        <v>413</v>
      </c>
      <c r="P714" s="22" t="s">
        <v>655</v>
      </c>
      <c r="Q714" s="22" t="s">
        <v>5071</v>
      </c>
      <c r="R714" s="22" t="s">
        <v>2624</v>
      </c>
      <c r="S714" s="22"/>
      <c r="T714" s="8" t="s">
        <v>2703</v>
      </c>
      <c r="U714" s="8">
        <v>30</v>
      </c>
      <c r="V714" s="1" t="s">
        <v>2559</v>
      </c>
      <c r="W714" s="11">
        <v>0</v>
      </c>
      <c r="X714" s="11">
        <v>0</v>
      </c>
      <c r="Y714" s="8">
        <v>30</v>
      </c>
      <c r="Z714" s="1" t="s">
        <v>2065</v>
      </c>
      <c r="AA714" s="11">
        <v>0</v>
      </c>
      <c r="AB714" s="11">
        <v>0</v>
      </c>
      <c r="AC714" s="11">
        <v>0</v>
      </c>
      <c r="AD714" s="7">
        <v>0</v>
      </c>
      <c r="AE714" s="1" t="s">
        <v>2559</v>
      </c>
      <c r="AF714" s="7">
        <v>1</v>
      </c>
      <c r="AG714" s="1" t="s">
        <v>2559</v>
      </c>
      <c r="AH714" s="7">
        <v>29</v>
      </c>
      <c r="AI714" s="1" t="s">
        <v>2065</v>
      </c>
      <c r="AJ714" s="7">
        <v>0</v>
      </c>
      <c r="AK714" s="1" t="s">
        <v>2559</v>
      </c>
      <c r="AL714" s="11"/>
      <c r="AM714" s="1" t="s">
        <v>612</v>
      </c>
      <c r="AN714" s="11"/>
      <c r="AO714" s="11"/>
      <c r="AP714" s="14"/>
      <c r="AQ714" s="14"/>
      <c r="AR714" s="14" t="s">
        <v>5663</v>
      </c>
      <c r="AS714" s="1" t="s">
        <v>2284</v>
      </c>
      <c r="AT714" s="15" t="s">
        <v>933</v>
      </c>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c r="DB714" s="15"/>
      <c r="DC714" s="15"/>
      <c r="DD714" s="15"/>
      <c r="DE714" s="15"/>
      <c r="DF714" s="15"/>
      <c r="DG714" s="15"/>
      <c r="DH714" s="15"/>
      <c r="DI714" s="15"/>
      <c r="DJ714" s="15"/>
      <c r="DK714" s="15"/>
      <c r="DL714" s="15"/>
      <c r="DM714" s="15"/>
      <c r="DN714" s="15"/>
      <c r="DO714" s="2"/>
    </row>
    <row r="715" spans="1:119" s="34" customFormat="1" ht="23.25" customHeight="1" x14ac:dyDescent="0.35">
      <c r="A715" s="22">
        <v>713</v>
      </c>
      <c r="B715" s="23">
        <v>41758</v>
      </c>
      <c r="C715" s="24" t="s">
        <v>2089</v>
      </c>
      <c r="D715" s="1" t="s">
        <v>606</v>
      </c>
      <c r="E715" s="22" t="s">
        <v>612</v>
      </c>
      <c r="F715" s="22" t="s">
        <v>612</v>
      </c>
      <c r="G715" s="1" t="s">
        <v>660</v>
      </c>
      <c r="H715" s="1" t="s">
        <v>5391</v>
      </c>
      <c r="I715" s="1"/>
      <c r="J715" s="1"/>
      <c r="K715" s="1"/>
      <c r="L715" s="22" t="s">
        <v>646</v>
      </c>
      <c r="M715" s="22" t="s">
        <v>2275</v>
      </c>
      <c r="N715" s="22" t="s">
        <v>610</v>
      </c>
      <c r="O715" s="22" t="s">
        <v>3540</v>
      </c>
      <c r="P715" s="22" t="s">
        <v>2278</v>
      </c>
      <c r="Q715" s="22" t="s">
        <v>4496</v>
      </c>
      <c r="R715" s="22" t="s">
        <v>3153</v>
      </c>
      <c r="S715" s="22"/>
      <c r="T715" s="8" t="s">
        <v>2703</v>
      </c>
      <c r="U715" s="8">
        <v>1</v>
      </c>
      <c r="V715" s="1" t="s">
        <v>2559</v>
      </c>
      <c r="W715" s="11">
        <v>1</v>
      </c>
      <c r="X715" s="11">
        <v>1</v>
      </c>
      <c r="Y715" s="8" t="s">
        <v>612</v>
      </c>
      <c r="Z715" s="1" t="s">
        <v>2559</v>
      </c>
      <c r="AA715" s="11">
        <v>0</v>
      </c>
      <c r="AB715" s="11">
        <v>0</v>
      </c>
      <c r="AC715" s="11">
        <v>0</v>
      </c>
      <c r="AD715" s="7">
        <v>0</v>
      </c>
      <c r="AE715" s="1" t="s">
        <v>2559</v>
      </c>
      <c r="AF715" s="7">
        <v>0</v>
      </c>
      <c r="AG715" s="1" t="s">
        <v>2559</v>
      </c>
      <c r="AH715" s="7">
        <v>1</v>
      </c>
      <c r="AI715" s="1" t="s">
        <v>2559</v>
      </c>
      <c r="AJ715" s="7">
        <v>0</v>
      </c>
      <c r="AK715" s="1" t="s">
        <v>2559</v>
      </c>
      <c r="AL715" s="11"/>
      <c r="AM715" s="1" t="s">
        <v>612</v>
      </c>
      <c r="AN715" s="11"/>
      <c r="AO715" s="11"/>
      <c r="AP715" s="14"/>
      <c r="AQ715" s="14"/>
      <c r="AR715" s="14" t="s">
        <v>5480</v>
      </c>
      <c r="AS715" s="1" t="s">
        <v>2284</v>
      </c>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t="s">
        <v>1423</v>
      </c>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c r="DB715" s="15"/>
      <c r="DC715" s="15"/>
      <c r="DD715" s="15"/>
      <c r="DE715" s="15"/>
      <c r="DF715" s="15"/>
      <c r="DG715" s="15"/>
      <c r="DH715" s="15"/>
      <c r="DI715" s="15"/>
      <c r="DJ715" s="15"/>
      <c r="DK715" s="15"/>
      <c r="DL715" s="15"/>
      <c r="DM715" s="15"/>
      <c r="DN715" s="15"/>
      <c r="DO715" s="2"/>
    </row>
    <row r="716" spans="1:119" s="34" customFormat="1" ht="23.25" customHeight="1" x14ac:dyDescent="0.35">
      <c r="A716" s="22">
        <v>714</v>
      </c>
      <c r="B716" s="23">
        <v>41759</v>
      </c>
      <c r="C716" s="24" t="s">
        <v>2084</v>
      </c>
      <c r="D716" s="1" t="s">
        <v>607</v>
      </c>
      <c r="E716" s="22" t="s">
        <v>2182</v>
      </c>
      <c r="F716" s="27" t="s">
        <v>3808</v>
      </c>
      <c r="G716" s="1" t="s">
        <v>660</v>
      </c>
      <c r="H716" s="1" t="s">
        <v>5391</v>
      </c>
      <c r="I716" s="1"/>
      <c r="J716" s="1"/>
      <c r="K716" s="1"/>
      <c r="L716" s="22" t="s">
        <v>645</v>
      </c>
      <c r="M716" s="22" t="s">
        <v>608</v>
      </c>
      <c r="N716" s="22" t="s">
        <v>610</v>
      </c>
      <c r="O716" s="22" t="s">
        <v>286</v>
      </c>
      <c r="P716" s="22" t="s">
        <v>655</v>
      </c>
      <c r="Q716" s="22" t="s">
        <v>4345</v>
      </c>
      <c r="R716" s="22" t="s">
        <v>102</v>
      </c>
      <c r="S716" s="22"/>
      <c r="T716" s="8" t="s">
        <v>2703</v>
      </c>
      <c r="U716" s="8">
        <v>1</v>
      </c>
      <c r="V716" s="1" t="s">
        <v>2559</v>
      </c>
      <c r="W716" s="11">
        <v>0</v>
      </c>
      <c r="X716" s="11">
        <v>1</v>
      </c>
      <c r="Y716" s="8">
        <v>0</v>
      </c>
      <c r="Z716" s="1" t="s">
        <v>2559</v>
      </c>
      <c r="AA716" s="11">
        <v>0</v>
      </c>
      <c r="AB716" s="11">
        <v>0</v>
      </c>
      <c r="AC716" s="11">
        <v>0</v>
      </c>
      <c r="AD716" s="7">
        <v>0</v>
      </c>
      <c r="AE716" s="1" t="s">
        <v>2559</v>
      </c>
      <c r="AF716" s="7">
        <v>0</v>
      </c>
      <c r="AG716" s="1" t="s">
        <v>2559</v>
      </c>
      <c r="AH716" s="7">
        <v>1</v>
      </c>
      <c r="AI716" s="1" t="s">
        <v>2559</v>
      </c>
      <c r="AJ716" s="7">
        <v>0</v>
      </c>
      <c r="AK716" s="1" t="s">
        <v>2559</v>
      </c>
      <c r="AL716" s="11"/>
      <c r="AM716" s="1" t="s">
        <v>612</v>
      </c>
      <c r="AN716" s="11"/>
      <c r="AO716" s="11"/>
      <c r="AP716" s="14"/>
      <c r="AQ716" s="14" t="s">
        <v>3579</v>
      </c>
      <c r="AR716" s="14" t="s">
        <v>4222</v>
      </c>
      <c r="AS716" s="1" t="s">
        <v>2284</v>
      </c>
      <c r="AT716" s="15"/>
      <c r="AU716" s="15"/>
      <c r="AV716" s="15" t="s">
        <v>1490</v>
      </c>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c r="DB716" s="15"/>
      <c r="DC716" s="15"/>
      <c r="DD716" s="15"/>
      <c r="DE716" s="15"/>
      <c r="DF716" s="15"/>
      <c r="DG716" s="15"/>
      <c r="DH716" s="15"/>
      <c r="DI716" s="15"/>
      <c r="DJ716" s="15"/>
      <c r="DK716" s="15"/>
      <c r="DL716" s="15"/>
      <c r="DM716" s="15"/>
      <c r="DN716" s="15"/>
      <c r="DO716" s="2"/>
    </row>
    <row r="717" spans="1:119" s="34" customFormat="1" ht="23.25" customHeight="1" x14ac:dyDescent="0.35">
      <c r="A717" s="22">
        <v>715</v>
      </c>
      <c r="B717" s="23">
        <v>41759</v>
      </c>
      <c r="C717" s="24" t="s">
        <v>14</v>
      </c>
      <c r="D717" s="1" t="s">
        <v>606</v>
      </c>
      <c r="E717" s="22" t="s">
        <v>2194</v>
      </c>
      <c r="F717" s="27" t="s">
        <v>3739</v>
      </c>
      <c r="G717" s="1" t="s">
        <v>660</v>
      </c>
      <c r="H717" s="1" t="s">
        <v>5391</v>
      </c>
      <c r="I717" s="1"/>
      <c r="J717" s="1"/>
      <c r="K717" s="1"/>
      <c r="L717" s="22" t="s">
        <v>645</v>
      </c>
      <c r="M717" s="22" t="s">
        <v>608</v>
      </c>
      <c r="N717" s="22" t="s">
        <v>610</v>
      </c>
      <c r="O717" s="22" t="s">
        <v>286</v>
      </c>
      <c r="P717" s="22" t="s">
        <v>655</v>
      </c>
      <c r="Q717" s="22" t="s">
        <v>4347</v>
      </c>
      <c r="R717" s="22" t="s">
        <v>108</v>
      </c>
      <c r="S717" s="22"/>
      <c r="T717" s="8" t="s">
        <v>2703</v>
      </c>
      <c r="U717" s="8">
        <v>1</v>
      </c>
      <c r="V717" s="1" t="s">
        <v>2559</v>
      </c>
      <c r="W717" s="11">
        <v>0</v>
      </c>
      <c r="X717" s="11">
        <v>1</v>
      </c>
      <c r="Y717" s="8">
        <v>0</v>
      </c>
      <c r="Z717" s="1" t="s">
        <v>2559</v>
      </c>
      <c r="AA717" s="11">
        <v>0</v>
      </c>
      <c r="AB717" s="11">
        <v>0</v>
      </c>
      <c r="AC717" s="11">
        <v>0</v>
      </c>
      <c r="AD717" s="7">
        <v>0</v>
      </c>
      <c r="AE717" s="1" t="s">
        <v>2559</v>
      </c>
      <c r="AF717" s="7">
        <v>0</v>
      </c>
      <c r="AG717" s="1" t="s">
        <v>2559</v>
      </c>
      <c r="AH717" s="7">
        <v>1</v>
      </c>
      <c r="AI717" s="1" t="s">
        <v>2559</v>
      </c>
      <c r="AJ717" s="7">
        <v>0</v>
      </c>
      <c r="AK717" s="1" t="s">
        <v>2559</v>
      </c>
      <c r="AL717" s="11"/>
      <c r="AM717" s="1" t="s">
        <v>612</v>
      </c>
      <c r="AN717" s="11"/>
      <c r="AO717" s="11" t="s">
        <v>5664</v>
      </c>
      <c r="AP717" s="14"/>
      <c r="AQ717" s="14" t="s">
        <v>3579</v>
      </c>
      <c r="AR717" s="14"/>
      <c r="AS717" s="1" t="s">
        <v>2284</v>
      </c>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t="s">
        <v>930</v>
      </c>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c r="DB717" s="15"/>
      <c r="DC717" s="15"/>
      <c r="DD717" s="15"/>
      <c r="DE717" s="15"/>
      <c r="DF717" s="15"/>
      <c r="DG717" s="15"/>
      <c r="DH717" s="15"/>
      <c r="DI717" s="15"/>
      <c r="DJ717" s="15"/>
      <c r="DK717" s="15"/>
      <c r="DL717" s="15"/>
      <c r="DM717" s="15"/>
      <c r="DN717" s="15"/>
      <c r="DO717" s="2"/>
    </row>
    <row r="718" spans="1:119" s="34" customFormat="1" ht="23.25" customHeight="1" x14ac:dyDescent="0.35">
      <c r="A718" s="22">
        <v>716</v>
      </c>
      <c r="B718" s="23">
        <v>41759</v>
      </c>
      <c r="C718" s="24" t="s">
        <v>2089</v>
      </c>
      <c r="D718" s="1" t="s">
        <v>606</v>
      </c>
      <c r="E718" s="22" t="s">
        <v>2137</v>
      </c>
      <c r="F718" s="22" t="s">
        <v>4104</v>
      </c>
      <c r="G718" s="1" t="s">
        <v>656</v>
      </c>
      <c r="H718" s="1" t="s">
        <v>5392</v>
      </c>
      <c r="I718" s="1"/>
      <c r="J718" s="1"/>
      <c r="K718" s="1"/>
      <c r="L718" s="22" t="s">
        <v>645</v>
      </c>
      <c r="M718" s="22" t="s">
        <v>608</v>
      </c>
      <c r="N718" s="22" t="s">
        <v>610</v>
      </c>
      <c r="O718" s="22" t="s">
        <v>286</v>
      </c>
      <c r="P718" s="22" t="s">
        <v>655</v>
      </c>
      <c r="Q718" s="22" t="s">
        <v>4452</v>
      </c>
      <c r="R718" s="22" t="s">
        <v>3154</v>
      </c>
      <c r="S718" s="22"/>
      <c r="T718" s="8" t="s">
        <v>2703</v>
      </c>
      <c r="U718" s="8">
        <v>1</v>
      </c>
      <c r="V718" s="1" t="s">
        <v>2559</v>
      </c>
      <c r="W718" s="11">
        <v>1</v>
      </c>
      <c r="X718" s="11">
        <v>1</v>
      </c>
      <c r="Y718" s="8" t="s">
        <v>612</v>
      </c>
      <c r="Z718" s="1" t="s">
        <v>2559</v>
      </c>
      <c r="AA718" s="11">
        <v>0</v>
      </c>
      <c r="AB718" s="11">
        <v>0</v>
      </c>
      <c r="AC718" s="11">
        <v>0</v>
      </c>
      <c r="AD718" s="7">
        <v>0</v>
      </c>
      <c r="AE718" s="1" t="s">
        <v>2559</v>
      </c>
      <c r="AF718" s="7">
        <v>0</v>
      </c>
      <c r="AG718" s="1" t="s">
        <v>2559</v>
      </c>
      <c r="AH718" s="7">
        <v>1</v>
      </c>
      <c r="AI718" s="1" t="s">
        <v>2559</v>
      </c>
      <c r="AJ718" s="7">
        <v>0</v>
      </c>
      <c r="AK718" s="1" t="s">
        <v>2559</v>
      </c>
      <c r="AL718" s="11"/>
      <c r="AM718" s="1" t="s">
        <v>612</v>
      </c>
      <c r="AN718" s="11"/>
      <c r="AO718" s="11" t="s">
        <v>3155</v>
      </c>
      <c r="AP718" s="14"/>
      <c r="AQ718" s="14"/>
      <c r="AR718" s="14" t="s">
        <v>3156</v>
      </c>
      <c r="AS718" s="1" t="s">
        <v>2284</v>
      </c>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t="s">
        <v>930</v>
      </c>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c r="DB718" s="15"/>
      <c r="DC718" s="15"/>
      <c r="DD718" s="15"/>
      <c r="DE718" s="15"/>
      <c r="DF718" s="15"/>
      <c r="DG718" s="15"/>
      <c r="DH718" s="15"/>
      <c r="DI718" s="15"/>
      <c r="DJ718" s="15"/>
      <c r="DK718" s="15"/>
      <c r="DL718" s="15"/>
      <c r="DM718" s="15"/>
      <c r="DN718" s="15"/>
      <c r="DO718" s="2"/>
    </row>
    <row r="719" spans="1:119" s="34" customFormat="1" ht="23.25" customHeight="1" x14ac:dyDescent="0.35">
      <c r="A719" s="22">
        <v>717</v>
      </c>
      <c r="B719" s="23">
        <v>41759</v>
      </c>
      <c r="C719" s="24" t="s">
        <v>3</v>
      </c>
      <c r="D719" s="1" t="s">
        <v>2067</v>
      </c>
      <c r="E719" s="22" t="s">
        <v>2133</v>
      </c>
      <c r="F719" s="27" t="s">
        <v>3909</v>
      </c>
      <c r="G719" s="1" t="s">
        <v>660</v>
      </c>
      <c r="H719" s="1" t="s">
        <v>5391</v>
      </c>
      <c r="I719" s="1"/>
      <c r="J719" s="1"/>
      <c r="K719" s="1"/>
      <c r="L719" s="22" t="s">
        <v>645</v>
      </c>
      <c r="M719" s="22" t="s">
        <v>635</v>
      </c>
      <c r="N719" s="22" t="s">
        <v>634</v>
      </c>
      <c r="O719" s="22" t="s">
        <v>5403</v>
      </c>
      <c r="P719" s="22" t="s">
        <v>655</v>
      </c>
      <c r="Q719" s="22" t="s">
        <v>5153</v>
      </c>
      <c r="R719" s="22" t="s">
        <v>253</v>
      </c>
      <c r="S719" s="22"/>
      <c r="T719" s="8" t="s">
        <v>2703</v>
      </c>
      <c r="U719" s="8" t="s">
        <v>612</v>
      </c>
      <c r="V719" s="1" t="s">
        <v>2559</v>
      </c>
      <c r="W719" s="11">
        <v>0</v>
      </c>
      <c r="X719" s="11">
        <v>0</v>
      </c>
      <c r="Y719" s="8" t="s">
        <v>612</v>
      </c>
      <c r="Z719" s="1" t="s">
        <v>2559</v>
      </c>
      <c r="AA719" s="11">
        <v>0</v>
      </c>
      <c r="AB719" s="11">
        <v>0</v>
      </c>
      <c r="AC719" s="11">
        <v>0</v>
      </c>
      <c r="AD719" s="7">
        <v>0</v>
      </c>
      <c r="AE719" s="1" t="s">
        <v>2559</v>
      </c>
      <c r="AF719" s="7">
        <v>0</v>
      </c>
      <c r="AG719" s="1" t="s">
        <v>2559</v>
      </c>
      <c r="AH719" s="7">
        <v>0</v>
      </c>
      <c r="AI719" s="1" t="s">
        <v>2559</v>
      </c>
      <c r="AJ719" s="7">
        <v>0</v>
      </c>
      <c r="AK719" s="1" t="s">
        <v>2559</v>
      </c>
      <c r="AL719" s="11"/>
      <c r="AM719" s="1" t="s">
        <v>612</v>
      </c>
      <c r="AN719" s="11"/>
      <c r="AO719" s="11"/>
      <c r="AP719" s="14"/>
      <c r="AQ719" s="14" t="s">
        <v>5481</v>
      </c>
      <c r="AR719" s="14"/>
      <c r="AS719" s="1" t="s">
        <v>2284</v>
      </c>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t="s">
        <v>930</v>
      </c>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c r="DB719" s="15"/>
      <c r="DC719" s="15"/>
      <c r="DD719" s="15"/>
      <c r="DE719" s="15"/>
      <c r="DF719" s="15"/>
      <c r="DG719" s="15"/>
      <c r="DH719" s="15"/>
      <c r="DI719" s="15"/>
      <c r="DJ719" s="15"/>
      <c r="DK719" s="15"/>
      <c r="DL719" s="15"/>
      <c r="DM719" s="15"/>
      <c r="DN719" s="15"/>
      <c r="DO719" s="2"/>
    </row>
    <row r="720" spans="1:119" s="34" customFormat="1" ht="23.25" customHeight="1" x14ac:dyDescent="0.35">
      <c r="A720" s="22">
        <v>718</v>
      </c>
      <c r="B720" s="23">
        <v>41759</v>
      </c>
      <c r="C720" s="24" t="s">
        <v>3</v>
      </c>
      <c r="D720" s="1" t="s">
        <v>2067</v>
      </c>
      <c r="E720" s="22" t="s">
        <v>612</v>
      </c>
      <c r="F720" s="27" t="s">
        <v>3719</v>
      </c>
      <c r="G720" s="1" t="s">
        <v>660</v>
      </c>
      <c r="H720" s="1" t="s">
        <v>5391</v>
      </c>
      <c r="I720" s="1"/>
      <c r="J720" s="1"/>
      <c r="K720" s="1"/>
      <c r="L720" s="22" t="s">
        <v>645</v>
      </c>
      <c r="M720" s="22" t="s">
        <v>635</v>
      </c>
      <c r="N720" s="22" t="s">
        <v>287</v>
      </c>
      <c r="O720" s="22" t="s">
        <v>471</v>
      </c>
      <c r="P720" s="22" t="s">
        <v>655</v>
      </c>
      <c r="Q720" s="22" t="s">
        <v>5357</v>
      </c>
      <c r="R720" s="22" t="s">
        <v>3157</v>
      </c>
      <c r="S720" s="22"/>
      <c r="T720" s="8" t="s">
        <v>2703</v>
      </c>
      <c r="U720" s="8">
        <v>3</v>
      </c>
      <c r="V720" s="1" t="s">
        <v>2559</v>
      </c>
      <c r="W720" s="11">
        <v>3</v>
      </c>
      <c r="X720" s="11">
        <v>3</v>
      </c>
      <c r="Y720" s="8" t="s">
        <v>612</v>
      </c>
      <c r="Z720" s="1" t="s">
        <v>2559</v>
      </c>
      <c r="AA720" s="11">
        <v>0</v>
      </c>
      <c r="AB720" s="11">
        <v>0</v>
      </c>
      <c r="AC720" s="11">
        <v>0</v>
      </c>
      <c r="AD720" s="7">
        <v>0</v>
      </c>
      <c r="AE720" s="1" t="s">
        <v>2559</v>
      </c>
      <c r="AF720" s="7">
        <v>3</v>
      </c>
      <c r="AG720" s="1" t="s">
        <v>2559</v>
      </c>
      <c r="AH720" s="7">
        <v>0</v>
      </c>
      <c r="AI720" s="1" t="s">
        <v>2559</v>
      </c>
      <c r="AJ720" s="7">
        <v>0</v>
      </c>
      <c r="AK720" s="1" t="s">
        <v>2559</v>
      </c>
      <c r="AL720" s="11"/>
      <c r="AM720" s="1" t="s">
        <v>612</v>
      </c>
      <c r="AN720" s="11" t="s">
        <v>473</v>
      </c>
      <c r="AO720" s="11" t="s">
        <v>5665</v>
      </c>
      <c r="AP720" s="14"/>
      <c r="AQ720" s="14"/>
      <c r="AR720" s="14"/>
      <c r="AS720" s="1" t="s">
        <v>2284</v>
      </c>
      <c r="AT720" s="15" t="s">
        <v>930</v>
      </c>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c r="DB720" s="15"/>
      <c r="DC720" s="15"/>
      <c r="DD720" s="15"/>
      <c r="DE720" s="15"/>
      <c r="DF720" s="15"/>
      <c r="DG720" s="15"/>
      <c r="DH720" s="15"/>
      <c r="DI720" s="15"/>
      <c r="DJ720" s="15"/>
      <c r="DK720" s="15"/>
      <c r="DL720" s="15"/>
      <c r="DM720" s="15"/>
      <c r="DN720" s="15"/>
      <c r="DO720" s="2"/>
    </row>
    <row r="721" spans="1:119" s="34" customFormat="1" ht="23.25" customHeight="1" x14ac:dyDescent="0.35">
      <c r="A721" s="22">
        <v>719</v>
      </c>
      <c r="B721" s="23">
        <v>41760</v>
      </c>
      <c r="C721" s="24" t="s">
        <v>2086</v>
      </c>
      <c r="D721" s="1" t="s">
        <v>2066</v>
      </c>
      <c r="E721" s="22" t="s">
        <v>27</v>
      </c>
      <c r="F721" s="22" t="s">
        <v>3879</v>
      </c>
      <c r="G721" s="1" t="s">
        <v>656</v>
      </c>
      <c r="H721" s="1" t="s">
        <v>5392</v>
      </c>
      <c r="I721" s="1"/>
      <c r="J721" s="1"/>
      <c r="K721" s="1"/>
      <c r="L721" s="22" t="s">
        <v>645</v>
      </c>
      <c r="M721" s="22" t="s">
        <v>608</v>
      </c>
      <c r="N721" s="22" t="s">
        <v>610</v>
      </c>
      <c r="O721" s="22" t="s">
        <v>286</v>
      </c>
      <c r="P721" s="22" t="s">
        <v>655</v>
      </c>
      <c r="Q721" s="22" t="s">
        <v>4373</v>
      </c>
      <c r="R721" s="22" t="s">
        <v>3158</v>
      </c>
      <c r="S721" s="22"/>
      <c r="T721" s="8" t="s">
        <v>2703</v>
      </c>
      <c r="U721" s="8">
        <v>1</v>
      </c>
      <c r="V721" s="1" t="s">
        <v>2559</v>
      </c>
      <c r="W721" s="11">
        <v>1</v>
      </c>
      <c r="X721" s="11">
        <v>1</v>
      </c>
      <c r="Y721" s="8" t="s">
        <v>612</v>
      </c>
      <c r="Z721" s="1" t="s">
        <v>2559</v>
      </c>
      <c r="AA721" s="11">
        <v>0</v>
      </c>
      <c r="AB721" s="11">
        <v>0</v>
      </c>
      <c r="AC721" s="11">
        <v>0</v>
      </c>
      <c r="AD721" s="7">
        <v>0</v>
      </c>
      <c r="AE721" s="1" t="s">
        <v>2559</v>
      </c>
      <c r="AF721" s="7">
        <v>0</v>
      </c>
      <c r="AG721" s="1" t="s">
        <v>2559</v>
      </c>
      <c r="AH721" s="7">
        <v>1</v>
      </c>
      <c r="AI721" s="1" t="s">
        <v>2559</v>
      </c>
      <c r="AJ721" s="7">
        <v>0</v>
      </c>
      <c r="AK721" s="1" t="s">
        <v>2559</v>
      </c>
      <c r="AL721" s="11"/>
      <c r="AM721" s="1" t="s">
        <v>612</v>
      </c>
      <c r="AN721" s="11"/>
      <c r="AO721" s="11"/>
      <c r="AP721" s="14"/>
      <c r="AQ721" s="14"/>
      <c r="AR721" s="14" t="s">
        <v>5666</v>
      </c>
      <c r="AS721" s="1" t="s">
        <v>2284</v>
      </c>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t="s">
        <v>789</v>
      </c>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c r="DB721" s="15"/>
      <c r="DC721" s="15"/>
      <c r="DD721" s="15"/>
      <c r="DE721" s="15"/>
      <c r="DF721" s="15"/>
      <c r="DG721" s="15"/>
      <c r="DH721" s="15"/>
      <c r="DI721" s="15"/>
      <c r="DJ721" s="15"/>
      <c r="DK721" s="15"/>
      <c r="DL721" s="15"/>
      <c r="DM721" s="15"/>
      <c r="DN721" s="15"/>
      <c r="DO721" s="2"/>
    </row>
    <row r="722" spans="1:119" s="34" customFormat="1" ht="23.25" customHeight="1" x14ac:dyDescent="0.35">
      <c r="A722" s="22">
        <v>720</v>
      </c>
      <c r="B722" s="23">
        <v>41760</v>
      </c>
      <c r="C722" s="24" t="s">
        <v>2086</v>
      </c>
      <c r="D722" s="1" t="s">
        <v>2066</v>
      </c>
      <c r="E722" s="22" t="s">
        <v>2142</v>
      </c>
      <c r="F722" s="22" t="s">
        <v>3793</v>
      </c>
      <c r="G722" s="1" t="s">
        <v>656</v>
      </c>
      <c r="H722" s="1" t="s">
        <v>5392</v>
      </c>
      <c r="I722" s="1"/>
      <c r="J722" s="1"/>
      <c r="K722" s="1"/>
      <c r="L722" s="22" t="s">
        <v>645</v>
      </c>
      <c r="M722" s="22" t="s">
        <v>608</v>
      </c>
      <c r="N722" s="22" t="s">
        <v>610</v>
      </c>
      <c r="O722" s="22" t="s">
        <v>286</v>
      </c>
      <c r="P722" s="22" t="s">
        <v>655</v>
      </c>
      <c r="Q722" s="22" t="s">
        <v>4949</v>
      </c>
      <c r="R722" s="22" t="s">
        <v>2706</v>
      </c>
      <c r="S722" s="22"/>
      <c r="T722" s="8" t="s">
        <v>2703</v>
      </c>
      <c r="U722" s="8">
        <v>1</v>
      </c>
      <c r="V722" s="1" t="s">
        <v>2559</v>
      </c>
      <c r="W722" s="11">
        <v>1</v>
      </c>
      <c r="X722" s="11">
        <v>1</v>
      </c>
      <c r="Y722" s="8" t="s">
        <v>612</v>
      </c>
      <c r="Z722" s="1" t="s">
        <v>2559</v>
      </c>
      <c r="AA722" s="11">
        <v>0</v>
      </c>
      <c r="AB722" s="11">
        <v>0</v>
      </c>
      <c r="AC722" s="11">
        <v>0</v>
      </c>
      <c r="AD722" s="7">
        <v>0</v>
      </c>
      <c r="AE722" s="1" t="s">
        <v>2559</v>
      </c>
      <c r="AF722" s="7">
        <v>0</v>
      </c>
      <c r="AG722" s="1" t="s">
        <v>2559</v>
      </c>
      <c r="AH722" s="7">
        <v>1</v>
      </c>
      <c r="AI722" s="1" t="s">
        <v>2559</v>
      </c>
      <c r="AJ722" s="7">
        <v>0</v>
      </c>
      <c r="AK722" s="1" t="s">
        <v>2559</v>
      </c>
      <c r="AL722" s="11" t="s">
        <v>168</v>
      </c>
      <c r="AM722" s="1" t="s">
        <v>2074</v>
      </c>
      <c r="AN722" s="11" t="s">
        <v>346</v>
      </c>
      <c r="AO722" s="11"/>
      <c r="AP722" s="14"/>
      <c r="AQ722" s="14"/>
      <c r="AR722" s="14" t="s">
        <v>4168</v>
      </c>
      <c r="AS722" s="1" t="s">
        <v>2284</v>
      </c>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t="s">
        <v>1357</v>
      </c>
      <c r="BQ722" s="15" t="s">
        <v>1358</v>
      </c>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c r="DB722" s="15"/>
      <c r="DC722" s="15"/>
      <c r="DD722" s="15"/>
      <c r="DE722" s="15"/>
      <c r="DF722" s="15"/>
      <c r="DG722" s="15"/>
      <c r="DH722" s="15"/>
      <c r="DI722" s="15"/>
      <c r="DJ722" s="15"/>
      <c r="DK722" s="15"/>
      <c r="DL722" s="15"/>
      <c r="DM722" s="15"/>
      <c r="DN722" s="15"/>
      <c r="DO722" s="2"/>
    </row>
    <row r="723" spans="1:119" s="34" customFormat="1" ht="23.25" customHeight="1" x14ac:dyDescent="0.35">
      <c r="A723" s="22">
        <v>721</v>
      </c>
      <c r="B723" s="23">
        <v>41760</v>
      </c>
      <c r="C723" s="24" t="s">
        <v>24</v>
      </c>
      <c r="D723" s="1" t="s">
        <v>2067</v>
      </c>
      <c r="E723" s="22" t="s">
        <v>2198</v>
      </c>
      <c r="F723" s="27" t="s">
        <v>3940</v>
      </c>
      <c r="G723" s="1" t="s">
        <v>660</v>
      </c>
      <c r="H723" s="1" t="s">
        <v>5391</v>
      </c>
      <c r="I723" s="1"/>
      <c r="J723" s="1"/>
      <c r="K723" s="1"/>
      <c r="L723" s="22" t="s">
        <v>645</v>
      </c>
      <c r="M723" s="22" t="s">
        <v>635</v>
      </c>
      <c r="N723" s="22" t="s">
        <v>634</v>
      </c>
      <c r="O723" s="22" t="s">
        <v>5403</v>
      </c>
      <c r="P723" s="22" t="s">
        <v>655</v>
      </c>
      <c r="Q723" s="22" t="s">
        <v>5133</v>
      </c>
      <c r="R723" s="22" t="s">
        <v>123</v>
      </c>
      <c r="S723" s="22"/>
      <c r="T723" s="8" t="s">
        <v>2703</v>
      </c>
      <c r="U723" s="8">
        <v>7</v>
      </c>
      <c r="V723" s="1" t="s">
        <v>604</v>
      </c>
      <c r="W723" s="11">
        <v>6</v>
      </c>
      <c r="X723" s="11">
        <v>6</v>
      </c>
      <c r="Y723" s="8">
        <v>7</v>
      </c>
      <c r="Z723" s="1" t="s">
        <v>604</v>
      </c>
      <c r="AA723" s="11">
        <v>7</v>
      </c>
      <c r="AB723" s="11">
        <v>0</v>
      </c>
      <c r="AC723" s="11">
        <v>0</v>
      </c>
      <c r="AD723" s="7">
        <v>0</v>
      </c>
      <c r="AE723" s="1" t="s">
        <v>2559</v>
      </c>
      <c r="AF723" s="7">
        <v>7</v>
      </c>
      <c r="AG723" s="1" t="s">
        <v>604</v>
      </c>
      <c r="AH723" s="7">
        <v>0</v>
      </c>
      <c r="AI723" s="1" t="s">
        <v>2559</v>
      </c>
      <c r="AJ723" s="7">
        <v>0</v>
      </c>
      <c r="AK723" s="1" t="s">
        <v>2559</v>
      </c>
      <c r="AL723" s="11"/>
      <c r="AM723" s="1" t="s">
        <v>612</v>
      </c>
      <c r="AN723" s="11" t="s">
        <v>587</v>
      </c>
      <c r="AO723" s="11"/>
      <c r="AP723" s="14"/>
      <c r="AQ723" s="14"/>
      <c r="AR723" s="14" t="s">
        <v>5667</v>
      </c>
      <c r="AS723" s="1" t="s">
        <v>2284</v>
      </c>
      <c r="AT723" s="15" t="s">
        <v>983</v>
      </c>
      <c r="AU723" s="15" t="s">
        <v>1031</v>
      </c>
      <c r="AV723" s="15" t="s">
        <v>719</v>
      </c>
      <c r="AW723" s="15" t="s">
        <v>981</v>
      </c>
      <c r="AX723" s="15" t="s">
        <v>1032</v>
      </c>
      <c r="AY723" s="15" t="s">
        <v>719</v>
      </c>
      <c r="AZ723" s="15" t="s">
        <v>981</v>
      </c>
      <c r="BA723" s="15" t="s">
        <v>1033</v>
      </c>
      <c r="BB723" s="15" t="s">
        <v>720</v>
      </c>
      <c r="BC723" s="15" t="s">
        <v>1034</v>
      </c>
      <c r="BD723" s="15" t="s">
        <v>1033</v>
      </c>
      <c r="BE723" s="15" t="s">
        <v>1035</v>
      </c>
      <c r="BF723" s="15"/>
      <c r="BG723" s="15"/>
      <c r="BH723" s="15"/>
      <c r="BI723" s="15"/>
      <c r="BJ723" s="15"/>
      <c r="BK723" s="15"/>
      <c r="BL723" s="15"/>
      <c r="BM723" s="15"/>
      <c r="BN723" s="15"/>
      <c r="BO723" s="15"/>
      <c r="BP723" s="15" t="s">
        <v>1036</v>
      </c>
      <c r="BQ723" s="15" t="s">
        <v>1037</v>
      </c>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c r="DB723" s="15"/>
      <c r="DC723" s="15"/>
      <c r="DD723" s="15"/>
      <c r="DE723" s="15"/>
      <c r="DF723" s="15"/>
      <c r="DG723" s="15"/>
      <c r="DH723" s="15"/>
      <c r="DI723" s="15"/>
      <c r="DJ723" s="15"/>
      <c r="DK723" s="15"/>
      <c r="DL723" s="15"/>
      <c r="DM723" s="15"/>
      <c r="DN723" s="15"/>
      <c r="DO723" s="2"/>
    </row>
    <row r="724" spans="1:119" s="34" customFormat="1" ht="23.25" customHeight="1" x14ac:dyDescent="0.35">
      <c r="A724" s="22">
        <v>722</v>
      </c>
      <c r="B724" s="23">
        <v>41761</v>
      </c>
      <c r="C724" s="24" t="s">
        <v>2086</v>
      </c>
      <c r="D724" s="1" t="s">
        <v>2066</v>
      </c>
      <c r="E724" s="22" t="s">
        <v>2105</v>
      </c>
      <c r="F724" s="27" t="s">
        <v>41</v>
      </c>
      <c r="G724" s="1" t="s">
        <v>660</v>
      </c>
      <c r="H724" s="1" t="s">
        <v>5391</v>
      </c>
      <c r="I724" s="1"/>
      <c r="J724" s="1"/>
      <c r="K724" s="1"/>
      <c r="L724" s="22" t="s">
        <v>645</v>
      </c>
      <c r="M724" s="22" t="s">
        <v>635</v>
      </c>
      <c r="N724" s="22" t="s">
        <v>634</v>
      </c>
      <c r="O724" s="22" t="s">
        <v>5403</v>
      </c>
      <c r="P724" s="22" t="s">
        <v>655</v>
      </c>
      <c r="Q724" s="22" t="s">
        <v>4561</v>
      </c>
      <c r="R724" s="22" t="s">
        <v>124</v>
      </c>
      <c r="S724" s="22"/>
      <c r="T724" s="8" t="s">
        <v>2703</v>
      </c>
      <c r="U724" s="8" t="s">
        <v>612</v>
      </c>
      <c r="V724" s="1" t="s">
        <v>2559</v>
      </c>
      <c r="W724" s="11">
        <v>0</v>
      </c>
      <c r="X724" s="11">
        <v>0</v>
      </c>
      <c r="Y724" s="8" t="s">
        <v>612</v>
      </c>
      <c r="Z724" s="1" t="s">
        <v>2559</v>
      </c>
      <c r="AA724" s="11">
        <v>0</v>
      </c>
      <c r="AB724" s="11">
        <v>0</v>
      </c>
      <c r="AC724" s="11">
        <v>0</v>
      </c>
      <c r="AD724" s="7">
        <v>0</v>
      </c>
      <c r="AE724" s="1" t="s">
        <v>2559</v>
      </c>
      <c r="AF724" s="7">
        <v>0</v>
      </c>
      <c r="AG724" s="1" t="s">
        <v>2559</v>
      </c>
      <c r="AH724" s="7">
        <v>0</v>
      </c>
      <c r="AI724" s="1" t="s">
        <v>2559</v>
      </c>
      <c r="AJ724" s="7">
        <v>0</v>
      </c>
      <c r="AK724" s="1" t="s">
        <v>2559</v>
      </c>
      <c r="AL724" s="11"/>
      <c r="AM724" s="1" t="s">
        <v>612</v>
      </c>
      <c r="AN724" s="11"/>
      <c r="AO724" s="11"/>
      <c r="AP724" s="14"/>
      <c r="AQ724" s="14"/>
      <c r="AR724" s="14" t="s">
        <v>5482</v>
      </c>
      <c r="AS724" s="1" t="s">
        <v>2284</v>
      </c>
      <c r="AT724" s="15" t="s">
        <v>705</v>
      </c>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t="s">
        <v>970</v>
      </c>
      <c r="BQ724" s="15" t="s">
        <v>971</v>
      </c>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c r="DB724" s="15"/>
      <c r="DC724" s="15"/>
      <c r="DD724" s="15"/>
      <c r="DE724" s="15"/>
      <c r="DF724" s="15"/>
      <c r="DG724" s="15"/>
      <c r="DH724" s="15"/>
      <c r="DI724" s="15"/>
      <c r="DJ724" s="15"/>
      <c r="DK724" s="15"/>
      <c r="DL724" s="15"/>
      <c r="DM724" s="15"/>
      <c r="DN724" s="15"/>
      <c r="DO724" s="2"/>
    </row>
    <row r="725" spans="1:119" s="34" customFormat="1" ht="23.25" customHeight="1" x14ac:dyDescent="0.35">
      <c r="A725" s="22">
        <v>723</v>
      </c>
      <c r="B725" s="23">
        <v>41761</v>
      </c>
      <c r="C725" s="24" t="s">
        <v>2086</v>
      </c>
      <c r="D725" s="1" t="s">
        <v>2066</v>
      </c>
      <c r="E725" s="22" t="s">
        <v>2105</v>
      </c>
      <c r="F725" s="27" t="s">
        <v>3941</v>
      </c>
      <c r="G725" s="1" t="s">
        <v>660</v>
      </c>
      <c r="H725" s="1" t="s">
        <v>5391</v>
      </c>
      <c r="I725" s="1"/>
      <c r="J725" s="1"/>
      <c r="K725" s="1"/>
      <c r="L725" s="22" t="s">
        <v>645</v>
      </c>
      <c r="M725" s="22" t="s">
        <v>635</v>
      </c>
      <c r="N725" s="22" t="s">
        <v>634</v>
      </c>
      <c r="O725" s="22" t="s">
        <v>5403</v>
      </c>
      <c r="P725" s="22" t="s">
        <v>655</v>
      </c>
      <c r="Q725" s="22" t="s">
        <v>4562</v>
      </c>
      <c r="R725" s="22" t="s">
        <v>124</v>
      </c>
      <c r="S725" s="22"/>
      <c r="T725" s="8" t="s">
        <v>2703</v>
      </c>
      <c r="U725" s="8">
        <v>1</v>
      </c>
      <c r="V725" s="1" t="s">
        <v>2559</v>
      </c>
      <c r="W725" s="11">
        <v>0</v>
      </c>
      <c r="X725" s="11">
        <v>0</v>
      </c>
      <c r="Y725" s="8">
        <v>1</v>
      </c>
      <c r="Z725" s="1" t="s">
        <v>2559</v>
      </c>
      <c r="AA725" s="11">
        <v>1</v>
      </c>
      <c r="AB725" s="11">
        <v>0</v>
      </c>
      <c r="AC725" s="11">
        <v>0</v>
      </c>
      <c r="AD725" s="7">
        <v>0</v>
      </c>
      <c r="AE725" s="1" t="s">
        <v>2559</v>
      </c>
      <c r="AF725" s="7">
        <v>0</v>
      </c>
      <c r="AG725" s="1" t="s">
        <v>2559</v>
      </c>
      <c r="AH725" s="7">
        <v>1</v>
      </c>
      <c r="AI725" s="1" t="s">
        <v>2559</v>
      </c>
      <c r="AJ725" s="7">
        <v>0</v>
      </c>
      <c r="AK725" s="1" t="s">
        <v>2559</v>
      </c>
      <c r="AL725" s="11"/>
      <c r="AM725" s="1" t="s">
        <v>612</v>
      </c>
      <c r="AN725" s="11" t="s">
        <v>3159</v>
      </c>
      <c r="AO725" s="11"/>
      <c r="AP725" s="14"/>
      <c r="AQ725" s="14"/>
      <c r="AR725" s="14" t="s">
        <v>5483</v>
      </c>
      <c r="AS725" s="1" t="s">
        <v>2284</v>
      </c>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t="s">
        <v>1404</v>
      </c>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c r="DB725" s="15"/>
      <c r="DC725" s="15"/>
      <c r="DD725" s="15"/>
      <c r="DE725" s="15"/>
      <c r="DF725" s="15"/>
      <c r="DG725" s="15"/>
      <c r="DH725" s="15"/>
      <c r="DI725" s="15"/>
      <c r="DJ725" s="15"/>
      <c r="DK725" s="15"/>
      <c r="DL725" s="15"/>
      <c r="DM725" s="15"/>
      <c r="DN725" s="15"/>
      <c r="DO725" s="2"/>
    </row>
    <row r="726" spans="1:119" s="34" customFormat="1" ht="23.25" customHeight="1" x14ac:dyDescent="0.35">
      <c r="A726" s="22">
        <v>724</v>
      </c>
      <c r="B726" s="23">
        <v>41761</v>
      </c>
      <c r="C726" s="24" t="s">
        <v>2086</v>
      </c>
      <c r="D726" s="1" t="s">
        <v>2066</v>
      </c>
      <c r="E726" s="22" t="s">
        <v>13</v>
      </c>
      <c r="F726" s="22" t="s">
        <v>13</v>
      </c>
      <c r="G726" s="1" t="s">
        <v>660</v>
      </c>
      <c r="H726" s="1" t="s">
        <v>5391</v>
      </c>
      <c r="I726" s="1"/>
      <c r="J726" s="1"/>
      <c r="K726" s="1"/>
      <c r="L726" s="22" t="s">
        <v>645</v>
      </c>
      <c r="M726" s="22" t="s">
        <v>608</v>
      </c>
      <c r="N726" s="22" t="s">
        <v>610</v>
      </c>
      <c r="O726" s="22" t="s">
        <v>286</v>
      </c>
      <c r="P726" s="22" t="s">
        <v>655</v>
      </c>
      <c r="Q726" s="22" t="s">
        <v>4353</v>
      </c>
      <c r="R726" s="22" t="s">
        <v>199</v>
      </c>
      <c r="S726" s="22"/>
      <c r="T726" s="8" t="s">
        <v>2703</v>
      </c>
      <c r="U726" s="8">
        <v>6</v>
      </c>
      <c r="V726" s="1" t="s">
        <v>604</v>
      </c>
      <c r="W726" s="11">
        <v>6</v>
      </c>
      <c r="X726" s="11">
        <v>6</v>
      </c>
      <c r="Y726" s="8" t="s">
        <v>612</v>
      </c>
      <c r="Z726" s="1" t="s">
        <v>2559</v>
      </c>
      <c r="AA726" s="11">
        <v>0</v>
      </c>
      <c r="AB726" s="11">
        <v>0</v>
      </c>
      <c r="AC726" s="11">
        <v>0</v>
      </c>
      <c r="AD726" s="7">
        <v>0</v>
      </c>
      <c r="AE726" s="1" t="s">
        <v>2559</v>
      </c>
      <c r="AF726" s="7">
        <v>0</v>
      </c>
      <c r="AG726" s="1" t="s">
        <v>2559</v>
      </c>
      <c r="AH726" s="7">
        <v>6</v>
      </c>
      <c r="AI726" s="1" t="s">
        <v>604</v>
      </c>
      <c r="AJ726" s="7">
        <v>0</v>
      </c>
      <c r="AK726" s="1" t="s">
        <v>2559</v>
      </c>
      <c r="AL726" s="11"/>
      <c r="AM726" s="1" t="s">
        <v>612</v>
      </c>
      <c r="AN726" s="11"/>
      <c r="AO726" s="11"/>
      <c r="AP726" s="14"/>
      <c r="AQ726" s="14"/>
      <c r="AR726" s="14" t="s">
        <v>4229</v>
      </c>
      <c r="AS726" s="1" t="s">
        <v>2284</v>
      </c>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c r="DB726" s="15"/>
      <c r="DC726" s="15"/>
      <c r="DD726" s="15"/>
      <c r="DE726" s="15"/>
      <c r="DF726" s="15"/>
      <c r="DG726" s="15"/>
      <c r="DH726" s="15"/>
      <c r="DI726" s="15"/>
      <c r="DJ726" s="15"/>
      <c r="DK726" s="15"/>
      <c r="DL726" s="15"/>
      <c r="DM726" s="15"/>
      <c r="DN726" s="15"/>
      <c r="DO726" s="2"/>
    </row>
    <row r="727" spans="1:119" s="34" customFormat="1" ht="23.25" customHeight="1" x14ac:dyDescent="0.35">
      <c r="A727" s="22">
        <v>725</v>
      </c>
      <c r="B727" s="23">
        <v>41761</v>
      </c>
      <c r="C727" s="24" t="s">
        <v>2086</v>
      </c>
      <c r="D727" s="1" t="s">
        <v>2066</v>
      </c>
      <c r="E727" s="22" t="s">
        <v>27</v>
      </c>
      <c r="F727" s="22" t="s">
        <v>3995</v>
      </c>
      <c r="G727" s="1" t="s">
        <v>660</v>
      </c>
      <c r="H727" s="1" t="s">
        <v>5391</v>
      </c>
      <c r="I727" s="1"/>
      <c r="J727" s="1"/>
      <c r="K727" s="1"/>
      <c r="L727" s="22" t="s">
        <v>645</v>
      </c>
      <c r="M727" s="22" t="s">
        <v>608</v>
      </c>
      <c r="N727" s="22" t="s">
        <v>610</v>
      </c>
      <c r="O727" s="22" t="s">
        <v>3540</v>
      </c>
      <c r="P727" s="22" t="s">
        <v>2278</v>
      </c>
      <c r="Q727" s="22" t="s">
        <v>4412</v>
      </c>
      <c r="R727" s="22" t="s">
        <v>2658</v>
      </c>
      <c r="S727" s="22"/>
      <c r="T727" s="8" t="s">
        <v>2703</v>
      </c>
      <c r="U727" s="8">
        <v>1</v>
      </c>
      <c r="V727" s="1" t="s">
        <v>2559</v>
      </c>
      <c r="W727" s="11">
        <v>0</v>
      </c>
      <c r="X727" s="11">
        <v>1</v>
      </c>
      <c r="Y727" s="8">
        <v>0</v>
      </c>
      <c r="Z727" s="1" t="s">
        <v>2559</v>
      </c>
      <c r="AA727" s="11">
        <v>0</v>
      </c>
      <c r="AB727" s="11">
        <v>0</v>
      </c>
      <c r="AC727" s="11">
        <v>0</v>
      </c>
      <c r="AD727" s="7">
        <v>0</v>
      </c>
      <c r="AE727" s="1" t="s">
        <v>2559</v>
      </c>
      <c r="AF727" s="7">
        <v>0</v>
      </c>
      <c r="AG727" s="1" t="s">
        <v>2559</v>
      </c>
      <c r="AH727" s="7">
        <v>1</v>
      </c>
      <c r="AI727" s="1" t="s">
        <v>2559</v>
      </c>
      <c r="AJ727" s="7">
        <v>0</v>
      </c>
      <c r="AK727" s="1" t="s">
        <v>2559</v>
      </c>
      <c r="AL727" s="11"/>
      <c r="AM727" s="1" t="s">
        <v>612</v>
      </c>
      <c r="AN727" s="11"/>
      <c r="AO727" s="11"/>
      <c r="AP727" s="14"/>
      <c r="AQ727" s="14" t="s">
        <v>3579</v>
      </c>
      <c r="AR727" s="14"/>
      <c r="AS727" s="1" t="s">
        <v>2284</v>
      </c>
      <c r="AT727" s="15" t="s">
        <v>1225</v>
      </c>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c r="DB727" s="15"/>
      <c r="DC727" s="15"/>
      <c r="DD727" s="15"/>
      <c r="DE727" s="15"/>
      <c r="DF727" s="15"/>
      <c r="DG727" s="15"/>
      <c r="DH727" s="15"/>
      <c r="DI727" s="15"/>
      <c r="DJ727" s="15"/>
      <c r="DK727" s="15"/>
      <c r="DL727" s="15"/>
      <c r="DM727" s="15"/>
      <c r="DN727" s="15"/>
      <c r="DO727" s="2"/>
    </row>
    <row r="728" spans="1:119" s="34" customFormat="1" ht="23.25" customHeight="1" x14ac:dyDescent="0.35">
      <c r="A728" s="22">
        <v>726</v>
      </c>
      <c r="B728" s="23">
        <v>41761</v>
      </c>
      <c r="C728" s="24" t="s">
        <v>2086</v>
      </c>
      <c r="D728" s="1" t="s">
        <v>2066</v>
      </c>
      <c r="E728" s="22" t="s">
        <v>2132</v>
      </c>
      <c r="F728" s="27" t="s">
        <v>3982</v>
      </c>
      <c r="G728" s="1" t="s">
        <v>657</v>
      </c>
      <c r="H728" s="1" t="s">
        <v>5391</v>
      </c>
      <c r="I728" s="1"/>
      <c r="J728" s="1"/>
      <c r="K728" s="1"/>
      <c r="L728" s="22" t="s">
        <v>645</v>
      </c>
      <c r="M728" s="22" t="s">
        <v>635</v>
      </c>
      <c r="N728" s="22" t="s">
        <v>634</v>
      </c>
      <c r="O728" s="22" t="s">
        <v>5403</v>
      </c>
      <c r="P728" s="22" t="s">
        <v>655</v>
      </c>
      <c r="Q728" s="22" t="s">
        <v>5090</v>
      </c>
      <c r="R728" s="22" t="s">
        <v>3160</v>
      </c>
      <c r="S728" s="22"/>
      <c r="T728" s="8" t="s">
        <v>2703</v>
      </c>
      <c r="U728" s="8">
        <v>4</v>
      </c>
      <c r="V728" s="1" t="s">
        <v>2559</v>
      </c>
      <c r="W728" s="11">
        <v>4</v>
      </c>
      <c r="X728" s="11">
        <v>4</v>
      </c>
      <c r="Y728" s="8">
        <v>4</v>
      </c>
      <c r="Z728" s="1" t="s">
        <v>2559</v>
      </c>
      <c r="AA728" s="11">
        <v>3</v>
      </c>
      <c r="AB728" s="11">
        <v>0</v>
      </c>
      <c r="AC728" s="11">
        <v>4</v>
      </c>
      <c r="AD728" s="7">
        <v>0</v>
      </c>
      <c r="AE728" s="1" t="s">
        <v>2559</v>
      </c>
      <c r="AF728" s="7">
        <v>4</v>
      </c>
      <c r="AG728" s="1" t="s">
        <v>2559</v>
      </c>
      <c r="AH728" s="7">
        <v>0</v>
      </c>
      <c r="AI728" s="1" t="s">
        <v>2559</v>
      </c>
      <c r="AJ728" s="7">
        <v>0</v>
      </c>
      <c r="AK728" s="1" t="s">
        <v>2559</v>
      </c>
      <c r="AL728" s="11"/>
      <c r="AM728" s="1" t="s">
        <v>612</v>
      </c>
      <c r="AN728" s="11" t="s">
        <v>5668</v>
      </c>
      <c r="AO728" s="11"/>
      <c r="AP728" s="14"/>
      <c r="AQ728" s="14"/>
      <c r="AR728" s="14"/>
      <c r="AS728" s="1" t="s">
        <v>2284</v>
      </c>
      <c r="AT728" s="15" t="s">
        <v>981</v>
      </c>
      <c r="AU728" s="15" t="s">
        <v>982</v>
      </c>
      <c r="AV728" s="15"/>
      <c r="AW728" s="15"/>
      <c r="AX728" s="15"/>
      <c r="AY728" s="15"/>
      <c r="AZ728" s="15"/>
      <c r="BA728" s="15"/>
      <c r="BB728" s="15"/>
      <c r="BC728" s="15"/>
      <c r="BD728" s="15"/>
      <c r="BE728" s="15"/>
      <c r="BF728" s="15"/>
      <c r="BG728" s="15"/>
      <c r="BH728" s="15"/>
      <c r="BI728" s="15"/>
      <c r="BJ728" s="15"/>
      <c r="BK728" s="15"/>
      <c r="BL728" s="15"/>
      <c r="BM728" s="15"/>
      <c r="BN728" s="15"/>
      <c r="BO728" s="15"/>
      <c r="BP728" s="15" t="s">
        <v>983</v>
      </c>
      <c r="BQ728" s="15" t="s">
        <v>712</v>
      </c>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c r="DB728" s="15"/>
      <c r="DC728" s="15"/>
      <c r="DD728" s="15"/>
      <c r="DE728" s="15"/>
      <c r="DF728" s="15"/>
      <c r="DG728" s="15"/>
      <c r="DH728" s="15"/>
      <c r="DI728" s="15"/>
      <c r="DJ728" s="15"/>
      <c r="DK728" s="15"/>
      <c r="DL728" s="15"/>
      <c r="DM728" s="15"/>
      <c r="DN728" s="17"/>
      <c r="DO728" s="2"/>
    </row>
    <row r="729" spans="1:119" s="34" customFormat="1" ht="23.25" customHeight="1" x14ac:dyDescent="0.35">
      <c r="A729" s="22">
        <v>727</v>
      </c>
      <c r="B729" s="23">
        <v>41761</v>
      </c>
      <c r="C729" s="24" t="s">
        <v>2082</v>
      </c>
      <c r="D729" s="1" t="s">
        <v>2066</v>
      </c>
      <c r="E729" s="22" t="s">
        <v>2215</v>
      </c>
      <c r="F729" s="27" t="s">
        <v>65</v>
      </c>
      <c r="G729" s="1" t="s">
        <v>660</v>
      </c>
      <c r="H729" s="1" t="s">
        <v>5391</v>
      </c>
      <c r="I729" s="1"/>
      <c r="J729" s="1"/>
      <c r="K729" s="1"/>
      <c r="L729" s="22" t="s">
        <v>645</v>
      </c>
      <c r="M729" s="22" t="s">
        <v>635</v>
      </c>
      <c r="N729" s="22" t="s">
        <v>634</v>
      </c>
      <c r="O729" s="22" t="s">
        <v>5403</v>
      </c>
      <c r="P729" s="22" t="s">
        <v>655</v>
      </c>
      <c r="Q729" s="22" t="s">
        <v>4532</v>
      </c>
      <c r="R729" s="22" t="s">
        <v>191</v>
      </c>
      <c r="S729" s="22"/>
      <c r="T729" s="8" t="s">
        <v>2703</v>
      </c>
      <c r="U729" s="8" t="s">
        <v>612</v>
      </c>
      <c r="V729" s="1" t="s">
        <v>2559</v>
      </c>
      <c r="W729" s="11">
        <v>0</v>
      </c>
      <c r="X729" s="11">
        <v>0</v>
      </c>
      <c r="Y729" s="8" t="s">
        <v>612</v>
      </c>
      <c r="Z729" s="1" t="s">
        <v>2559</v>
      </c>
      <c r="AA729" s="11">
        <v>0</v>
      </c>
      <c r="AB729" s="11">
        <v>0</v>
      </c>
      <c r="AC729" s="11">
        <v>0</v>
      </c>
      <c r="AD729" s="7">
        <v>0</v>
      </c>
      <c r="AE729" s="1" t="s">
        <v>2559</v>
      </c>
      <c r="AF729" s="7">
        <v>0</v>
      </c>
      <c r="AG729" s="1" t="s">
        <v>2559</v>
      </c>
      <c r="AH729" s="7">
        <v>0</v>
      </c>
      <c r="AI729" s="1" t="s">
        <v>2559</v>
      </c>
      <c r="AJ729" s="7">
        <v>0</v>
      </c>
      <c r="AK729" s="1" t="s">
        <v>2559</v>
      </c>
      <c r="AL729" s="11"/>
      <c r="AM729" s="1" t="s">
        <v>612</v>
      </c>
      <c r="AN729" s="11"/>
      <c r="AO729" s="11"/>
      <c r="AP729" s="14"/>
      <c r="AQ729" s="14"/>
      <c r="AR729" s="14" t="s">
        <v>4245</v>
      </c>
      <c r="AS729" s="1" t="s">
        <v>2284</v>
      </c>
      <c r="AT729" s="15" t="s">
        <v>706</v>
      </c>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c r="DB729" s="15"/>
      <c r="DC729" s="15"/>
      <c r="DD729" s="15"/>
      <c r="DE729" s="15"/>
      <c r="DF729" s="15"/>
      <c r="DG729" s="15"/>
      <c r="DH729" s="15"/>
      <c r="DI729" s="15"/>
      <c r="DJ729" s="15"/>
      <c r="DK729" s="15"/>
      <c r="DL729" s="15"/>
      <c r="DM729" s="15"/>
      <c r="DN729" s="15"/>
      <c r="DO729" s="2"/>
    </row>
    <row r="730" spans="1:119" s="34" customFormat="1" ht="23.25" customHeight="1" x14ac:dyDescent="0.35">
      <c r="A730" s="22">
        <v>728</v>
      </c>
      <c r="B730" s="23">
        <v>41761</v>
      </c>
      <c r="C730" s="24" t="s">
        <v>2077</v>
      </c>
      <c r="D730" s="1" t="s">
        <v>2066</v>
      </c>
      <c r="E730" s="22" t="s">
        <v>2106</v>
      </c>
      <c r="F730" s="22" t="s">
        <v>152</v>
      </c>
      <c r="G730" s="1" t="s">
        <v>660</v>
      </c>
      <c r="H730" s="1" t="s">
        <v>5391</v>
      </c>
      <c r="I730" s="1"/>
      <c r="J730" s="1"/>
      <c r="K730" s="1"/>
      <c r="L730" s="22" t="s">
        <v>645</v>
      </c>
      <c r="M730" s="22" t="s">
        <v>608</v>
      </c>
      <c r="N730" s="22" t="s">
        <v>610</v>
      </c>
      <c r="O730" s="22" t="s">
        <v>286</v>
      </c>
      <c r="P730" s="22" t="s">
        <v>655</v>
      </c>
      <c r="Q730" s="22" t="s">
        <v>4273</v>
      </c>
      <c r="R730" s="22" t="s">
        <v>2625</v>
      </c>
      <c r="S730" s="22"/>
      <c r="T730" s="8" t="s">
        <v>2703</v>
      </c>
      <c r="U730" s="8">
        <v>3</v>
      </c>
      <c r="V730" s="1" t="s">
        <v>2559</v>
      </c>
      <c r="W730" s="11">
        <v>3</v>
      </c>
      <c r="X730" s="11">
        <v>0</v>
      </c>
      <c r="Y730" s="8">
        <v>3</v>
      </c>
      <c r="Z730" s="1" t="s">
        <v>2559</v>
      </c>
      <c r="AA730" s="11">
        <v>0</v>
      </c>
      <c r="AB730" s="11">
        <v>0</v>
      </c>
      <c r="AC730" s="11">
        <v>0</v>
      </c>
      <c r="AD730" s="7">
        <v>0</v>
      </c>
      <c r="AE730" s="1" t="s">
        <v>2559</v>
      </c>
      <c r="AF730" s="7">
        <v>0</v>
      </c>
      <c r="AG730" s="1" t="s">
        <v>2559</v>
      </c>
      <c r="AH730" s="7">
        <v>3</v>
      </c>
      <c r="AI730" s="1" t="s">
        <v>2559</v>
      </c>
      <c r="AJ730" s="7">
        <v>0</v>
      </c>
      <c r="AK730" s="1" t="s">
        <v>2559</v>
      </c>
      <c r="AL730" s="11"/>
      <c r="AM730" s="1" t="s">
        <v>612</v>
      </c>
      <c r="AN730" s="11" t="s">
        <v>203</v>
      </c>
      <c r="AO730" s="11"/>
      <c r="AP730" s="14"/>
      <c r="AQ730" s="14"/>
      <c r="AR730" s="14"/>
      <c r="AS730" s="1" t="s">
        <v>2284</v>
      </c>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t="s">
        <v>1844</v>
      </c>
      <c r="BQ730" s="17"/>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c r="DB730" s="15"/>
      <c r="DC730" s="15"/>
      <c r="DD730" s="15"/>
      <c r="DE730" s="15"/>
      <c r="DF730" s="15"/>
      <c r="DG730" s="15"/>
      <c r="DH730" s="15"/>
      <c r="DI730" s="15"/>
      <c r="DJ730" s="15"/>
      <c r="DK730" s="15"/>
      <c r="DL730" s="15"/>
      <c r="DM730" s="15"/>
      <c r="DN730" s="15"/>
      <c r="DO730" s="2"/>
    </row>
    <row r="731" spans="1:119" s="34" customFormat="1" ht="23.25" customHeight="1" x14ac:dyDescent="0.35">
      <c r="A731" s="22">
        <v>729</v>
      </c>
      <c r="B731" s="23">
        <v>41761</v>
      </c>
      <c r="C731" s="24" t="s">
        <v>2077</v>
      </c>
      <c r="D731" s="1" t="s">
        <v>2066</v>
      </c>
      <c r="E731" s="22" t="s">
        <v>2106</v>
      </c>
      <c r="F731" s="27" t="s">
        <v>3942</v>
      </c>
      <c r="G731" s="1" t="s">
        <v>660</v>
      </c>
      <c r="H731" s="1" t="s">
        <v>5391</v>
      </c>
      <c r="I731" s="1"/>
      <c r="J731" s="1"/>
      <c r="K731" s="1"/>
      <c r="L731" s="22" t="s">
        <v>645</v>
      </c>
      <c r="M731" s="22" t="s">
        <v>608</v>
      </c>
      <c r="N731" s="22" t="s">
        <v>610</v>
      </c>
      <c r="O731" s="22" t="s">
        <v>3540</v>
      </c>
      <c r="P731" s="22" t="s">
        <v>2278</v>
      </c>
      <c r="Q731" s="22" t="s">
        <v>4389</v>
      </c>
      <c r="R731" s="22" t="s">
        <v>3161</v>
      </c>
      <c r="S731" s="22"/>
      <c r="T731" s="8" t="s">
        <v>2703</v>
      </c>
      <c r="U731" s="8">
        <v>3</v>
      </c>
      <c r="V731" s="1" t="s">
        <v>2559</v>
      </c>
      <c r="W731" s="11">
        <v>3</v>
      </c>
      <c r="X731" s="11">
        <v>3</v>
      </c>
      <c r="Y731" s="8">
        <v>3</v>
      </c>
      <c r="Z731" s="1" t="s">
        <v>2559</v>
      </c>
      <c r="AA731" s="11">
        <v>0</v>
      </c>
      <c r="AB731" s="11">
        <v>0</v>
      </c>
      <c r="AC731" s="11">
        <v>3</v>
      </c>
      <c r="AD731" s="7">
        <v>0</v>
      </c>
      <c r="AE731" s="1" t="s">
        <v>2559</v>
      </c>
      <c r="AF731" s="7">
        <v>0</v>
      </c>
      <c r="AG731" s="1" t="s">
        <v>2559</v>
      </c>
      <c r="AH731" s="7">
        <v>3</v>
      </c>
      <c r="AI731" s="1" t="s">
        <v>2559</v>
      </c>
      <c r="AJ731" s="7">
        <v>0</v>
      </c>
      <c r="AK731" s="1" t="s">
        <v>2559</v>
      </c>
      <c r="AL731" s="11"/>
      <c r="AM731" s="1" t="s">
        <v>612</v>
      </c>
      <c r="AN731" s="11"/>
      <c r="AO731" s="11"/>
      <c r="AP731" s="14"/>
      <c r="AQ731" s="14"/>
      <c r="AR731" s="14"/>
      <c r="AS731" s="1" t="s">
        <v>2284</v>
      </c>
      <c r="AT731" s="15" t="s">
        <v>1226</v>
      </c>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t="s">
        <v>1226</v>
      </c>
      <c r="BQ731" s="15" t="s">
        <v>1226</v>
      </c>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c r="DB731" s="15"/>
      <c r="DC731" s="15"/>
      <c r="DD731" s="15"/>
      <c r="DE731" s="15"/>
      <c r="DF731" s="15"/>
      <c r="DG731" s="15"/>
      <c r="DH731" s="15"/>
      <c r="DI731" s="15"/>
      <c r="DJ731" s="15"/>
      <c r="DK731" s="15"/>
      <c r="DL731" s="15"/>
      <c r="DM731" s="15"/>
      <c r="DN731" s="15"/>
      <c r="DO731" s="2"/>
    </row>
    <row r="732" spans="1:119" s="34" customFormat="1" ht="23.25" customHeight="1" x14ac:dyDescent="0.35">
      <c r="A732" s="22">
        <v>730</v>
      </c>
      <c r="B732" s="23">
        <v>41761</v>
      </c>
      <c r="C732" s="24" t="s">
        <v>2077</v>
      </c>
      <c r="D732" s="1" t="s">
        <v>2066</v>
      </c>
      <c r="E732" s="22" t="s">
        <v>612</v>
      </c>
      <c r="F732" s="22" t="s">
        <v>612</v>
      </c>
      <c r="G732" s="1" t="s">
        <v>660</v>
      </c>
      <c r="H732" s="1" t="s">
        <v>5391</v>
      </c>
      <c r="I732" s="1"/>
      <c r="J732" s="1"/>
      <c r="K732" s="1"/>
      <c r="L732" s="22" t="s">
        <v>645</v>
      </c>
      <c r="M732" s="22" t="s">
        <v>608</v>
      </c>
      <c r="N732" s="22" t="s">
        <v>610</v>
      </c>
      <c r="O732" s="22" t="s">
        <v>286</v>
      </c>
      <c r="P732" s="22" t="s">
        <v>655</v>
      </c>
      <c r="Q732" s="22" t="s">
        <v>5290</v>
      </c>
      <c r="R732" s="22" t="s">
        <v>3162</v>
      </c>
      <c r="S732" s="22"/>
      <c r="T732" s="8" t="s">
        <v>2703</v>
      </c>
      <c r="U732" s="8">
        <v>3</v>
      </c>
      <c r="V732" s="1" t="s">
        <v>2559</v>
      </c>
      <c r="W732" s="11">
        <v>0</v>
      </c>
      <c r="X732" s="11">
        <v>0</v>
      </c>
      <c r="Y732" s="8">
        <v>3</v>
      </c>
      <c r="Z732" s="1" t="s">
        <v>2559</v>
      </c>
      <c r="AA732" s="11">
        <v>3</v>
      </c>
      <c r="AB732" s="11">
        <v>0</v>
      </c>
      <c r="AC732" s="11">
        <v>0</v>
      </c>
      <c r="AD732" s="7">
        <v>0</v>
      </c>
      <c r="AE732" s="1" t="s">
        <v>2559</v>
      </c>
      <c r="AF732" s="7">
        <v>0</v>
      </c>
      <c r="AG732" s="1" t="s">
        <v>2559</v>
      </c>
      <c r="AH732" s="7">
        <v>3</v>
      </c>
      <c r="AI732" s="1" t="s">
        <v>2559</v>
      </c>
      <c r="AJ732" s="7">
        <v>0</v>
      </c>
      <c r="AK732" s="1" t="s">
        <v>2559</v>
      </c>
      <c r="AL732" s="11"/>
      <c r="AM732" s="1" t="s">
        <v>612</v>
      </c>
      <c r="AN732" s="11" t="s">
        <v>100</v>
      </c>
      <c r="AO732" s="11"/>
      <c r="AP732" s="14"/>
      <c r="AQ732" s="14"/>
      <c r="AR732" s="14" t="s">
        <v>5484</v>
      </c>
      <c r="AS732" s="1" t="s">
        <v>2284</v>
      </c>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t="s">
        <v>1405</v>
      </c>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c r="DB732" s="15"/>
      <c r="DC732" s="15"/>
      <c r="DD732" s="15"/>
      <c r="DE732" s="15"/>
      <c r="DF732" s="15"/>
      <c r="DG732" s="15"/>
      <c r="DH732" s="15"/>
      <c r="DI732" s="15"/>
      <c r="DJ732" s="15"/>
      <c r="DK732" s="15"/>
      <c r="DL732" s="15"/>
      <c r="DM732" s="15"/>
      <c r="DN732" s="15"/>
      <c r="DO732" s="2"/>
    </row>
    <row r="733" spans="1:119" s="34" customFormat="1" ht="23.25" customHeight="1" x14ac:dyDescent="0.35">
      <c r="A733" s="22">
        <v>731</v>
      </c>
      <c r="B733" s="23">
        <v>41761</v>
      </c>
      <c r="C733" s="24" t="s">
        <v>14</v>
      </c>
      <c r="D733" s="1" t="s">
        <v>606</v>
      </c>
      <c r="E733" s="22" t="s">
        <v>612</v>
      </c>
      <c r="F733" s="22" t="s">
        <v>612</v>
      </c>
      <c r="G733" s="1" t="s">
        <v>660</v>
      </c>
      <c r="H733" s="1" t="s">
        <v>5391</v>
      </c>
      <c r="I733" s="1"/>
      <c r="J733" s="1"/>
      <c r="K733" s="1"/>
      <c r="L733" s="22" t="s">
        <v>645</v>
      </c>
      <c r="M733" s="22" t="s">
        <v>608</v>
      </c>
      <c r="N733" s="22" t="s">
        <v>610</v>
      </c>
      <c r="O733" s="22" t="s">
        <v>286</v>
      </c>
      <c r="P733" s="22" t="s">
        <v>655</v>
      </c>
      <c r="Q733" s="22" t="s">
        <v>5291</v>
      </c>
      <c r="R733" s="22" t="s">
        <v>3163</v>
      </c>
      <c r="S733" s="22"/>
      <c r="T733" s="8" t="s">
        <v>2703</v>
      </c>
      <c r="U733" s="8">
        <v>4</v>
      </c>
      <c r="V733" s="1" t="s">
        <v>2559</v>
      </c>
      <c r="W733" s="11">
        <v>0</v>
      </c>
      <c r="X733" s="11">
        <v>0</v>
      </c>
      <c r="Y733" s="8">
        <v>4</v>
      </c>
      <c r="Z733" s="1" t="s">
        <v>2559</v>
      </c>
      <c r="AA733" s="11">
        <v>4</v>
      </c>
      <c r="AB733" s="11">
        <v>0</v>
      </c>
      <c r="AC733" s="11">
        <v>0</v>
      </c>
      <c r="AD733" s="7">
        <v>0</v>
      </c>
      <c r="AE733" s="1" t="s">
        <v>2559</v>
      </c>
      <c r="AF733" s="7">
        <v>0</v>
      </c>
      <c r="AG733" s="1" t="s">
        <v>2559</v>
      </c>
      <c r="AH733" s="7">
        <v>4</v>
      </c>
      <c r="AI733" s="1" t="s">
        <v>2559</v>
      </c>
      <c r="AJ733" s="7">
        <v>0</v>
      </c>
      <c r="AK733" s="1" t="s">
        <v>2559</v>
      </c>
      <c r="AL733" s="11"/>
      <c r="AM733" s="1" t="s">
        <v>612</v>
      </c>
      <c r="AN733" s="11" t="s">
        <v>588</v>
      </c>
      <c r="AO733" s="11"/>
      <c r="AP733" s="14"/>
      <c r="AQ733" s="14"/>
      <c r="AR733" s="14" t="s">
        <v>5484</v>
      </c>
      <c r="AS733" s="1" t="s">
        <v>2284</v>
      </c>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7" t="s">
        <v>1405</v>
      </c>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c r="DB733" s="15"/>
      <c r="DC733" s="15"/>
      <c r="DD733" s="15"/>
      <c r="DE733" s="15"/>
      <c r="DF733" s="15"/>
      <c r="DG733" s="15"/>
      <c r="DH733" s="15"/>
      <c r="DI733" s="15"/>
      <c r="DJ733" s="15"/>
      <c r="DK733" s="15"/>
      <c r="DL733" s="15"/>
      <c r="DM733" s="15"/>
      <c r="DN733" s="15"/>
      <c r="DO733" s="2"/>
    </row>
    <row r="734" spans="1:119" s="34" customFormat="1" ht="23.25" customHeight="1" x14ac:dyDescent="0.35">
      <c r="A734" s="22">
        <v>732</v>
      </c>
      <c r="B734" s="23">
        <v>41761</v>
      </c>
      <c r="C734" s="24" t="s">
        <v>3</v>
      </c>
      <c r="D734" s="1" t="s">
        <v>2067</v>
      </c>
      <c r="E734" s="22" t="s">
        <v>612</v>
      </c>
      <c r="F734" s="27" t="s">
        <v>3719</v>
      </c>
      <c r="G734" s="1" t="s">
        <v>660</v>
      </c>
      <c r="H734" s="1" t="s">
        <v>5391</v>
      </c>
      <c r="I734" s="1"/>
      <c r="J734" s="1"/>
      <c r="K734" s="1"/>
      <c r="L734" s="22" t="s">
        <v>645</v>
      </c>
      <c r="M734" s="22" t="s">
        <v>635</v>
      </c>
      <c r="N734" s="22" t="s">
        <v>287</v>
      </c>
      <c r="O734" s="22" t="s">
        <v>471</v>
      </c>
      <c r="P734" s="22" t="s">
        <v>655</v>
      </c>
      <c r="Q734" s="22" t="s">
        <v>5314</v>
      </c>
      <c r="R734" s="22" t="s">
        <v>3164</v>
      </c>
      <c r="S734" s="22"/>
      <c r="T734" s="8" t="s">
        <v>2703</v>
      </c>
      <c r="U734" s="8">
        <v>10</v>
      </c>
      <c r="V734" s="1" t="s">
        <v>604</v>
      </c>
      <c r="W734" s="11">
        <v>10</v>
      </c>
      <c r="X734" s="11">
        <v>10</v>
      </c>
      <c r="Y734" s="8" t="s">
        <v>612</v>
      </c>
      <c r="Z734" s="1" t="s">
        <v>2559</v>
      </c>
      <c r="AA734" s="11">
        <v>0</v>
      </c>
      <c r="AB734" s="11">
        <v>0</v>
      </c>
      <c r="AC734" s="11">
        <v>0</v>
      </c>
      <c r="AD734" s="7">
        <v>0</v>
      </c>
      <c r="AE734" s="1" t="s">
        <v>2559</v>
      </c>
      <c r="AF734" s="7">
        <v>0</v>
      </c>
      <c r="AG734" s="1" t="s">
        <v>2559</v>
      </c>
      <c r="AH734" s="7">
        <v>10</v>
      </c>
      <c r="AI734" s="1" t="s">
        <v>604</v>
      </c>
      <c r="AJ734" s="7">
        <v>0</v>
      </c>
      <c r="AK734" s="1" t="s">
        <v>2559</v>
      </c>
      <c r="AL734" s="11"/>
      <c r="AM734" s="1" t="s">
        <v>612</v>
      </c>
      <c r="AN734" s="11"/>
      <c r="AO734" s="11"/>
      <c r="AP734" s="14"/>
      <c r="AQ734" s="14"/>
      <c r="AR734" s="14" t="s">
        <v>5485</v>
      </c>
      <c r="AS734" s="1" t="s">
        <v>2284</v>
      </c>
      <c r="AT734" s="15" t="s">
        <v>983</v>
      </c>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c r="DB734" s="15"/>
      <c r="DC734" s="15"/>
      <c r="DD734" s="15"/>
      <c r="DE734" s="15"/>
      <c r="DF734" s="15"/>
      <c r="DG734" s="15"/>
      <c r="DH734" s="15"/>
      <c r="DI734" s="15"/>
      <c r="DJ734" s="15"/>
      <c r="DK734" s="15"/>
      <c r="DL734" s="15"/>
      <c r="DM734" s="15"/>
      <c r="DN734" s="17"/>
      <c r="DO734" s="2"/>
    </row>
    <row r="735" spans="1:119" s="34" customFormat="1" ht="23.25" customHeight="1" x14ac:dyDescent="0.35">
      <c r="A735" s="22">
        <v>733</v>
      </c>
      <c r="B735" s="23">
        <v>41761</v>
      </c>
      <c r="C735" s="24" t="s">
        <v>24</v>
      </c>
      <c r="D735" s="1" t="s">
        <v>2067</v>
      </c>
      <c r="E735" s="22" t="s">
        <v>2198</v>
      </c>
      <c r="F735" s="27" t="s">
        <v>3619</v>
      </c>
      <c r="G735" s="1" t="s">
        <v>660</v>
      </c>
      <c r="H735" s="1" t="s">
        <v>5391</v>
      </c>
      <c r="I735" s="1"/>
      <c r="J735" s="1"/>
      <c r="K735" s="1"/>
      <c r="L735" s="22" t="s">
        <v>645</v>
      </c>
      <c r="M735" s="22" t="s">
        <v>635</v>
      </c>
      <c r="N735" s="22" t="s">
        <v>287</v>
      </c>
      <c r="O735" s="22" t="s">
        <v>471</v>
      </c>
      <c r="P735" s="22" t="s">
        <v>655</v>
      </c>
      <c r="Q735" s="22" t="s">
        <v>4653</v>
      </c>
      <c r="R735" s="22" t="s">
        <v>125</v>
      </c>
      <c r="S735" s="22"/>
      <c r="T735" s="8" t="s">
        <v>2703</v>
      </c>
      <c r="U735" s="8">
        <v>15</v>
      </c>
      <c r="V735" s="1" t="s">
        <v>605</v>
      </c>
      <c r="W735" s="11">
        <v>15</v>
      </c>
      <c r="X735" s="11">
        <v>15</v>
      </c>
      <c r="Y735" s="8">
        <v>13</v>
      </c>
      <c r="Z735" s="1" t="s">
        <v>605</v>
      </c>
      <c r="AA735" s="11">
        <v>0</v>
      </c>
      <c r="AB735" s="11">
        <v>0</v>
      </c>
      <c r="AC735" s="11">
        <v>13</v>
      </c>
      <c r="AD735" s="7">
        <v>0</v>
      </c>
      <c r="AE735" s="1" t="s">
        <v>2559</v>
      </c>
      <c r="AF735" s="7">
        <v>0</v>
      </c>
      <c r="AG735" s="1" t="s">
        <v>2559</v>
      </c>
      <c r="AH735" s="7">
        <v>15</v>
      </c>
      <c r="AI735" s="1" t="s">
        <v>605</v>
      </c>
      <c r="AJ735" s="7">
        <v>0</v>
      </c>
      <c r="AK735" s="1" t="s">
        <v>2559</v>
      </c>
      <c r="AL735" s="11" t="s">
        <v>3165</v>
      </c>
      <c r="AM735" s="1" t="s">
        <v>613</v>
      </c>
      <c r="AN735" s="11"/>
      <c r="AO735" s="11" t="s">
        <v>5486</v>
      </c>
      <c r="AP735" s="14"/>
      <c r="AQ735" s="14"/>
      <c r="AR735" s="14"/>
      <c r="AS735" s="1" t="s">
        <v>2284</v>
      </c>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t="s">
        <v>1526</v>
      </c>
      <c r="BQ735" s="15" t="s">
        <v>1527</v>
      </c>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c r="DB735" s="15"/>
      <c r="DC735" s="15"/>
      <c r="DD735" s="15"/>
      <c r="DE735" s="15"/>
      <c r="DF735" s="15"/>
      <c r="DG735" s="15"/>
      <c r="DH735" s="15"/>
      <c r="DI735" s="15"/>
      <c r="DJ735" s="15"/>
      <c r="DK735" s="15"/>
      <c r="DL735" s="15"/>
      <c r="DM735" s="15"/>
      <c r="DN735" s="15"/>
      <c r="DO735" s="2"/>
    </row>
    <row r="736" spans="1:119" s="34" customFormat="1" ht="23.25" customHeight="1" x14ac:dyDescent="0.35">
      <c r="A736" s="22">
        <v>734</v>
      </c>
      <c r="B736" s="23">
        <v>41763</v>
      </c>
      <c r="C736" s="24" t="s">
        <v>2086</v>
      </c>
      <c r="D736" s="1" t="s">
        <v>2066</v>
      </c>
      <c r="E736" s="22" t="s">
        <v>88</v>
      </c>
      <c r="F736" s="27" t="s">
        <v>3701</v>
      </c>
      <c r="G736" s="1" t="s">
        <v>660</v>
      </c>
      <c r="H736" s="1" t="s">
        <v>5391</v>
      </c>
      <c r="I736" s="1"/>
      <c r="J736" s="1"/>
      <c r="K736" s="1"/>
      <c r="L736" s="22" t="s">
        <v>645</v>
      </c>
      <c r="M736" s="22" t="s">
        <v>635</v>
      </c>
      <c r="N736" s="22" t="s">
        <v>634</v>
      </c>
      <c r="O736" s="22" t="s">
        <v>5403</v>
      </c>
      <c r="P736" s="22" t="s">
        <v>655</v>
      </c>
      <c r="Q736" s="22" t="s">
        <v>4946</v>
      </c>
      <c r="R736" s="22" t="s">
        <v>3166</v>
      </c>
      <c r="S736" s="22"/>
      <c r="T736" s="8" t="s">
        <v>2703</v>
      </c>
      <c r="U736" s="8" t="s">
        <v>612</v>
      </c>
      <c r="V736" s="1" t="s">
        <v>2559</v>
      </c>
      <c r="W736" s="11">
        <v>0</v>
      </c>
      <c r="X736" s="11">
        <v>0</v>
      </c>
      <c r="Y736" s="8" t="s">
        <v>612</v>
      </c>
      <c r="Z736" s="1" t="s">
        <v>2559</v>
      </c>
      <c r="AA736" s="11">
        <v>0</v>
      </c>
      <c r="AB736" s="11">
        <v>0</v>
      </c>
      <c r="AC736" s="11">
        <v>0</v>
      </c>
      <c r="AD736" s="7">
        <v>0</v>
      </c>
      <c r="AE736" s="1" t="s">
        <v>2559</v>
      </c>
      <c r="AF736" s="7">
        <v>0</v>
      </c>
      <c r="AG736" s="1" t="s">
        <v>2559</v>
      </c>
      <c r="AH736" s="7">
        <v>0</v>
      </c>
      <c r="AI736" s="1" t="s">
        <v>2559</v>
      </c>
      <c r="AJ736" s="7">
        <v>0</v>
      </c>
      <c r="AK736" s="1" t="s">
        <v>2559</v>
      </c>
      <c r="AL736" s="11"/>
      <c r="AM736" s="1" t="s">
        <v>612</v>
      </c>
      <c r="AN736" s="11"/>
      <c r="AO736" s="11"/>
      <c r="AP736" s="14"/>
      <c r="AQ736" s="14"/>
      <c r="AR736" s="14"/>
      <c r="AS736" s="1" t="s">
        <v>2284</v>
      </c>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t="s">
        <v>1842</v>
      </c>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c r="DB736" s="15"/>
      <c r="DC736" s="15"/>
      <c r="DD736" s="15"/>
      <c r="DE736" s="15"/>
      <c r="DF736" s="15"/>
      <c r="DG736" s="15"/>
      <c r="DH736" s="15"/>
      <c r="DI736" s="15"/>
      <c r="DJ736" s="15"/>
      <c r="DK736" s="15"/>
      <c r="DL736" s="15"/>
      <c r="DM736" s="15"/>
      <c r="DN736" s="15"/>
      <c r="DO736" s="2"/>
    </row>
    <row r="737" spans="1:119" s="34" customFormat="1" ht="23.25" customHeight="1" x14ac:dyDescent="0.35">
      <c r="A737" s="22">
        <v>735</v>
      </c>
      <c r="B737" s="23">
        <v>41767</v>
      </c>
      <c r="C737" s="24" t="s">
        <v>2086</v>
      </c>
      <c r="D737" s="1" t="s">
        <v>2066</v>
      </c>
      <c r="E737" s="22" t="s">
        <v>2142</v>
      </c>
      <c r="F737" s="22" t="s">
        <v>3793</v>
      </c>
      <c r="G737" s="1" t="s">
        <v>656</v>
      </c>
      <c r="H737" s="1" t="s">
        <v>5392</v>
      </c>
      <c r="I737" s="1"/>
      <c r="J737" s="1"/>
      <c r="K737" s="1"/>
      <c r="L737" s="22" t="s">
        <v>645</v>
      </c>
      <c r="M737" s="22" t="s">
        <v>608</v>
      </c>
      <c r="N737" s="22" t="s">
        <v>610</v>
      </c>
      <c r="O737" s="22" t="s">
        <v>286</v>
      </c>
      <c r="P737" s="22" t="s">
        <v>655</v>
      </c>
      <c r="Q737" s="22" t="s">
        <v>4427</v>
      </c>
      <c r="R737" s="22" t="s">
        <v>3122</v>
      </c>
      <c r="S737" s="22"/>
      <c r="T737" s="8" t="s">
        <v>2703</v>
      </c>
      <c r="U737" s="8">
        <v>1</v>
      </c>
      <c r="V737" s="1" t="s">
        <v>2559</v>
      </c>
      <c r="W737" s="11">
        <v>0</v>
      </c>
      <c r="X737" s="11">
        <v>1</v>
      </c>
      <c r="Y737" s="8">
        <v>0</v>
      </c>
      <c r="Z737" s="1" t="s">
        <v>2559</v>
      </c>
      <c r="AA737" s="11">
        <v>0</v>
      </c>
      <c r="AB737" s="11">
        <v>0</v>
      </c>
      <c r="AC737" s="11">
        <v>0</v>
      </c>
      <c r="AD737" s="7">
        <v>0</v>
      </c>
      <c r="AE737" s="1" t="s">
        <v>2559</v>
      </c>
      <c r="AF737" s="7">
        <v>0</v>
      </c>
      <c r="AG737" s="1" t="s">
        <v>2559</v>
      </c>
      <c r="AH737" s="7">
        <v>1</v>
      </c>
      <c r="AI737" s="1" t="s">
        <v>2559</v>
      </c>
      <c r="AJ737" s="7">
        <v>0</v>
      </c>
      <c r="AK737" s="1" t="s">
        <v>2559</v>
      </c>
      <c r="AL737" s="11" t="s">
        <v>3167</v>
      </c>
      <c r="AM737" s="1" t="s">
        <v>2074</v>
      </c>
      <c r="AN737" s="11"/>
      <c r="AO737" s="11" t="s">
        <v>5669</v>
      </c>
      <c r="AP737" s="14"/>
      <c r="AQ737" s="14" t="s">
        <v>3579</v>
      </c>
      <c r="AR737" s="14"/>
      <c r="AS737" s="1" t="s">
        <v>2284</v>
      </c>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t="s">
        <v>938</v>
      </c>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c r="DB737" s="15"/>
      <c r="DC737" s="15"/>
      <c r="DD737" s="15"/>
      <c r="DE737" s="15"/>
      <c r="DF737" s="15"/>
      <c r="DG737" s="15"/>
      <c r="DH737" s="15"/>
      <c r="DI737" s="15"/>
      <c r="DJ737" s="15"/>
      <c r="DK737" s="15"/>
      <c r="DL737" s="15"/>
      <c r="DM737" s="15"/>
      <c r="DN737" s="15"/>
      <c r="DO737" s="2"/>
    </row>
    <row r="738" spans="1:119" s="34" customFormat="1" ht="23.25" customHeight="1" x14ac:dyDescent="0.35">
      <c r="A738" s="22">
        <v>736</v>
      </c>
      <c r="B738" s="23">
        <v>41767</v>
      </c>
      <c r="C738" s="24" t="s">
        <v>2082</v>
      </c>
      <c r="D738" s="1" t="s">
        <v>2066</v>
      </c>
      <c r="E738" s="22" t="s">
        <v>2215</v>
      </c>
      <c r="F738" s="27" t="s">
        <v>4020</v>
      </c>
      <c r="G738" s="1" t="s">
        <v>660</v>
      </c>
      <c r="H738" s="1" t="s">
        <v>5391</v>
      </c>
      <c r="I738" s="1"/>
      <c r="J738" s="1"/>
      <c r="K738" s="1"/>
      <c r="L738" s="22" t="s">
        <v>645</v>
      </c>
      <c r="M738" s="22" t="s">
        <v>635</v>
      </c>
      <c r="N738" s="22" t="s">
        <v>651</v>
      </c>
      <c r="O738" s="22" t="s">
        <v>5405</v>
      </c>
      <c r="P738" s="22" t="s">
        <v>655</v>
      </c>
      <c r="Q738" s="22" t="s">
        <v>4506</v>
      </c>
      <c r="R738" s="22" t="s">
        <v>3169</v>
      </c>
      <c r="S738" s="22"/>
      <c r="T738" s="8" t="s">
        <v>2703</v>
      </c>
      <c r="U738" s="8" t="s">
        <v>612</v>
      </c>
      <c r="V738" s="1" t="s">
        <v>2559</v>
      </c>
      <c r="W738" s="11">
        <v>0</v>
      </c>
      <c r="X738" s="11">
        <v>0</v>
      </c>
      <c r="Y738" s="8" t="s">
        <v>612</v>
      </c>
      <c r="Z738" s="1" t="s">
        <v>2559</v>
      </c>
      <c r="AA738" s="11">
        <v>0</v>
      </c>
      <c r="AB738" s="11">
        <v>0</v>
      </c>
      <c r="AC738" s="11">
        <v>0</v>
      </c>
      <c r="AD738" s="7">
        <v>0</v>
      </c>
      <c r="AE738" s="1" t="s">
        <v>2559</v>
      </c>
      <c r="AF738" s="7">
        <v>0</v>
      </c>
      <c r="AG738" s="1" t="s">
        <v>2559</v>
      </c>
      <c r="AH738" s="7">
        <v>0</v>
      </c>
      <c r="AI738" s="1" t="s">
        <v>2559</v>
      </c>
      <c r="AJ738" s="7">
        <v>0</v>
      </c>
      <c r="AK738" s="1" t="s">
        <v>2559</v>
      </c>
      <c r="AL738" s="11"/>
      <c r="AM738" s="1" t="s">
        <v>612</v>
      </c>
      <c r="AN738" s="11"/>
      <c r="AO738" s="11"/>
      <c r="AP738" s="14"/>
      <c r="AQ738" s="3"/>
      <c r="AR738" s="14" t="s">
        <v>4187</v>
      </c>
      <c r="AS738" s="1" t="s">
        <v>2284</v>
      </c>
      <c r="AT738" s="15"/>
      <c r="AU738" s="15"/>
      <c r="AV738" s="15"/>
      <c r="AW738" s="15" t="s">
        <v>1428</v>
      </c>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c r="DB738" s="15"/>
      <c r="DC738" s="15"/>
      <c r="DD738" s="15"/>
      <c r="DE738" s="15"/>
      <c r="DF738" s="15"/>
      <c r="DG738" s="15"/>
      <c r="DH738" s="15"/>
      <c r="DI738" s="15"/>
      <c r="DJ738" s="15"/>
      <c r="DK738" s="15"/>
      <c r="DL738" s="15"/>
      <c r="DM738" s="15"/>
      <c r="DN738" s="15"/>
      <c r="DO738" s="2"/>
    </row>
    <row r="739" spans="1:119" s="34" customFormat="1" ht="23.25" customHeight="1" x14ac:dyDescent="0.35">
      <c r="A739" s="22">
        <v>737</v>
      </c>
      <c r="B739" s="23">
        <v>41767</v>
      </c>
      <c r="C739" s="24" t="s">
        <v>2082</v>
      </c>
      <c r="D739" s="1" t="s">
        <v>2066</v>
      </c>
      <c r="E739" s="24" t="s">
        <v>2368</v>
      </c>
      <c r="F739" s="22" t="s">
        <v>3741</v>
      </c>
      <c r="G739" s="1" t="s">
        <v>656</v>
      </c>
      <c r="H739" s="1" t="s">
        <v>5392</v>
      </c>
      <c r="I739" s="1"/>
      <c r="J739" s="1"/>
      <c r="K739" s="1"/>
      <c r="L739" s="22" t="s">
        <v>645</v>
      </c>
      <c r="M739" s="22" t="s">
        <v>608</v>
      </c>
      <c r="N739" s="22" t="s">
        <v>610</v>
      </c>
      <c r="O739" s="22" t="s">
        <v>3540</v>
      </c>
      <c r="P739" s="22" t="s">
        <v>2278</v>
      </c>
      <c r="Q739" s="22" t="s">
        <v>4369</v>
      </c>
      <c r="R739" s="22" t="s">
        <v>3168</v>
      </c>
      <c r="S739" s="22"/>
      <c r="T739" s="8" t="s">
        <v>2703</v>
      </c>
      <c r="U739" s="8">
        <v>1</v>
      </c>
      <c r="V739" s="1" t="s">
        <v>2559</v>
      </c>
      <c r="W739" s="11">
        <v>0</v>
      </c>
      <c r="X739" s="11">
        <v>1</v>
      </c>
      <c r="Y739" s="8">
        <v>0</v>
      </c>
      <c r="Z739" s="1" t="s">
        <v>2559</v>
      </c>
      <c r="AA739" s="11">
        <v>0</v>
      </c>
      <c r="AB739" s="11">
        <v>0</v>
      </c>
      <c r="AC739" s="11">
        <v>0</v>
      </c>
      <c r="AD739" s="7">
        <v>0</v>
      </c>
      <c r="AE739" s="1" t="s">
        <v>2559</v>
      </c>
      <c r="AF739" s="7">
        <v>0</v>
      </c>
      <c r="AG739" s="1" t="s">
        <v>2559</v>
      </c>
      <c r="AH739" s="7">
        <v>1</v>
      </c>
      <c r="AI739" s="1" t="s">
        <v>2559</v>
      </c>
      <c r="AJ739" s="7">
        <v>0</v>
      </c>
      <c r="AK739" s="1" t="s">
        <v>2559</v>
      </c>
      <c r="AL739" s="11"/>
      <c r="AM739" s="1" t="s">
        <v>612</v>
      </c>
      <c r="AN739" s="11"/>
      <c r="AO739" s="11"/>
      <c r="AP739" s="14"/>
      <c r="AQ739" s="14" t="s">
        <v>3579</v>
      </c>
      <c r="AR739" s="14" t="s">
        <v>3536</v>
      </c>
      <c r="AS739" s="1" t="s">
        <v>2284</v>
      </c>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t="s">
        <v>1496</v>
      </c>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c r="DB739" s="15"/>
      <c r="DC739" s="15"/>
      <c r="DD739" s="15"/>
      <c r="DE739" s="15"/>
      <c r="DF739" s="15"/>
      <c r="DG739" s="15"/>
      <c r="DH739" s="15"/>
      <c r="DI739" s="15"/>
      <c r="DJ739" s="15"/>
      <c r="DK739" s="15"/>
      <c r="DL739" s="15"/>
      <c r="DM739" s="15"/>
      <c r="DN739" s="15"/>
      <c r="DO739" s="2"/>
    </row>
    <row r="740" spans="1:119" s="34" customFormat="1" ht="23.25" customHeight="1" x14ac:dyDescent="0.35">
      <c r="A740" s="22">
        <v>738</v>
      </c>
      <c r="B740" s="23">
        <v>41767</v>
      </c>
      <c r="C740" s="24" t="s">
        <v>17</v>
      </c>
      <c r="D740" s="1" t="s">
        <v>606</v>
      </c>
      <c r="E740" s="22" t="s">
        <v>18</v>
      </c>
      <c r="F740" s="27" t="s">
        <v>3943</v>
      </c>
      <c r="G740" s="1" t="s">
        <v>660</v>
      </c>
      <c r="H740" s="1" t="s">
        <v>5391</v>
      </c>
      <c r="I740" s="1"/>
      <c r="J740" s="1"/>
      <c r="K740" s="1"/>
      <c r="L740" s="22" t="s">
        <v>646</v>
      </c>
      <c r="M740" s="22" t="s">
        <v>2275</v>
      </c>
      <c r="N740" s="22" t="s">
        <v>610</v>
      </c>
      <c r="O740" s="22" t="s">
        <v>3540</v>
      </c>
      <c r="P740" s="22" t="s">
        <v>2278</v>
      </c>
      <c r="Q740" s="22" t="s">
        <v>5325</v>
      </c>
      <c r="R740" s="22" t="s">
        <v>3170</v>
      </c>
      <c r="S740" s="22"/>
      <c r="T740" s="8" t="s">
        <v>2703</v>
      </c>
      <c r="U740" s="8">
        <v>1</v>
      </c>
      <c r="V740" s="1" t="s">
        <v>2559</v>
      </c>
      <c r="W740" s="11">
        <v>0</v>
      </c>
      <c r="X740" s="11">
        <v>1</v>
      </c>
      <c r="Y740" s="8">
        <v>0</v>
      </c>
      <c r="Z740" s="1" t="s">
        <v>2559</v>
      </c>
      <c r="AA740" s="11">
        <v>0</v>
      </c>
      <c r="AB740" s="11">
        <v>0</v>
      </c>
      <c r="AC740" s="11">
        <v>0</v>
      </c>
      <c r="AD740" s="7">
        <v>0</v>
      </c>
      <c r="AE740" s="1" t="s">
        <v>2559</v>
      </c>
      <c r="AF740" s="7">
        <v>0</v>
      </c>
      <c r="AG740" s="1" t="s">
        <v>2559</v>
      </c>
      <c r="AH740" s="7">
        <v>1</v>
      </c>
      <c r="AI740" s="1" t="s">
        <v>2559</v>
      </c>
      <c r="AJ740" s="7">
        <v>0</v>
      </c>
      <c r="AK740" s="1" t="s">
        <v>2559</v>
      </c>
      <c r="AL740" s="11"/>
      <c r="AM740" s="1" t="s">
        <v>612</v>
      </c>
      <c r="AN740" s="11"/>
      <c r="AO740" s="14"/>
      <c r="AP740" s="14"/>
      <c r="AQ740" s="11" t="s">
        <v>3579</v>
      </c>
      <c r="AR740" s="14" t="s">
        <v>5670</v>
      </c>
      <c r="AS740" s="1" t="s">
        <v>2284</v>
      </c>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t="s">
        <v>1471</v>
      </c>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c r="DB740" s="15"/>
      <c r="DC740" s="15"/>
      <c r="DD740" s="15"/>
      <c r="DE740" s="15"/>
      <c r="DF740" s="15"/>
      <c r="DG740" s="15"/>
      <c r="DH740" s="15"/>
      <c r="DI740" s="15"/>
      <c r="DJ740" s="15"/>
      <c r="DK740" s="15"/>
      <c r="DL740" s="15"/>
      <c r="DM740" s="15"/>
      <c r="DN740" s="15"/>
      <c r="DO740" s="2"/>
    </row>
    <row r="741" spans="1:119" s="34" customFormat="1" ht="23.25" customHeight="1" x14ac:dyDescent="0.35">
      <c r="A741" s="22">
        <v>739</v>
      </c>
      <c r="B741" s="23">
        <v>41767</v>
      </c>
      <c r="C741" s="24" t="s">
        <v>2282</v>
      </c>
      <c r="D741" s="1" t="s">
        <v>2067</v>
      </c>
      <c r="E741" s="22" t="s">
        <v>2172</v>
      </c>
      <c r="F741" s="22" t="s">
        <v>376</v>
      </c>
      <c r="G741" s="1" t="s">
        <v>660</v>
      </c>
      <c r="H741" s="1" t="s">
        <v>5391</v>
      </c>
      <c r="I741" s="1"/>
      <c r="J741" s="1"/>
      <c r="K741" s="1"/>
      <c r="L741" s="22" t="s">
        <v>645</v>
      </c>
      <c r="M741" s="22" t="s">
        <v>635</v>
      </c>
      <c r="N741" s="22" t="s">
        <v>287</v>
      </c>
      <c r="O741" s="22" t="s">
        <v>471</v>
      </c>
      <c r="P741" s="22" t="s">
        <v>655</v>
      </c>
      <c r="Q741" s="22" t="s">
        <v>4312</v>
      </c>
      <c r="R741" s="22" t="s">
        <v>3171</v>
      </c>
      <c r="S741" s="22"/>
      <c r="T741" s="8" t="s">
        <v>2703</v>
      </c>
      <c r="U741" s="8" t="s">
        <v>612</v>
      </c>
      <c r="V741" s="1" t="s">
        <v>2559</v>
      </c>
      <c r="W741" s="11">
        <v>0</v>
      </c>
      <c r="X741" s="11">
        <v>0</v>
      </c>
      <c r="Y741" s="8" t="s">
        <v>612</v>
      </c>
      <c r="Z741" s="1" t="s">
        <v>2559</v>
      </c>
      <c r="AA741" s="11">
        <v>0</v>
      </c>
      <c r="AB741" s="11">
        <v>0</v>
      </c>
      <c r="AC741" s="11">
        <v>0</v>
      </c>
      <c r="AD741" s="7">
        <v>0</v>
      </c>
      <c r="AE741" s="1" t="s">
        <v>2559</v>
      </c>
      <c r="AF741" s="7">
        <v>0</v>
      </c>
      <c r="AG741" s="1" t="s">
        <v>2559</v>
      </c>
      <c r="AH741" s="7">
        <v>0</v>
      </c>
      <c r="AI741" s="1" t="s">
        <v>2559</v>
      </c>
      <c r="AJ741" s="7">
        <v>0</v>
      </c>
      <c r="AK741" s="1" t="s">
        <v>2559</v>
      </c>
      <c r="AL741" s="11"/>
      <c r="AM741" s="1" t="s">
        <v>612</v>
      </c>
      <c r="AN741" s="11"/>
      <c r="AO741" s="11"/>
      <c r="AP741" s="14"/>
      <c r="AQ741" s="14"/>
      <c r="AR741" s="14" t="s">
        <v>5671</v>
      </c>
      <c r="AS741" s="1" t="s">
        <v>2284</v>
      </c>
      <c r="AT741" s="15" t="s">
        <v>1050</v>
      </c>
      <c r="AU741" s="15" t="s">
        <v>1051</v>
      </c>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c r="DB741" s="15"/>
      <c r="DC741" s="15"/>
      <c r="DD741" s="15"/>
      <c r="DE741" s="15"/>
      <c r="DF741" s="15"/>
      <c r="DG741" s="15"/>
      <c r="DH741" s="15"/>
      <c r="DI741" s="15"/>
      <c r="DJ741" s="15"/>
      <c r="DK741" s="15"/>
      <c r="DL741" s="15"/>
      <c r="DM741" s="15"/>
      <c r="DN741" s="15"/>
      <c r="DO741" s="2"/>
    </row>
    <row r="742" spans="1:119" s="34" customFormat="1" ht="23.25" customHeight="1" x14ac:dyDescent="0.35">
      <c r="A742" s="22">
        <v>740</v>
      </c>
      <c r="B742" s="23">
        <v>41767</v>
      </c>
      <c r="C742" s="24" t="s">
        <v>2282</v>
      </c>
      <c r="D742" s="1" t="s">
        <v>2067</v>
      </c>
      <c r="E742" s="22" t="s">
        <v>131</v>
      </c>
      <c r="F742" s="22" t="s">
        <v>131</v>
      </c>
      <c r="G742" s="1" t="s">
        <v>660</v>
      </c>
      <c r="H742" s="1" t="s">
        <v>5391</v>
      </c>
      <c r="I742" s="1"/>
      <c r="J742" s="1"/>
      <c r="K742" s="1"/>
      <c r="L742" s="22" t="s">
        <v>645</v>
      </c>
      <c r="M742" s="22" t="s">
        <v>635</v>
      </c>
      <c r="N742" s="22" t="s">
        <v>634</v>
      </c>
      <c r="O742" s="22" t="s">
        <v>5403</v>
      </c>
      <c r="P742" s="22" t="s">
        <v>655</v>
      </c>
      <c r="Q742" s="22" t="s">
        <v>5145</v>
      </c>
      <c r="R742" s="22" t="s">
        <v>3172</v>
      </c>
      <c r="S742" s="22"/>
      <c r="T742" s="8" t="s">
        <v>2703</v>
      </c>
      <c r="U742" s="8">
        <v>2</v>
      </c>
      <c r="V742" s="1" t="s">
        <v>2559</v>
      </c>
      <c r="W742" s="11">
        <v>2</v>
      </c>
      <c r="X742" s="11">
        <v>2</v>
      </c>
      <c r="Y742" s="8">
        <v>2</v>
      </c>
      <c r="Z742" s="1" t="s">
        <v>2559</v>
      </c>
      <c r="AA742" s="11">
        <v>0</v>
      </c>
      <c r="AB742" s="11">
        <v>0</v>
      </c>
      <c r="AC742" s="11">
        <v>0</v>
      </c>
      <c r="AD742" s="7">
        <v>0</v>
      </c>
      <c r="AE742" s="1" t="s">
        <v>2559</v>
      </c>
      <c r="AF742" s="7">
        <v>2</v>
      </c>
      <c r="AG742" s="1" t="s">
        <v>2559</v>
      </c>
      <c r="AH742" s="7">
        <v>0</v>
      </c>
      <c r="AI742" s="1" t="s">
        <v>2559</v>
      </c>
      <c r="AJ742" s="7">
        <v>0</v>
      </c>
      <c r="AK742" s="1" t="s">
        <v>2559</v>
      </c>
      <c r="AL742" s="11"/>
      <c r="AM742" s="1" t="s">
        <v>612</v>
      </c>
      <c r="AN742" s="11" t="s">
        <v>235</v>
      </c>
      <c r="AO742" s="11"/>
      <c r="AP742" s="14"/>
      <c r="AQ742" s="14"/>
      <c r="AR742" s="14" t="s">
        <v>5672</v>
      </c>
      <c r="AS742" s="1" t="s">
        <v>2284</v>
      </c>
      <c r="AT742" s="15" t="s">
        <v>1296</v>
      </c>
      <c r="AU742" s="15" t="s">
        <v>771</v>
      </c>
      <c r="AV742" s="15"/>
      <c r="AW742" s="15"/>
      <c r="AX742" s="15"/>
      <c r="AY742" s="15"/>
      <c r="AZ742" s="15"/>
      <c r="BA742" s="15"/>
      <c r="BB742" s="15"/>
      <c r="BC742" s="15"/>
      <c r="BD742" s="15"/>
      <c r="BE742" s="15"/>
      <c r="BF742" s="15"/>
      <c r="BG742" s="15"/>
      <c r="BH742" s="15"/>
      <c r="BI742" s="15"/>
      <c r="BJ742" s="15"/>
      <c r="BK742" s="15"/>
      <c r="BL742" s="15"/>
      <c r="BM742" s="15"/>
      <c r="BN742" s="15"/>
      <c r="BO742" s="15"/>
      <c r="BP742" s="15" t="s">
        <v>1297</v>
      </c>
      <c r="BQ742" s="15" t="s">
        <v>1298</v>
      </c>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2"/>
    </row>
    <row r="743" spans="1:119" s="34" customFormat="1" ht="23.25" customHeight="1" x14ac:dyDescent="0.35">
      <c r="A743" s="22">
        <v>741</v>
      </c>
      <c r="B743" s="23">
        <v>41768</v>
      </c>
      <c r="C743" s="24" t="s">
        <v>2082</v>
      </c>
      <c r="D743" s="1" t="s">
        <v>2066</v>
      </c>
      <c r="E743" s="22" t="s">
        <v>2207</v>
      </c>
      <c r="F743" s="27" t="s">
        <v>28</v>
      </c>
      <c r="G743" s="1" t="s">
        <v>660</v>
      </c>
      <c r="H743" s="1" t="s">
        <v>5391</v>
      </c>
      <c r="I743" s="1"/>
      <c r="J743" s="1"/>
      <c r="K743" s="1"/>
      <c r="L743" s="22" t="s">
        <v>645</v>
      </c>
      <c r="M743" s="22" t="s">
        <v>608</v>
      </c>
      <c r="N743" s="22" t="s">
        <v>610</v>
      </c>
      <c r="O743" s="22" t="s">
        <v>286</v>
      </c>
      <c r="P743" s="22" t="s">
        <v>655</v>
      </c>
      <c r="Q743" s="22" t="s">
        <v>4303</v>
      </c>
      <c r="R743" s="22" t="s">
        <v>5673</v>
      </c>
      <c r="S743" s="22"/>
      <c r="T743" s="8" t="s">
        <v>2703</v>
      </c>
      <c r="U743" s="8">
        <v>1</v>
      </c>
      <c r="V743" s="1" t="s">
        <v>2559</v>
      </c>
      <c r="W743" s="11">
        <v>1</v>
      </c>
      <c r="X743" s="11">
        <v>1</v>
      </c>
      <c r="Y743" s="8" t="s">
        <v>612</v>
      </c>
      <c r="Z743" s="1" t="s">
        <v>2559</v>
      </c>
      <c r="AA743" s="11">
        <v>0</v>
      </c>
      <c r="AB743" s="11">
        <v>0</v>
      </c>
      <c r="AC743" s="11">
        <v>0</v>
      </c>
      <c r="AD743" s="7">
        <v>0</v>
      </c>
      <c r="AE743" s="1" t="s">
        <v>2559</v>
      </c>
      <c r="AF743" s="7">
        <v>1</v>
      </c>
      <c r="AG743" s="1" t="s">
        <v>2559</v>
      </c>
      <c r="AH743" s="7">
        <v>0</v>
      </c>
      <c r="AI743" s="1" t="s">
        <v>2559</v>
      </c>
      <c r="AJ743" s="7">
        <v>0</v>
      </c>
      <c r="AK743" s="1" t="s">
        <v>2559</v>
      </c>
      <c r="AL743" s="11" t="s">
        <v>146</v>
      </c>
      <c r="AM743" s="1" t="s">
        <v>613</v>
      </c>
      <c r="AN743" s="11"/>
      <c r="AO743" s="11"/>
      <c r="AP743" s="14"/>
      <c r="AQ743" s="14"/>
      <c r="AR743" s="14"/>
      <c r="AS743" s="1" t="s">
        <v>2284</v>
      </c>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c r="BP743" s="15" t="s">
        <v>1873</v>
      </c>
      <c r="BQ743" s="15"/>
      <c r="BR743" s="15"/>
      <c r="BS743" s="15"/>
      <c r="BT743" s="15"/>
      <c r="BU743" s="15"/>
      <c r="BV743" s="15"/>
      <c r="BW743" s="15"/>
      <c r="BX743" s="15"/>
      <c r="BY743" s="15"/>
      <c r="BZ743" s="15"/>
      <c r="CA743" s="15"/>
      <c r="CB743" s="15"/>
      <c r="CC743" s="15"/>
      <c r="CD743" s="15"/>
      <c r="CE743" s="15"/>
      <c r="CF743" s="15"/>
      <c r="CG743" s="15"/>
      <c r="CH743" s="15"/>
      <c r="CI743" s="15"/>
      <c r="CJ743" s="15"/>
      <c r="CK743" s="15"/>
      <c r="CL743" s="15"/>
      <c r="CM743" s="15"/>
      <c r="CN743" s="15"/>
      <c r="CO743" s="15"/>
      <c r="CP743" s="15"/>
      <c r="CQ743" s="15"/>
      <c r="CR743" s="15"/>
      <c r="CS743" s="15"/>
      <c r="CT743" s="15"/>
      <c r="CU743" s="15"/>
      <c r="CV743" s="15"/>
      <c r="CW743" s="15"/>
      <c r="CX743" s="15"/>
      <c r="CY743" s="15"/>
      <c r="CZ743" s="15"/>
      <c r="DA743" s="15"/>
      <c r="DB743" s="15"/>
      <c r="DC743" s="15"/>
      <c r="DD743" s="15"/>
      <c r="DE743" s="15"/>
      <c r="DF743" s="15"/>
      <c r="DG743" s="15"/>
      <c r="DH743" s="15"/>
      <c r="DI743" s="15"/>
      <c r="DJ743" s="15"/>
      <c r="DK743" s="15"/>
      <c r="DL743" s="15"/>
      <c r="DM743" s="15"/>
      <c r="DN743" s="15"/>
      <c r="DO743" s="2"/>
    </row>
    <row r="744" spans="1:119" s="34" customFormat="1" ht="23.25" customHeight="1" x14ac:dyDescent="0.35">
      <c r="A744" s="22">
        <v>742</v>
      </c>
      <c r="B744" s="23">
        <v>41768</v>
      </c>
      <c r="C744" s="24" t="s">
        <v>2084</v>
      </c>
      <c r="D744" s="1" t="s">
        <v>607</v>
      </c>
      <c r="E744" s="22" t="s">
        <v>612</v>
      </c>
      <c r="F744" s="27" t="s">
        <v>51</v>
      </c>
      <c r="G744" s="1" t="s">
        <v>660</v>
      </c>
      <c r="H744" s="1" t="s">
        <v>5391</v>
      </c>
      <c r="I744" s="1"/>
      <c r="J744" s="1"/>
      <c r="K744" s="1"/>
      <c r="L744" s="22" t="s">
        <v>645</v>
      </c>
      <c r="M744" s="22" t="s">
        <v>608</v>
      </c>
      <c r="N744" s="22" t="s">
        <v>652</v>
      </c>
      <c r="O744" s="22" t="s">
        <v>413</v>
      </c>
      <c r="P744" s="22" t="s">
        <v>655</v>
      </c>
      <c r="Q744" s="22" t="s">
        <v>5272</v>
      </c>
      <c r="R744" s="22" t="s">
        <v>3173</v>
      </c>
      <c r="S744" s="22"/>
      <c r="T744" s="8" t="s">
        <v>2703</v>
      </c>
      <c r="U744" s="8" t="s">
        <v>612</v>
      </c>
      <c r="V744" s="1" t="s">
        <v>2559</v>
      </c>
      <c r="W744" s="11">
        <v>0</v>
      </c>
      <c r="X744" s="11">
        <v>0</v>
      </c>
      <c r="Y744" s="8" t="s">
        <v>612</v>
      </c>
      <c r="Z744" s="1" t="s">
        <v>2559</v>
      </c>
      <c r="AA744" s="11">
        <v>0</v>
      </c>
      <c r="AB744" s="11">
        <v>0</v>
      </c>
      <c r="AC744" s="11">
        <v>0</v>
      </c>
      <c r="AD744" s="7">
        <v>0</v>
      </c>
      <c r="AE744" s="1" t="s">
        <v>2559</v>
      </c>
      <c r="AF744" s="7">
        <v>0</v>
      </c>
      <c r="AG744" s="1" t="s">
        <v>2559</v>
      </c>
      <c r="AH744" s="7">
        <v>0</v>
      </c>
      <c r="AI744" s="1" t="s">
        <v>2559</v>
      </c>
      <c r="AJ744" s="7">
        <v>0</v>
      </c>
      <c r="AK744" s="1" t="s">
        <v>2559</v>
      </c>
      <c r="AL744" s="11"/>
      <c r="AM744" s="1" t="s">
        <v>612</v>
      </c>
      <c r="AN744" s="11"/>
      <c r="AO744" s="11"/>
      <c r="AP744" s="14"/>
      <c r="AQ744" s="11"/>
      <c r="AR744" s="14" t="s">
        <v>5674</v>
      </c>
      <c r="AS744" s="1" t="s">
        <v>2284</v>
      </c>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t="s">
        <v>1506</v>
      </c>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c r="DB744" s="15"/>
      <c r="DC744" s="15"/>
      <c r="DD744" s="15"/>
      <c r="DE744" s="15"/>
      <c r="DF744" s="15"/>
      <c r="DG744" s="15"/>
      <c r="DH744" s="15"/>
      <c r="DI744" s="15"/>
      <c r="DJ744" s="15"/>
      <c r="DK744" s="15"/>
      <c r="DL744" s="15"/>
      <c r="DM744" s="15"/>
      <c r="DN744" s="15"/>
      <c r="DO744" s="2"/>
    </row>
    <row r="745" spans="1:119" s="34" customFormat="1" ht="23.25" customHeight="1" x14ac:dyDescent="0.35">
      <c r="A745" s="22">
        <v>743</v>
      </c>
      <c r="B745" s="23">
        <v>41769</v>
      </c>
      <c r="C745" s="24" t="s">
        <v>2086</v>
      </c>
      <c r="D745" s="1" t="s">
        <v>2066</v>
      </c>
      <c r="E745" s="22" t="s">
        <v>2123</v>
      </c>
      <c r="F745" s="27" t="s">
        <v>3702</v>
      </c>
      <c r="G745" s="1" t="s">
        <v>658</v>
      </c>
      <c r="H745" s="1" t="s">
        <v>5391</v>
      </c>
      <c r="I745" s="1"/>
      <c r="J745" s="1"/>
      <c r="K745" s="1"/>
      <c r="L745" s="22" t="s">
        <v>644</v>
      </c>
      <c r="M745" s="22" t="s">
        <v>648</v>
      </c>
      <c r="N745" s="22" t="s">
        <v>2360</v>
      </c>
      <c r="O745" s="22" t="s">
        <v>3540</v>
      </c>
      <c r="P745" s="22" t="s">
        <v>2278</v>
      </c>
      <c r="Q745" s="22" t="s">
        <v>4356</v>
      </c>
      <c r="R745" s="22" t="s">
        <v>537</v>
      </c>
      <c r="S745" s="22"/>
      <c r="T745" s="8" t="s">
        <v>2703</v>
      </c>
      <c r="U745" s="8">
        <v>10</v>
      </c>
      <c r="V745" s="1" t="s">
        <v>604</v>
      </c>
      <c r="W745" s="11">
        <v>10</v>
      </c>
      <c r="X745" s="11">
        <v>10</v>
      </c>
      <c r="Y745" s="8" t="s">
        <v>612</v>
      </c>
      <c r="Z745" s="1" t="s">
        <v>2559</v>
      </c>
      <c r="AA745" s="11">
        <v>0</v>
      </c>
      <c r="AB745" s="11">
        <v>0</v>
      </c>
      <c r="AC745" s="11">
        <v>0</v>
      </c>
      <c r="AD745" s="7">
        <v>0</v>
      </c>
      <c r="AE745" s="1" t="s">
        <v>2559</v>
      </c>
      <c r="AF745" s="7">
        <v>0</v>
      </c>
      <c r="AG745" s="1" t="s">
        <v>2559</v>
      </c>
      <c r="AH745" s="7">
        <v>10</v>
      </c>
      <c r="AI745" s="1" t="s">
        <v>604</v>
      </c>
      <c r="AJ745" s="7">
        <v>0</v>
      </c>
      <c r="AK745" s="1" t="s">
        <v>2559</v>
      </c>
      <c r="AL745" s="11"/>
      <c r="AM745" s="1" t="s">
        <v>612</v>
      </c>
      <c r="AN745" s="11"/>
      <c r="AO745" s="11"/>
      <c r="AP745" s="14"/>
      <c r="AQ745" s="14"/>
      <c r="AR745" s="14" t="s">
        <v>4195</v>
      </c>
      <c r="AS745" s="1" t="s">
        <v>2284</v>
      </c>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t="s">
        <v>1432</v>
      </c>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c r="DB745" s="15"/>
      <c r="DC745" s="15"/>
      <c r="DD745" s="15"/>
      <c r="DE745" s="15"/>
      <c r="DF745" s="15"/>
      <c r="DG745" s="15"/>
      <c r="DH745" s="15"/>
      <c r="DI745" s="15"/>
      <c r="DJ745" s="15"/>
      <c r="DK745" s="15"/>
      <c r="DL745" s="15"/>
      <c r="DM745" s="15"/>
      <c r="DN745" s="15"/>
      <c r="DO745" s="2"/>
    </row>
    <row r="746" spans="1:119" s="34" customFormat="1" ht="23.25" customHeight="1" x14ac:dyDescent="0.35">
      <c r="A746" s="22">
        <v>744</v>
      </c>
      <c r="B746" s="23">
        <v>41769</v>
      </c>
      <c r="C746" s="24" t="s">
        <v>4</v>
      </c>
      <c r="D746" s="1" t="s">
        <v>606</v>
      </c>
      <c r="E746" s="22" t="s">
        <v>2124</v>
      </c>
      <c r="F746" s="27" t="s">
        <v>3703</v>
      </c>
      <c r="G746" s="1" t="s">
        <v>660</v>
      </c>
      <c r="H746" s="1" t="s">
        <v>5391</v>
      </c>
      <c r="I746" s="1"/>
      <c r="J746" s="1"/>
      <c r="K746" s="1"/>
      <c r="L746" s="22" t="s">
        <v>645</v>
      </c>
      <c r="M746" s="22" t="s">
        <v>635</v>
      </c>
      <c r="N746" s="22" t="s">
        <v>2358</v>
      </c>
      <c r="O746" s="22" t="s">
        <v>471</v>
      </c>
      <c r="P746" s="22" t="s">
        <v>655</v>
      </c>
      <c r="Q746" s="22" t="s">
        <v>5171</v>
      </c>
      <c r="R746" s="22" t="s">
        <v>5675</v>
      </c>
      <c r="S746" s="22"/>
      <c r="T746" s="8" t="s">
        <v>2703</v>
      </c>
      <c r="U746" s="8">
        <v>1</v>
      </c>
      <c r="V746" s="1" t="s">
        <v>2559</v>
      </c>
      <c r="W746" s="11">
        <v>0</v>
      </c>
      <c r="X746" s="11">
        <v>0</v>
      </c>
      <c r="Y746" s="8">
        <v>1</v>
      </c>
      <c r="Z746" s="1" t="s">
        <v>2559</v>
      </c>
      <c r="AA746" s="11">
        <v>0</v>
      </c>
      <c r="AB746" s="11">
        <v>0</v>
      </c>
      <c r="AC746" s="11">
        <v>1</v>
      </c>
      <c r="AD746" s="7">
        <v>0</v>
      </c>
      <c r="AE746" s="1" t="s">
        <v>2559</v>
      </c>
      <c r="AF746" s="7">
        <v>1</v>
      </c>
      <c r="AG746" s="1" t="s">
        <v>2559</v>
      </c>
      <c r="AH746" s="7">
        <v>0</v>
      </c>
      <c r="AI746" s="1" t="s">
        <v>2559</v>
      </c>
      <c r="AJ746" s="7">
        <v>0</v>
      </c>
      <c r="AK746" s="1" t="s">
        <v>2559</v>
      </c>
      <c r="AL746" s="11"/>
      <c r="AM746" s="1" t="s">
        <v>612</v>
      </c>
      <c r="AN746" s="11" t="s">
        <v>5676</v>
      </c>
      <c r="AO746" s="11"/>
      <c r="AP746" s="14"/>
      <c r="AQ746" s="14"/>
      <c r="AR746" s="14"/>
      <c r="AS746" s="1" t="s">
        <v>2284</v>
      </c>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t="s">
        <v>1843</v>
      </c>
      <c r="BQ746" s="15"/>
      <c r="BR746" s="15"/>
      <c r="BS746" s="15"/>
      <c r="BT746" s="15"/>
      <c r="BU746" s="15"/>
      <c r="BV746" s="15"/>
      <c r="BW746" s="15"/>
      <c r="BX746" s="15"/>
      <c r="BY746" s="15"/>
      <c r="BZ746" s="15"/>
      <c r="CA746" s="15"/>
      <c r="CB746" s="15"/>
      <c r="CC746" s="15"/>
      <c r="CD746" s="15"/>
      <c r="CE746" s="15"/>
      <c r="CF746" s="15"/>
      <c r="CG746" s="15"/>
      <c r="CH746" s="15"/>
      <c r="CI746" s="15"/>
      <c r="CJ746" s="15"/>
      <c r="CK746" s="15"/>
      <c r="CL746" s="15"/>
      <c r="CM746" s="15"/>
      <c r="CN746" s="15"/>
      <c r="CO746" s="15"/>
      <c r="CP746" s="15"/>
      <c r="CQ746" s="15"/>
      <c r="CR746" s="15"/>
      <c r="CS746" s="15"/>
      <c r="CT746" s="15"/>
      <c r="CU746" s="15"/>
      <c r="CV746" s="15"/>
      <c r="CW746" s="15"/>
      <c r="CX746" s="15"/>
      <c r="CY746" s="15"/>
      <c r="CZ746" s="15"/>
      <c r="DA746" s="15"/>
      <c r="DB746" s="15"/>
      <c r="DC746" s="15"/>
      <c r="DD746" s="15"/>
      <c r="DE746" s="15"/>
      <c r="DF746" s="15"/>
      <c r="DG746" s="15"/>
      <c r="DH746" s="15"/>
      <c r="DI746" s="15"/>
      <c r="DJ746" s="15"/>
      <c r="DK746" s="15"/>
      <c r="DL746" s="15"/>
      <c r="DM746" s="15"/>
      <c r="DN746" s="15"/>
      <c r="DO746" s="2"/>
    </row>
    <row r="747" spans="1:119" s="34" customFormat="1" ht="23.25" customHeight="1" x14ac:dyDescent="0.35">
      <c r="A747" s="22">
        <v>745</v>
      </c>
      <c r="B747" s="23">
        <v>41769</v>
      </c>
      <c r="C747" s="24" t="s">
        <v>17</v>
      </c>
      <c r="D747" s="1" t="s">
        <v>606</v>
      </c>
      <c r="E747" s="22" t="s">
        <v>18</v>
      </c>
      <c r="F747" s="27" t="s">
        <v>3658</v>
      </c>
      <c r="G747" s="1" t="s">
        <v>660</v>
      </c>
      <c r="H747" s="1" t="s">
        <v>5391</v>
      </c>
      <c r="I747" s="1"/>
      <c r="J747" s="1"/>
      <c r="K747" s="1"/>
      <c r="L747" s="22" t="s">
        <v>646</v>
      </c>
      <c r="M747" s="22" t="s">
        <v>608</v>
      </c>
      <c r="N747" s="22" t="s">
        <v>610</v>
      </c>
      <c r="O747" s="22" t="s">
        <v>3540</v>
      </c>
      <c r="P747" s="22" t="s">
        <v>2278</v>
      </c>
      <c r="Q747" s="22" t="s">
        <v>4423</v>
      </c>
      <c r="R747" s="22" t="s">
        <v>128</v>
      </c>
      <c r="S747" s="22"/>
      <c r="T747" s="8" t="s">
        <v>2703</v>
      </c>
      <c r="U747" s="8">
        <v>1</v>
      </c>
      <c r="V747" s="1" t="s">
        <v>2559</v>
      </c>
      <c r="W747" s="11">
        <v>0</v>
      </c>
      <c r="X747" s="11">
        <v>1</v>
      </c>
      <c r="Y747" s="8">
        <v>0</v>
      </c>
      <c r="Z747" s="1" t="s">
        <v>2559</v>
      </c>
      <c r="AA747" s="11">
        <v>0</v>
      </c>
      <c r="AB747" s="11">
        <v>0</v>
      </c>
      <c r="AC747" s="11">
        <v>0</v>
      </c>
      <c r="AD747" s="7">
        <v>0</v>
      </c>
      <c r="AE747" s="1" t="s">
        <v>2559</v>
      </c>
      <c r="AF747" s="7">
        <v>0</v>
      </c>
      <c r="AG747" s="1" t="s">
        <v>2559</v>
      </c>
      <c r="AH747" s="7">
        <v>1</v>
      </c>
      <c r="AI747" s="1" t="s">
        <v>2559</v>
      </c>
      <c r="AJ747" s="7">
        <v>0</v>
      </c>
      <c r="AK747" s="1" t="s">
        <v>2559</v>
      </c>
      <c r="AL747" s="11"/>
      <c r="AM747" s="1" t="s">
        <v>612</v>
      </c>
      <c r="AN747" s="11"/>
      <c r="AO747" s="14"/>
      <c r="AP747" s="14"/>
      <c r="AQ747" s="11" t="s">
        <v>3579</v>
      </c>
      <c r="AR747" s="14" t="s">
        <v>4184</v>
      </c>
      <c r="AS747" s="1" t="s">
        <v>2284</v>
      </c>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c r="BP747" s="15" t="s">
        <v>1426</v>
      </c>
      <c r="BQ747" s="15" t="s">
        <v>2006</v>
      </c>
      <c r="BR747" s="15"/>
      <c r="BS747" s="15"/>
      <c r="BT747" s="15"/>
      <c r="BU747" s="15"/>
      <c r="BV747" s="15"/>
      <c r="BW747" s="15"/>
      <c r="BX747" s="15"/>
      <c r="BY747" s="15"/>
      <c r="BZ747" s="15"/>
      <c r="CA747" s="15"/>
      <c r="CB747" s="15"/>
      <c r="CC747" s="15"/>
      <c r="CD747" s="15"/>
      <c r="CE747" s="15"/>
      <c r="CF747" s="15"/>
      <c r="CG747" s="15"/>
      <c r="CH747" s="15"/>
      <c r="CI747" s="15"/>
      <c r="CJ747" s="15"/>
      <c r="CK747" s="15"/>
      <c r="CL747" s="15"/>
      <c r="CM747" s="15"/>
      <c r="CN747" s="15"/>
      <c r="CO747" s="15"/>
      <c r="CP747" s="15"/>
      <c r="CQ747" s="15"/>
      <c r="CR747" s="15"/>
      <c r="CS747" s="15"/>
      <c r="CT747" s="15"/>
      <c r="CU747" s="15"/>
      <c r="CV747" s="15"/>
      <c r="CW747" s="15"/>
      <c r="CX747" s="15"/>
      <c r="CY747" s="15"/>
      <c r="CZ747" s="15"/>
      <c r="DA747" s="15"/>
      <c r="DB747" s="15"/>
      <c r="DC747" s="15"/>
      <c r="DD747" s="15"/>
      <c r="DE747" s="15"/>
      <c r="DF747" s="15"/>
      <c r="DG747" s="15"/>
      <c r="DH747" s="15"/>
      <c r="DI747" s="15"/>
      <c r="DJ747" s="15"/>
      <c r="DK747" s="15"/>
      <c r="DL747" s="15"/>
      <c r="DM747" s="15"/>
      <c r="DN747" s="15"/>
      <c r="DO747" s="2"/>
    </row>
    <row r="748" spans="1:119" s="34" customFormat="1" ht="23.25" customHeight="1" x14ac:dyDescent="0.35">
      <c r="A748" s="22">
        <v>746</v>
      </c>
      <c r="B748" s="23">
        <v>41769</v>
      </c>
      <c r="C748" s="24" t="s">
        <v>3</v>
      </c>
      <c r="D748" s="1" t="s">
        <v>2067</v>
      </c>
      <c r="E748" s="22" t="s">
        <v>612</v>
      </c>
      <c r="F748" s="27" t="s">
        <v>3779</v>
      </c>
      <c r="G748" s="1" t="s">
        <v>660</v>
      </c>
      <c r="H748" s="1" t="s">
        <v>5391</v>
      </c>
      <c r="I748" s="1"/>
      <c r="J748" s="1"/>
      <c r="K748" s="1"/>
      <c r="L748" s="22" t="s">
        <v>645</v>
      </c>
      <c r="M748" s="22" t="s">
        <v>635</v>
      </c>
      <c r="N748" s="22" t="s">
        <v>651</v>
      </c>
      <c r="O748" s="22" t="s">
        <v>5404</v>
      </c>
      <c r="P748" s="22" t="s">
        <v>655</v>
      </c>
      <c r="Q748" s="22" t="s">
        <v>4320</v>
      </c>
      <c r="R748" s="22" t="s">
        <v>3174</v>
      </c>
      <c r="S748" s="22"/>
      <c r="T748" s="8" t="s">
        <v>2703</v>
      </c>
      <c r="U748" s="8" t="s">
        <v>612</v>
      </c>
      <c r="V748" s="1" t="s">
        <v>2559</v>
      </c>
      <c r="W748" s="11">
        <v>0</v>
      </c>
      <c r="X748" s="11">
        <v>0</v>
      </c>
      <c r="Y748" s="8" t="s">
        <v>612</v>
      </c>
      <c r="Z748" s="1" t="s">
        <v>2559</v>
      </c>
      <c r="AA748" s="11">
        <v>0</v>
      </c>
      <c r="AB748" s="11">
        <v>0</v>
      </c>
      <c r="AC748" s="11">
        <v>0</v>
      </c>
      <c r="AD748" s="7">
        <v>0</v>
      </c>
      <c r="AE748" s="1" t="s">
        <v>2559</v>
      </c>
      <c r="AF748" s="7">
        <v>0</v>
      </c>
      <c r="AG748" s="1" t="s">
        <v>2559</v>
      </c>
      <c r="AH748" s="7">
        <v>0</v>
      </c>
      <c r="AI748" s="1" t="s">
        <v>2559</v>
      </c>
      <c r="AJ748" s="7">
        <v>0</v>
      </c>
      <c r="AK748" s="1" t="s">
        <v>2559</v>
      </c>
      <c r="AL748" s="11"/>
      <c r="AM748" s="1" t="s">
        <v>612</v>
      </c>
      <c r="AN748" s="11"/>
      <c r="AO748" s="11"/>
      <c r="AP748" s="14"/>
      <c r="AQ748" s="14"/>
      <c r="AR748" s="14" t="s">
        <v>4183</v>
      </c>
      <c r="AS748" s="1" t="s">
        <v>2284</v>
      </c>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t="s">
        <v>1419</v>
      </c>
      <c r="BQ748" s="15"/>
      <c r="BR748" s="15"/>
      <c r="BS748" s="15"/>
      <c r="BT748" s="15"/>
      <c r="BU748" s="15"/>
      <c r="BV748" s="15"/>
      <c r="BW748" s="15"/>
      <c r="BX748" s="15"/>
      <c r="BY748" s="15"/>
      <c r="BZ748" s="15"/>
      <c r="CA748" s="15"/>
      <c r="CB748" s="15"/>
      <c r="CC748" s="15"/>
      <c r="CD748" s="15"/>
      <c r="CE748" s="15"/>
      <c r="CF748" s="15"/>
      <c r="CG748" s="15"/>
      <c r="CH748" s="15"/>
      <c r="CI748" s="15"/>
      <c r="CJ748" s="15"/>
      <c r="CK748" s="15"/>
      <c r="CL748" s="15"/>
      <c r="CM748" s="15"/>
      <c r="CN748" s="15"/>
      <c r="CO748" s="15"/>
      <c r="CP748" s="15"/>
      <c r="CQ748" s="15"/>
      <c r="CR748" s="15"/>
      <c r="CS748" s="15"/>
      <c r="CT748" s="15"/>
      <c r="CU748" s="15"/>
      <c r="CV748" s="15"/>
      <c r="CW748" s="15"/>
      <c r="CX748" s="15"/>
      <c r="CY748" s="15"/>
      <c r="CZ748" s="15"/>
      <c r="DA748" s="15"/>
      <c r="DB748" s="15"/>
      <c r="DC748" s="15"/>
      <c r="DD748" s="15"/>
      <c r="DE748" s="15"/>
      <c r="DF748" s="15"/>
      <c r="DG748" s="15"/>
      <c r="DH748" s="15"/>
      <c r="DI748" s="15"/>
      <c r="DJ748" s="15"/>
      <c r="DK748" s="15"/>
      <c r="DL748" s="15"/>
      <c r="DM748" s="15"/>
      <c r="DN748" s="15"/>
      <c r="DO748" s="2"/>
    </row>
    <row r="749" spans="1:119" s="34" customFormat="1" ht="23.25" customHeight="1" x14ac:dyDescent="0.35">
      <c r="A749" s="22">
        <v>747</v>
      </c>
      <c r="B749" s="23">
        <v>41770</v>
      </c>
      <c r="C749" s="24" t="s">
        <v>3</v>
      </c>
      <c r="D749" s="1" t="s">
        <v>2067</v>
      </c>
      <c r="E749" s="22" t="s">
        <v>2133</v>
      </c>
      <c r="F749" s="27" t="s">
        <v>3877</v>
      </c>
      <c r="G749" s="1" t="s">
        <v>660</v>
      </c>
      <c r="H749" s="1" t="s">
        <v>5391</v>
      </c>
      <c r="I749" s="1"/>
      <c r="J749" s="1"/>
      <c r="K749" s="1"/>
      <c r="L749" s="22" t="s">
        <v>645</v>
      </c>
      <c r="M749" s="22" t="s">
        <v>635</v>
      </c>
      <c r="N749" s="22" t="s">
        <v>287</v>
      </c>
      <c r="O749" s="22" t="s">
        <v>411</v>
      </c>
      <c r="P749" s="22" t="s">
        <v>655</v>
      </c>
      <c r="Q749" s="22" t="s">
        <v>4342</v>
      </c>
      <c r="R749" s="22" t="s">
        <v>126</v>
      </c>
      <c r="S749" s="22"/>
      <c r="T749" s="8" t="s">
        <v>2703</v>
      </c>
      <c r="U749" s="8">
        <v>1</v>
      </c>
      <c r="V749" s="1" t="s">
        <v>2559</v>
      </c>
      <c r="W749" s="11">
        <v>0</v>
      </c>
      <c r="X749" s="11">
        <v>0</v>
      </c>
      <c r="Y749" s="8">
        <v>1</v>
      </c>
      <c r="Z749" s="1" t="s">
        <v>2559</v>
      </c>
      <c r="AA749" s="11">
        <v>0</v>
      </c>
      <c r="AB749" s="11">
        <v>0</v>
      </c>
      <c r="AC749" s="11">
        <v>1</v>
      </c>
      <c r="AD749" s="7">
        <v>1</v>
      </c>
      <c r="AE749" s="1" t="s">
        <v>2559</v>
      </c>
      <c r="AF749" s="7">
        <v>0</v>
      </c>
      <c r="AG749" s="1" t="s">
        <v>2559</v>
      </c>
      <c r="AH749" s="7">
        <v>0</v>
      </c>
      <c r="AI749" s="1" t="s">
        <v>2559</v>
      </c>
      <c r="AJ749" s="7">
        <v>0</v>
      </c>
      <c r="AK749" s="1" t="s">
        <v>2559</v>
      </c>
      <c r="AL749" s="11"/>
      <c r="AM749" s="1" t="s">
        <v>612</v>
      </c>
      <c r="AN749" s="11"/>
      <c r="AO749" s="11"/>
      <c r="AP749" s="14"/>
      <c r="AQ749" s="14"/>
      <c r="AR749" s="14" t="s">
        <v>5487</v>
      </c>
      <c r="AS749" s="1" t="s">
        <v>2284</v>
      </c>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c r="BP749" s="15" t="s">
        <v>1440</v>
      </c>
      <c r="BQ749" s="15"/>
      <c r="BR749" s="15"/>
      <c r="BS749" s="15"/>
      <c r="BT749" s="15"/>
      <c r="BU749" s="15"/>
      <c r="BV749" s="15"/>
      <c r="BW749" s="15"/>
      <c r="BX749" s="15"/>
      <c r="BY749" s="15"/>
      <c r="BZ749" s="15"/>
      <c r="CA749" s="15"/>
      <c r="CB749" s="15"/>
      <c r="CC749" s="15"/>
      <c r="CD749" s="15"/>
      <c r="CE749" s="15"/>
      <c r="CF749" s="15"/>
      <c r="CG749" s="15"/>
      <c r="CH749" s="15"/>
      <c r="CI749" s="15"/>
      <c r="CJ749" s="15"/>
      <c r="CK749" s="15"/>
      <c r="CL749" s="15"/>
      <c r="CM749" s="15"/>
      <c r="CN749" s="15"/>
      <c r="CO749" s="15"/>
      <c r="CP749" s="15"/>
      <c r="CQ749" s="15"/>
      <c r="CR749" s="15"/>
      <c r="CS749" s="15"/>
      <c r="CT749" s="15"/>
      <c r="CU749" s="15"/>
      <c r="CV749" s="15"/>
      <c r="CW749" s="15"/>
      <c r="CX749" s="15"/>
      <c r="CY749" s="15"/>
      <c r="CZ749" s="15"/>
      <c r="DA749" s="15"/>
      <c r="DB749" s="15"/>
      <c r="DC749" s="15"/>
      <c r="DD749" s="15"/>
      <c r="DE749" s="15"/>
      <c r="DF749" s="15"/>
      <c r="DG749" s="15"/>
      <c r="DH749" s="15"/>
      <c r="DI749" s="15"/>
      <c r="DJ749" s="15"/>
      <c r="DK749" s="15"/>
      <c r="DL749" s="15"/>
      <c r="DM749" s="15"/>
      <c r="DN749" s="15"/>
      <c r="DO749" s="2"/>
    </row>
    <row r="750" spans="1:119" s="34" customFormat="1" ht="23.25" customHeight="1" x14ac:dyDescent="0.35">
      <c r="A750" s="22">
        <v>748</v>
      </c>
      <c r="B750" s="23">
        <v>41771</v>
      </c>
      <c r="C750" s="24" t="s">
        <v>3</v>
      </c>
      <c r="D750" s="1" t="s">
        <v>2067</v>
      </c>
      <c r="E750" s="22" t="s">
        <v>2147</v>
      </c>
      <c r="F750" s="27" t="s">
        <v>3659</v>
      </c>
      <c r="G750" s="1" t="s">
        <v>660</v>
      </c>
      <c r="H750" s="1" t="s">
        <v>5391</v>
      </c>
      <c r="I750" s="1"/>
      <c r="J750" s="1"/>
      <c r="K750" s="1"/>
      <c r="L750" s="22" t="s">
        <v>645</v>
      </c>
      <c r="M750" s="22" t="s">
        <v>635</v>
      </c>
      <c r="N750" s="22" t="s">
        <v>634</v>
      </c>
      <c r="O750" s="22" t="s">
        <v>5403</v>
      </c>
      <c r="P750" s="22" t="s">
        <v>655</v>
      </c>
      <c r="Q750" s="22" t="s">
        <v>4299</v>
      </c>
      <c r="R750" s="22" t="s">
        <v>5677</v>
      </c>
      <c r="S750" s="22"/>
      <c r="T750" s="8" t="s">
        <v>2703</v>
      </c>
      <c r="U750" s="8">
        <v>5</v>
      </c>
      <c r="V750" s="1" t="s">
        <v>604</v>
      </c>
      <c r="W750" s="11">
        <v>5</v>
      </c>
      <c r="X750" s="11">
        <v>5</v>
      </c>
      <c r="Y750" s="8" t="s">
        <v>612</v>
      </c>
      <c r="Z750" s="1" t="s">
        <v>2559</v>
      </c>
      <c r="AA750" s="11">
        <v>0</v>
      </c>
      <c r="AB750" s="11">
        <v>0</v>
      </c>
      <c r="AC750" s="11">
        <v>0</v>
      </c>
      <c r="AD750" s="7">
        <v>0</v>
      </c>
      <c r="AE750" s="1" t="s">
        <v>2559</v>
      </c>
      <c r="AF750" s="7">
        <v>0</v>
      </c>
      <c r="AG750" s="1" t="s">
        <v>2559</v>
      </c>
      <c r="AH750" s="7">
        <v>5</v>
      </c>
      <c r="AI750" s="1" t="s">
        <v>604</v>
      </c>
      <c r="AJ750" s="7">
        <v>0</v>
      </c>
      <c r="AK750" s="1" t="s">
        <v>2559</v>
      </c>
      <c r="AL750" s="11"/>
      <c r="AM750" s="1" t="s">
        <v>612</v>
      </c>
      <c r="AN750" s="11"/>
      <c r="AO750" s="11"/>
      <c r="AP750" s="14"/>
      <c r="AQ750" s="14"/>
      <c r="AR750" s="14" t="s">
        <v>5678</v>
      </c>
      <c r="AS750" s="1" t="s">
        <v>2284</v>
      </c>
      <c r="AT750" s="15" t="s">
        <v>1072</v>
      </c>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t="s">
        <v>1072</v>
      </c>
      <c r="BQ750" s="15"/>
      <c r="BR750" s="15"/>
      <c r="BS750" s="15"/>
      <c r="BT750" s="15"/>
      <c r="BU750" s="15"/>
      <c r="BV750" s="15"/>
      <c r="BW750" s="15"/>
      <c r="BX750" s="15"/>
      <c r="BY750" s="15"/>
      <c r="BZ750" s="15"/>
      <c r="CA750" s="15"/>
      <c r="CB750" s="15"/>
      <c r="CC750" s="15"/>
      <c r="CD750" s="15"/>
      <c r="CE750" s="15"/>
      <c r="CF750" s="15"/>
      <c r="CG750" s="15"/>
      <c r="CH750" s="15"/>
      <c r="CI750" s="15"/>
      <c r="CJ750" s="15"/>
      <c r="CK750" s="15"/>
      <c r="CL750" s="15"/>
      <c r="CM750" s="15"/>
      <c r="CN750" s="15"/>
      <c r="CO750" s="15"/>
      <c r="CP750" s="15"/>
      <c r="CQ750" s="15"/>
      <c r="CR750" s="15"/>
      <c r="CS750" s="15"/>
      <c r="CT750" s="15"/>
      <c r="CU750" s="15"/>
      <c r="CV750" s="15"/>
      <c r="CW750" s="15"/>
      <c r="CX750" s="15"/>
      <c r="CY750" s="15"/>
      <c r="CZ750" s="15"/>
      <c r="DA750" s="15"/>
      <c r="DB750" s="15"/>
      <c r="DC750" s="15"/>
      <c r="DD750" s="15"/>
      <c r="DE750" s="15"/>
      <c r="DF750" s="15"/>
      <c r="DG750" s="15"/>
      <c r="DH750" s="15"/>
      <c r="DI750" s="15"/>
      <c r="DJ750" s="15"/>
      <c r="DK750" s="15"/>
      <c r="DL750" s="15"/>
      <c r="DM750" s="15"/>
      <c r="DN750" s="15"/>
      <c r="DO750" s="2"/>
    </row>
    <row r="751" spans="1:119" s="34" customFormat="1" ht="23.25" customHeight="1" x14ac:dyDescent="0.35">
      <c r="A751" s="22">
        <v>749</v>
      </c>
      <c r="B751" s="23">
        <v>41772</v>
      </c>
      <c r="C751" s="24" t="s">
        <v>2086</v>
      </c>
      <c r="D751" s="1" t="s">
        <v>2066</v>
      </c>
      <c r="E751" s="22" t="s">
        <v>2142</v>
      </c>
      <c r="F751" s="27" t="s">
        <v>3731</v>
      </c>
      <c r="G751" s="1" t="s">
        <v>660</v>
      </c>
      <c r="H751" s="1" t="s">
        <v>5391</v>
      </c>
      <c r="I751" s="1"/>
      <c r="J751" s="1"/>
      <c r="K751" s="1"/>
      <c r="L751" s="22" t="s">
        <v>645</v>
      </c>
      <c r="M751" s="22" t="s">
        <v>635</v>
      </c>
      <c r="N751" s="22" t="s">
        <v>2358</v>
      </c>
      <c r="O751" s="22" t="s">
        <v>471</v>
      </c>
      <c r="P751" s="22" t="s">
        <v>655</v>
      </c>
      <c r="Q751" s="22" t="s">
        <v>5167</v>
      </c>
      <c r="R751" s="22" t="s">
        <v>3175</v>
      </c>
      <c r="S751" s="22"/>
      <c r="T751" s="8" t="s">
        <v>2703</v>
      </c>
      <c r="U751" s="8">
        <v>3</v>
      </c>
      <c r="V751" s="1" t="s">
        <v>2559</v>
      </c>
      <c r="W751" s="11">
        <v>3</v>
      </c>
      <c r="X751" s="11">
        <v>3</v>
      </c>
      <c r="Y751" s="8" t="s">
        <v>612</v>
      </c>
      <c r="Z751" s="1" t="s">
        <v>2559</v>
      </c>
      <c r="AA751" s="11">
        <v>0</v>
      </c>
      <c r="AB751" s="11">
        <v>0</v>
      </c>
      <c r="AC751" s="11">
        <v>0</v>
      </c>
      <c r="AD751" s="7">
        <v>0</v>
      </c>
      <c r="AE751" s="1" t="s">
        <v>2559</v>
      </c>
      <c r="AF751" s="7">
        <v>0</v>
      </c>
      <c r="AG751" s="1" t="s">
        <v>2559</v>
      </c>
      <c r="AH751" s="7">
        <v>3</v>
      </c>
      <c r="AI751" s="1" t="s">
        <v>2559</v>
      </c>
      <c r="AJ751" s="7">
        <v>0</v>
      </c>
      <c r="AK751" s="1" t="s">
        <v>2559</v>
      </c>
      <c r="AL751" s="11" t="s">
        <v>3176</v>
      </c>
      <c r="AM751" s="1" t="s">
        <v>613</v>
      </c>
      <c r="AN751" s="11" t="s">
        <v>3177</v>
      </c>
      <c r="AO751" s="11"/>
      <c r="AP751" s="14"/>
      <c r="AQ751" s="14"/>
      <c r="AR751" s="14" t="s">
        <v>4215</v>
      </c>
      <c r="AS751" s="1" t="s">
        <v>2284</v>
      </c>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c r="BP751" s="15" t="s">
        <v>1474</v>
      </c>
      <c r="BQ751" s="15" t="s">
        <v>1475</v>
      </c>
      <c r="BR751" s="15"/>
      <c r="BS751" s="15"/>
      <c r="BT751" s="15"/>
      <c r="BU751" s="15"/>
      <c r="BV751" s="15"/>
      <c r="BW751" s="15"/>
      <c r="BX751" s="15"/>
      <c r="BY751" s="15"/>
      <c r="BZ751" s="15"/>
      <c r="CA751" s="15"/>
      <c r="CB751" s="15"/>
      <c r="CC751" s="15"/>
      <c r="CD751" s="15"/>
      <c r="CE751" s="15"/>
      <c r="CF751" s="15"/>
      <c r="CG751" s="15"/>
      <c r="CH751" s="15"/>
      <c r="CI751" s="15"/>
      <c r="CJ751" s="15"/>
      <c r="CK751" s="15"/>
      <c r="CL751" s="15"/>
      <c r="CM751" s="15"/>
      <c r="CN751" s="15"/>
      <c r="CO751" s="15"/>
      <c r="CP751" s="15"/>
      <c r="CQ751" s="15"/>
      <c r="CR751" s="15"/>
      <c r="CS751" s="15"/>
      <c r="CT751" s="15"/>
      <c r="CU751" s="15"/>
      <c r="CV751" s="15"/>
      <c r="CW751" s="15"/>
      <c r="CX751" s="15"/>
      <c r="CY751" s="15"/>
      <c r="CZ751" s="15"/>
      <c r="DA751" s="15"/>
      <c r="DB751" s="15"/>
      <c r="DC751" s="15"/>
      <c r="DD751" s="15"/>
      <c r="DE751" s="15"/>
      <c r="DF751" s="15"/>
      <c r="DG751" s="15"/>
      <c r="DH751" s="15"/>
      <c r="DI751" s="15"/>
      <c r="DJ751" s="15"/>
      <c r="DK751" s="15"/>
      <c r="DL751" s="15"/>
      <c r="DM751" s="15"/>
      <c r="DN751" s="15"/>
      <c r="DO751" s="2"/>
    </row>
    <row r="752" spans="1:119" s="34" customFormat="1" ht="23.25" customHeight="1" x14ac:dyDescent="0.35">
      <c r="A752" s="22">
        <v>750</v>
      </c>
      <c r="B752" s="23">
        <v>41773</v>
      </c>
      <c r="C752" s="24" t="s">
        <v>2082</v>
      </c>
      <c r="D752" s="1" t="s">
        <v>2066</v>
      </c>
      <c r="E752" s="24" t="s">
        <v>2368</v>
      </c>
      <c r="F752" s="22" t="s">
        <v>3741</v>
      </c>
      <c r="G752" s="1" t="s">
        <v>656</v>
      </c>
      <c r="H752" s="1" t="s">
        <v>5392</v>
      </c>
      <c r="I752" s="1"/>
      <c r="J752" s="1"/>
      <c r="K752" s="1"/>
      <c r="L752" s="22" t="s">
        <v>645</v>
      </c>
      <c r="M752" s="22" t="s">
        <v>608</v>
      </c>
      <c r="N752" s="22" t="s">
        <v>652</v>
      </c>
      <c r="O752" s="22" t="s">
        <v>413</v>
      </c>
      <c r="P752" s="22" t="s">
        <v>655</v>
      </c>
      <c r="Q752" s="22" t="s">
        <v>4459</v>
      </c>
      <c r="R752" s="22" t="s">
        <v>3178</v>
      </c>
      <c r="S752" s="22"/>
      <c r="T752" s="8" t="s">
        <v>2703</v>
      </c>
      <c r="U752" s="8" t="s">
        <v>612</v>
      </c>
      <c r="V752" s="1" t="s">
        <v>2559</v>
      </c>
      <c r="W752" s="11">
        <v>0</v>
      </c>
      <c r="X752" s="11">
        <v>0</v>
      </c>
      <c r="Y752" s="8" t="s">
        <v>612</v>
      </c>
      <c r="Z752" s="1" t="s">
        <v>2559</v>
      </c>
      <c r="AA752" s="11">
        <v>0</v>
      </c>
      <c r="AB752" s="11">
        <v>0</v>
      </c>
      <c r="AC752" s="11">
        <v>0</v>
      </c>
      <c r="AD752" s="7">
        <v>0</v>
      </c>
      <c r="AE752" s="1" t="s">
        <v>2559</v>
      </c>
      <c r="AF752" s="7">
        <v>0</v>
      </c>
      <c r="AG752" s="1" t="s">
        <v>2559</v>
      </c>
      <c r="AH752" s="7">
        <v>0</v>
      </c>
      <c r="AI752" s="1" t="s">
        <v>2559</v>
      </c>
      <c r="AJ752" s="7">
        <v>0</v>
      </c>
      <c r="AK752" s="1" t="s">
        <v>2559</v>
      </c>
      <c r="AL752" s="11"/>
      <c r="AM752" s="1" t="s">
        <v>612</v>
      </c>
      <c r="AN752" s="11"/>
      <c r="AO752" s="11"/>
      <c r="AP752" s="14"/>
      <c r="AQ752" s="14"/>
      <c r="AR752" s="14" t="s">
        <v>4156</v>
      </c>
      <c r="AS752" s="1" t="s">
        <v>2284</v>
      </c>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t="s">
        <v>799</v>
      </c>
      <c r="BQ752" s="15"/>
      <c r="BR752" s="15"/>
      <c r="BS752" s="15"/>
      <c r="BT752" s="15"/>
      <c r="BU752" s="15"/>
      <c r="BV752" s="15"/>
      <c r="BW752" s="15"/>
      <c r="BX752" s="15"/>
      <c r="BY752" s="15"/>
      <c r="BZ752" s="15"/>
      <c r="CA752" s="15"/>
      <c r="CB752" s="15"/>
      <c r="CC752" s="15"/>
      <c r="CD752" s="15"/>
      <c r="CE752" s="15"/>
      <c r="CF752" s="15"/>
      <c r="CG752" s="15"/>
      <c r="CH752" s="15"/>
      <c r="CI752" s="15"/>
      <c r="CJ752" s="15"/>
      <c r="CK752" s="15"/>
      <c r="CL752" s="15"/>
      <c r="CM752" s="15"/>
      <c r="CN752" s="15"/>
      <c r="CO752" s="15"/>
      <c r="CP752" s="15"/>
      <c r="CQ752" s="15"/>
      <c r="CR752" s="15"/>
      <c r="CS752" s="15"/>
      <c r="CT752" s="15"/>
      <c r="CU752" s="15"/>
      <c r="CV752" s="15"/>
      <c r="CW752" s="15"/>
      <c r="CX752" s="15"/>
      <c r="CY752" s="15"/>
      <c r="CZ752" s="15"/>
      <c r="DA752" s="15"/>
      <c r="DB752" s="15"/>
      <c r="DC752" s="15"/>
      <c r="DD752" s="15"/>
      <c r="DE752" s="15"/>
      <c r="DF752" s="15"/>
      <c r="DG752" s="15"/>
      <c r="DH752" s="15"/>
      <c r="DI752" s="15"/>
      <c r="DJ752" s="15"/>
      <c r="DK752" s="15"/>
      <c r="DL752" s="15"/>
      <c r="DM752" s="15"/>
      <c r="DN752" s="15"/>
      <c r="DO752" s="2"/>
    </row>
    <row r="753" spans="1:119" s="34" customFormat="1" ht="23.25" customHeight="1" x14ac:dyDescent="0.35">
      <c r="A753" s="22">
        <v>751</v>
      </c>
      <c r="B753" s="23">
        <v>41773</v>
      </c>
      <c r="C753" s="24" t="s">
        <v>3</v>
      </c>
      <c r="D753" s="1" t="s">
        <v>2067</v>
      </c>
      <c r="E753" s="22" t="s">
        <v>612</v>
      </c>
      <c r="F753" s="27" t="s">
        <v>3719</v>
      </c>
      <c r="G753" s="1" t="s">
        <v>660</v>
      </c>
      <c r="H753" s="1" t="s">
        <v>5391</v>
      </c>
      <c r="I753" s="1"/>
      <c r="J753" s="1"/>
      <c r="K753" s="1"/>
      <c r="L753" s="22" t="s">
        <v>645</v>
      </c>
      <c r="M753" s="22" t="s">
        <v>635</v>
      </c>
      <c r="N753" s="22" t="s">
        <v>287</v>
      </c>
      <c r="O753" s="22" t="s">
        <v>471</v>
      </c>
      <c r="P753" s="22" t="s">
        <v>655</v>
      </c>
      <c r="Q753" s="22" t="s">
        <v>5333</v>
      </c>
      <c r="R753" s="22" t="s">
        <v>5679</v>
      </c>
      <c r="S753" s="22"/>
      <c r="T753" s="8" t="s">
        <v>2703</v>
      </c>
      <c r="U753" s="8">
        <v>6</v>
      </c>
      <c r="V753" s="1" t="s">
        <v>604</v>
      </c>
      <c r="W753" s="11">
        <v>6</v>
      </c>
      <c r="X753" s="11">
        <v>6</v>
      </c>
      <c r="Y753" s="8">
        <v>6</v>
      </c>
      <c r="Z753" s="1" t="s">
        <v>604</v>
      </c>
      <c r="AA753" s="11">
        <v>0</v>
      </c>
      <c r="AB753" s="11">
        <v>0</v>
      </c>
      <c r="AC753" s="11">
        <v>6</v>
      </c>
      <c r="AD753" s="7">
        <v>0</v>
      </c>
      <c r="AE753" s="1" t="s">
        <v>2559</v>
      </c>
      <c r="AF753" s="7">
        <v>6</v>
      </c>
      <c r="AG753" s="1" t="s">
        <v>604</v>
      </c>
      <c r="AH753" s="7">
        <v>0</v>
      </c>
      <c r="AI753" s="1" t="s">
        <v>2559</v>
      </c>
      <c r="AJ753" s="7">
        <v>0</v>
      </c>
      <c r="AK753" s="1" t="s">
        <v>2559</v>
      </c>
      <c r="AL753" s="11"/>
      <c r="AM753" s="1" t="s">
        <v>612</v>
      </c>
      <c r="AN753" s="11" t="s">
        <v>2659</v>
      </c>
      <c r="AO753" s="11" t="s">
        <v>5680</v>
      </c>
      <c r="AP753" s="14"/>
      <c r="AQ753" s="14"/>
      <c r="AR753" s="14"/>
      <c r="AS753" s="1" t="s">
        <v>2284</v>
      </c>
      <c r="AT753" s="15" t="s">
        <v>1083</v>
      </c>
      <c r="AU753" s="15"/>
      <c r="AV753" s="15"/>
      <c r="AW753" s="15"/>
      <c r="AX753" s="15"/>
      <c r="AY753" s="15"/>
      <c r="AZ753" s="15"/>
      <c r="BA753" s="15"/>
      <c r="BB753" s="15"/>
      <c r="BC753" s="15"/>
      <c r="BD753" s="15"/>
      <c r="BE753" s="15"/>
      <c r="BF753" s="15"/>
      <c r="BG753" s="15"/>
      <c r="BH753" s="15"/>
      <c r="BI753" s="15"/>
      <c r="BJ753" s="15"/>
      <c r="BK753" s="15"/>
      <c r="BL753" s="15"/>
      <c r="BM753" s="15"/>
      <c r="BN753" s="15"/>
      <c r="BO753" s="15"/>
      <c r="BP753" s="15" t="s">
        <v>727</v>
      </c>
      <c r="BQ753" s="15"/>
      <c r="BR753" s="15"/>
      <c r="BS753" s="15"/>
      <c r="BT753" s="15"/>
      <c r="BU753" s="15"/>
      <c r="BV753" s="15"/>
      <c r="BW753" s="15"/>
      <c r="BX753" s="15"/>
      <c r="BY753" s="15"/>
      <c r="BZ753" s="15"/>
      <c r="CA753" s="15"/>
      <c r="CB753" s="15"/>
      <c r="CC753" s="15"/>
      <c r="CD753" s="15"/>
      <c r="CE753" s="15"/>
      <c r="CF753" s="15"/>
      <c r="CG753" s="15"/>
      <c r="CH753" s="15"/>
      <c r="CI753" s="15"/>
      <c r="CJ753" s="15"/>
      <c r="CK753" s="15"/>
      <c r="CL753" s="15"/>
      <c r="CM753" s="15"/>
      <c r="CN753" s="15"/>
      <c r="CO753" s="15"/>
      <c r="CP753" s="15"/>
      <c r="CQ753" s="15"/>
      <c r="CR753" s="15"/>
      <c r="CS753" s="15"/>
      <c r="CT753" s="15"/>
      <c r="CU753" s="15"/>
      <c r="CV753" s="15"/>
      <c r="CW753" s="15"/>
      <c r="CX753" s="15"/>
      <c r="CY753" s="15"/>
      <c r="CZ753" s="15"/>
      <c r="DA753" s="15"/>
      <c r="DB753" s="15"/>
      <c r="DC753" s="15"/>
      <c r="DD753" s="15"/>
      <c r="DE753" s="15"/>
      <c r="DF753" s="15"/>
      <c r="DG753" s="15"/>
      <c r="DH753" s="15"/>
      <c r="DI753" s="15"/>
      <c r="DJ753" s="15"/>
      <c r="DK753" s="15"/>
      <c r="DL753" s="15"/>
      <c r="DM753" s="15"/>
      <c r="DN753" s="15"/>
      <c r="DO753" s="2"/>
    </row>
    <row r="754" spans="1:119" s="34" customFormat="1" ht="23.25" customHeight="1" x14ac:dyDescent="0.35">
      <c r="A754" s="22">
        <v>752</v>
      </c>
      <c r="B754" s="23">
        <v>41774</v>
      </c>
      <c r="C754" s="24" t="s">
        <v>2083</v>
      </c>
      <c r="D754" s="1" t="s">
        <v>607</v>
      </c>
      <c r="E754" s="22" t="s">
        <v>2371</v>
      </c>
      <c r="F754" s="27" t="s">
        <v>3944</v>
      </c>
      <c r="G754" s="1" t="s">
        <v>660</v>
      </c>
      <c r="H754" s="1" t="s">
        <v>5391</v>
      </c>
      <c r="I754" s="1"/>
      <c r="J754" s="1"/>
      <c r="K754" s="1"/>
      <c r="L754" s="22" t="s">
        <v>645</v>
      </c>
      <c r="M754" s="22" t="s">
        <v>635</v>
      </c>
      <c r="N754" s="22" t="s">
        <v>287</v>
      </c>
      <c r="O754" s="22" t="s">
        <v>471</v>
      </c>
      <c r="P754" s="22" t="s">
        <v>655</v>
      </c>
      <c r="Q754" s="22" t="s">
        <v>5339</v>
      </c>
      <c r="R754" s="22" t="s">
        <v>3179</v>
      </c>
      <c r="S754" s="22"/>
      <c r="T754" s="8" t="s">
        <v>2703</v>
      </c>
      <c r="U754" s="8">
        <v>2</v>
      </c>
      <c r="V754" s="1" t="s">
        <v>2559</v>
      </c>
      <c r="W754" s="11">
        <v>0</v>
      </c>
      <c r="X754" s="11">
        <v>0</v>
      </c>
      <c r="Y754" s="8">
        <v>2</v>
      </c>
      <c r="Z754" s="1" t="s">
        <v>2559</v>
      </c>
      <c r="AA754" s="11">
        <v>2</v>
      </c>
      <c r="AB754" s="11">
        <v>0</v>
      </c>
      <c r="AC754" s="11">
        <v>0</v>
      </c>
      <c r="AD754" s="7">
        <v>0</v>
      </c>
      <c r="AE754" s="1" t="s">
        <v>2559</v>
      </c>
      <c r="AF754" s="7">
        <v>2</v>
      </c>
      <c r="AG754" s="1" t="s">
        <v>2559</v>
      </c>
      <c r="AH754" s="7">
        <v>0</v>
      </c>
      <c r="AI754" s="1" t="s">
        <v>2559</v>
      </c>
      <c r="AJ754" s="7">
        <v>0</v>
      </c>
      <c r="AK754" s="1" t="s">
        <v>2559</v>
      </c>
      <c r="AL754" s="11" t="s">
        <v>3180</v>
      </c>
      <c r="AM754" s="1" t="s">
        <v>2074</v>
      </c>
      <c r="AN754" s="11" t="s">
        <v>3181</v>
      </c>
      <c r="AO754" s="11"/>
      <c r="AP754" s="14"/>
      <c r="AQ754" s="14"/>
      <c r="AR754" s="14" t="s">
        <v>5681</v>
      </c>
      <c r="AS754" s="1" t="s">
        <v>2284</v>
      </c>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t="s">
        <v>1398</v>
      </c>
      <c r="BQ754" s="15"/>
      <c r="BR754" s="15"/>
      <c r="BS754" s="15"/>
      <c r="BT754" s="15"/>
      <c r="BU754" s="15"/>
      <c r="BV754" s="15"/>
      <c r="BW754" s="15"/>
      <c r="BX754" s="15"/>
      <c r="BY754" s="15"/>
      <c r="BZ754" s="15"/>
      <c r="CA754" s="15"/>
      <c r="CB754" s="15"/>
      <c r="CC754" s="15"/>
      <c r="CD754" s="15"/>
      <c r="CE754" s="15"/>
      <c r="CF754" s="15"/>
      <c r="CG754" s="15"/>
      <c r="CH754" s="15"/>
      <c r="CI754" s="15"/>
      <c r="CJ754" s="15"/>
      <c r="CK754" s="15"/>
      <c r="CL754" s="15"/>
      <c r="CM754" s="15"/>
      <c r="CN754" s="15"/>
      <c r="CO754" s="15"/>
      <c r="CP754" s="15"/>
      <c r="CQ754" s="15"/>
      <c r="CR754" s="15"/>
      <c r="CS754" s="15"/>
      <c r="CT754" s="15"/>
      <c r="CU754" s="15"/>
      <c r="CV754" s="15"/>
      <c r="CW754" s="15"/>
      <c r="CX754" s="15"/>
      <c r="CY754" s="15"/>
      <c r="CZ754" s="15"/>
      <c r="DA754" s="15"/>
      <c r="DB754" s="15"/>
      <c r="DC754" s="15"/>
      <c r="DD754" s="15"/>
      <c r="DE754" s="15"/>
      <c r="DF754" s="15"/>
      <c r="DG754" s="15"/>
      <c r="DH754" s="15"/>
      <c r="DI754" s="15"/>
      <c r="DJ754" s="15"/>
      <c r="DK754" s="15"/>
      <c r="DL754" s="15"/>
      <c r="DM754" s="15"/>
      <c r="DN754" s="15"/>
      <c r="DO754" s="2"/>
    </row>
    <row r="755" spans="1:119" s="34" customFormat="1" ht="23.25" customHeight="1" x14ac:dyDescent="0.35">
      <c r="A755" s="22">
        <v>753</v>
      </c>
      <c r="B755" s="23">
        <v>41774</v>
      </c>
      <c r="C755" s="24" t="s">
        <v>2088</v>
      </c>
      <c r="D755" s="1" t="s">
        <v>607</v>
      </c>
      <c r="E755" s="22" t="s">
        <v>56</v>
      </c>
      <c r="F755" s="27" t="s">
        <v>3789</v>
      </c>
      <c r="G755" s="1" t="s">
        <v>660</v>
      </c>
      <c r="H755" s="1" t="s">
        <v>5391</v>
      </c>
      <c r="I755" s="1"/>
      <c r="J755" s="1"/>
      <c r="K755" s="1"/>
      <c r="L755" s="22" t="s">
        <v>645</v>
      </c>
      <c r="M755" s="22" t="s">
        <v>608</v>
      </c>
      <c r="N755" s="22" t="s">
        <v>610</v>
      </c>
      <c r="O755" s="22" t="s">
        <v>3540</v>
      </c>
      <c r="P755" s="22" t="s">
        <v>2278</v>
      </c>
      <c r="Q755" s="22" t="s">
        <v>4414</v>
      </c>
      <c r="R755" s="22" t="s">
        <v>3182</v>
      </c>
      <c r="S755" s="22"/>
      <c r="T755" s="8" t="s">
        <v>2703</v>
      </c>
      <c r="U755" s="8">
        <v>2</v>
      </c>
      <c r="V755" s="1" t="s">
        <v>2559</v>
      </c>
      <c r="W755" s="11">
        <v>2</v>
      </c>
      <c r="X755" s="11">
        <v>2</v>
      </c>
      <c r="Y755" s="8" t="s">
        <v>612</v>
      </c>
      <c r="Z755" s="1" t="s">
        <v>2559</v>
      </c>
      <c r="AA755" s="11">
        <v>0</v>
      </c>
      <c r="AB755" s="11">
        <v>0</v>
      </c>
      <c r="AC755" s="11">
        <v>0</v>
      </c>
      <c r="AD755" s="7">
        <v>0</v>
      </c>
      <c r="AE755" s="1" t="s">
        <v>2559</v>
      </c>
      <c r="AF755" s="7">
        <v>0</v>
      </c>
      <c r="AG755" s="1" t="s">
        <v>2559</v>
      </c>
      <c r="AH755" s="7">
        <v>2</v>
      </c>
      <c r="AI755" s="1" t="s">
        <v>2559</v>
      </c>
      <c r="AJ755" s="7">
        <v>0</v>
      </c>
      <c r="AK755" s="1" t="s">
        <v>2559</v>
      </c>
      <c r="AL755" s="11" t="s">
        <v>130</v>
      </c>
      <c r="AM755" s="1" t="s">
        <v>613</v>
      </c>
      <c r="AN755" s="11" t="s">
        <v>476</v>
      </c>
      <c r="AO755" s="11"/>
      <c r="AP755" s="14"/>
      <c r="AQ755" s="14"/>
      <c r="AR755" s="14" t="s">
        <v>5488</v>
      </c>
      <c r="AS755" s="1" t="s">
        <v>2284</v>
      </c>
      <c r="AT755" s="15"/>
      <c r="AU755" s="15"/>
      <c r="AV755" s="15"/>
      <c r="AW755" s="15"/>
      <c r="AX755" s="15"/>
      <c r="AY755" s="15"/>
      <c r="AZ755" s="15"/>
      <c r="BA755" s="15"/>
      <c r="BB755" s="15"/>
      <c r="BC755" s="15"/>
      <c r="BD755" s="15"/>
      <c r="BE755" s="15"/>
      <c r="BF755" s="15"/>
      <c r="BG755" s="15"/>
      <c r="BH755" s="15"/>
      <c r="BI755" s="15"/>
      <c r="BJ755" s="15"/>
      <c r="BK755" s="15"/>
      <c r="BL755" s="15"/>
      <c r="BM755" s="15"/>
      <c r="BN755" s="15"/>
      <c r="BO755" s="15"/>
      <c r="BP755" s="15" t="s">
        <v>1523</v>
      </c>
      <c r="BQ755" s="15"/>
      <c r="BR755" s="15"/>
      <c r="BS755" s="15"/>
      <c r="BT755" s="15"/>
      <c r="BU755" s="15"/>
      <c r="BV755" s="15"/>
      <c r="BW755" s="15"/>
      <c r="BX755" s="15"/>
      <c r="BY755" s="15"/>
      <c r="BZ755" s="15"/>
      <c r="CA755" s="15"/>
      <c r="CB755" s="15"/>
      <c r="CC755" s="15"/>
      <c r="CD755" s="15"/>
      <c r="CE755" s="15"/>
      <c r="CF755" s="15"/>
      <c r="CG755" s="15"/>
      <c r="CH755" s="15"/>
      <c r="CI755" s="15"/>
      <c r="CJ755" s="15"/>
      <c r="CK755" s="15"/>
      <c r="CL755" s="15"/>
      <c r="CM755" s="15"/>
      <c r="CN755" s="15"/>
      <c r="CO755" s="15"/>
      <c r="CP755" s="15"/>
      <c r="CQ755" s="15"/>
      <c r="CR755" s="15"/>
      <c r="CS755" s="15"/>
      <c r="CT755" s="15"/>
      <c r="CU755" s="15"/>
      <c r="CV755" s="15"/>
      <c r="CW755" s="15"/>
      <c r="CX755" s="15"/>
      <c r="CY755" s="15"/>
      <c r="CZ755" s="15"/>
      <c r="DA755" s="15"/>
      <c r="DB755" s="15"/>
      <c r="DC755" s="15"/>
      <c r="DD755" s="15"/>
      <c r="DE755" s="15"/>
      <c r="DF755" s="15"/>
      <c r="DG755" s="15"/>
      <c r="DH755" s="15"/>
      <c r="DI755" s="15"/>
      <c r="DJ755" s="15"/>
      <c r="DK755" s="15"/>
      <c r="DL755" s="15"/>
      <c r="DM755" s="15"/>
      <c r="DN755" s="15"/>
      <c r="DO755" s="2"/>
    </row>
    <row r="756" spans="1:119" s="34" customFormat="1" ht="23.25" customHeight="1" x14ac:dyDescent="0.35">
      <c r="A756" s="22">
        <v>754</v>
      </c>
      <c r="B756" s="23">
        <v>41774</v>
      </c>
      <c r="C756" s="24" t="s">
        <v>2076</v>
      </c>
      <c r="D756" s="1" t="s">
        <v>606</v>
      </c>
      <c r="E756" s="22" t="s">
        <v>2385</v>
      </c>
      <c r="F756" s="27" t="s">
        <v>3945</v>
      </c>
      <c r="G756" s="1" t="s">
        <v>660</v>
      </c>
      <c r="H756" s="1" t="s">
        <v>5391</v>
      </c>
      <c r="I756" s="1"/>
      <c r="J756" s="1"/>
      <c r="K756" s="1"/>
      <c r="L756" s="22" t="s">
        <v>645</v>
      </c>
      <c r="M756" s="22" t="s">
        <v>609</v>
      </c>
      <c r="N756" s="22" t="s">
        <v>640</v>
      </c>
      <c r="O756" s="22" t="s">
        <v>412</v>
      </c>
      <c r="P756" s="22" t="s">
        <v>655</v>
      </c>
      <c r="Q756" s="22" t="s">
        <v>5373</v>
      </c>
      <c r="R756" s="22" t="s">
        <v>5682</v>
      </c>
      <c r="S756" s="22"/>
      <c r="T756" s="8" t="s">
        <v>2703</v>
      </c>
      <c r="U756" s="8">
        <v>4</v>
      </c>
      <c r="V756" s="1" t="s">
        <v>2559</v>
      </c>
      <c r="W756" s="11">
        <v>4</v>
      </c>
      <c r="X756" s="11">
        <v>4</v>
      </c>
      <c r="Y756" s="8" t="s">
        <v>612</v>
      </c>
      <c r="Z756" s="1" t="s">
        <v>2559</v>
      </c>
      <c r="AA756" s="11">
        <v>0</v>
      </c>
      <c r="AB756" s="11">
        <v>0</v>
      </c>
      <c r="AC756" s="11">
        <v>0</v>
      </c>
      <c r="AD756" s="7">
        <v>0</v>
      </c>
      <c r="AE756" s="1" t="s">
        <v>2559</v>
      </c>
      <c r="AF756" s="7">
        <v>0</v>
      </c>
      <c r="AG756" s="1" t="s">
        <v>2559</v>
      </c>
      <c r="AH756" s="7">
        <v>4</v>
      </c>
      <c r="AI756" s="1" t="s">
        <v>2559</v>
      </c>
      <c r="AJ756" s="7">
        <v>0</v>
      </c>
      <c r="AK756" s="1" t="s">
        <v>2559</v>
      </c>
      <c r="AL756" s="11"/>
      <c r="AM756" s="1" t="s">
        <v>612</v>
      </c>
      <c r="AN756" s="11"/>
      <c r="AO756" s="11"/>
      <c r="AP756" s="14"/>
      <c r="AQ756" s="14"/>
      <c r="AR756" s="14"/>
      <c r="AS756" s="1" t="s">
        <v>2284</v>
      </c>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t="s">
        <v>913</v>
      </c>
      <c r="BQ756" s="15"/>
      <c r="BR756" s="15"/>
      <c r="BS756" s="15"/>
      <c r="BT756" s="15"/>
      <c r="BU756" s="15"/>
      <c r="BV756" s="15"/>
      <c r="BW756" s="15"/>
      <c r="BX756" s="15"/>
      <c r="BY756" s="15"/>
      <c r="BZ756" s="15"/>
      <c r="CA756" s="15"/>
      <c r="CB756" s="15"/>
      <c r="CC756" s="15"/>
      <c r="CD756" s="15"/>
      <c r="CE756" s="15"/>
      <c r="CF756" s="15"/>
      <c r="CG756" s="15"/>
      <c r="CH756" s="15"/>
      <c r="CI756" s="15"/>
      <c r="CJ756" s="15"/>
      <c r="CK756" s="15"/>
      <c r="CL756" s="15"/>
      <c r="CM756" s="15"/>
      <c r="CN756" s="15"/>
      <c r="CO756" s="15"/>
      <c r="CP756" s="15"/>
      <c r="CQ756" s="15"/>
      <c r="CR756" s="15"/>
      <c r="CS756" s="15"/>
      <c r="CT756" s="15"/>
      <c r="CU756" s="15"/>
      <c r="CV756" s="15"/>
      <c r="CW756" s="15"/>
      <c r="CX756" s="15"/>
      <c r="CY756" s="15"/>
      <c r="CZ756" s="15"/>
      <c r="DA756" s="15"/>
      <c r="DB756" s="15"/>
      <c r="DC756" s="15"/>
      <c r="DD756" s="15"/>
      <c r="DE756" s="15"/>
      <c r="DF756" s="15"/>
      <c r="DG756" s="15"/>
      <c r="DH756" s="15"/>
      <c r="DI756" s="15"/>
      <c r="DJ756" s="15"/>
      <c r="DK756" s="15"/>
      <c r="DL756" s="15"/>
      <c r="DM756" s="15"/>
      <c r="DN756" s="15"/>
      <c r="DO756" s="2"/>
    </row>
    <row r="757" spans="1:119" s="34" customFormat="1" ht="23.25" customHeight="1" x14ac:dyDescent="0.35">
      <c r="A757" s="22">
        <v>755</v>
      </c>
      <c r="B757" s="23">
        <v>41777</v>
      </c>
      <c r="C757" s="24" t="s">
        <v>2086</v>
      </c>
      <c r="D757" s="1" t="s">
        <v>2066</v>
      </c>
      <c r="E757" s="22" t="s">
        <v>37</v>
      </c>
      <c r="F757" s="27" t="s">
        <v>3826</v>
      </c>
      <c r="G757" s="1" t="s">
        <v>660</v>
      </c>
      <c r="H757" s="1" t="s">
        <v>5391</v>
      </c>
      <c r="I757" s="1"/>
      <c r="J757" s="1"/>
      <c r="K757" s="1"/>
      <c r="L757" s="22" t="s">
        <v>645</v>
      </c>
      <c r="M757" s="22" t="s">
        <v>635</v>
      </c>
      <c r="N757" s="22" t="s">
        <v>634</v>
      </c>
      <c r="O757" s="22" t="s">
        <v>5403</v>
      </c>
      <c r="P757" s="22" t="s">
        <v>655</v>
      </c>
      <c r="Q757" s="22" t="s">
        <v>5369</v>
      </c>
      <c r="R757" s="22" t="s">
        <v>3183</v>
      </c>
      <c r="S757" s="22"/>
      <c r="T757" s="8" t="s">
        <v>2703</v>
      </c>
      <c r="U757" s="8">
        <v>6</v>
      </c>
      <c r="V757" s="1" t="s">
        <v>604</v>
      </c>
      <c r="W757" s="11">
        <v>6</v>
      </c>
      <c r="X757" s="11">
        <v>6</v>
      </c>
      <c r="Y757" s="8" t="s">
        <v>612</v>
      </c>
      <c r="Z757" s="1" t="s">
        <v>2559</v>
      </c>
      <c r="AA757" s="11">
        <v>0</v>
      </c>
      <c r="AB757" s="11">
        <v>0</v>
      </c>
      <c r="AC757" s="11">
        <v>0</v>
      </c>
      <c r="AD757" s="7">
        <v>0</v>
      </c>
      <c r="AE757" s="1" t="s">
        <v>2559</v>
      </c>
      <c r="AF757" s="7">
        <v>3</v>
      </c>
      <c r="AG757" s="1" t="s">
        <v>2559</v>
      </c>
      <c r="AH757" s="7">
        <v>3</v>
      </c>
      <c r="AI757" s="1" t="s">
        <v>2559</v>
      </c>
      <c r="AJ757" s="7">
        <v>0</v>
      </c>
      <c r="AK757" s="1" t="s">
        <v>2559</v>
      </c>
      <c r="AL757" s="11" t="s">
        <v>5683</v>
      </c>
      <c r="AM757" s="1" t="s">
        <v>613</v>
      </c>
      <c r="AN757" s="11" t="s">
        <v>5684</v>
      </c>
      <c r="AO757" s="11"/>
      <c r="AP757" s="14"/>
      <c r="AQ757" s="14"/>
      <c r="AR757" s="14"/>
      <c r="AS757" s="1" t="s">
        <v>2284</v>
      </c>
      <c r="AT757" s="15" t="s">
        <v>1223</v>
      </c>
      <c r="AU757" s="15"/>
      <c r="AV757" s="15"/>
      <c r="AW757" s="15"/>
      <c r="AX757" s="15"/>
      <c r="AY757" s="15"/>
      <c r="AZ757" s="15"/>
      <c r="BA757" s="15"/>
      <c r="BB757" s="15"/>
      <c r="BC757" s="15"/>
      <c r="BD757" s="15"/>
      <c r="BE757" s="15"/>
      <c r="BF757" s="15"/>
      <c r="BG757" s="15"/>
      <c r="BH757" s="15"/>
      <c r="BI757" s="15"/>
      <c r="BJ757" s="15"/>
      <c r="BK757" s="15"/>
      <c r="BL757" s="15"/>
      <c r="BM757" s="15"/>
      <c r="BN757" s="15"/>
      <c r="BO757" s="15"/>
      <c r="BP757" s="15" t="s">
        <v>744</v>
      </c>
      <c r="BQ757" s="15" t="s">
        <v>1224</v>
      </c>
      <c r="BR757" s="15"/>
      <c r="BS757" s="15"/>
      <c r="BT757" s="15"/>
      <c r="BU757" s="15"/>
      <c r="BV757" s="15"/>
      <c r="BW757" s="15"/>
      <c r="BX757" s="15"/>
      <c r="BY757" s="15"/>
      <c r="BZ757" s="15"/>
      <c r="CA757" s="15"/>
      <c r="CB757" s="15"/>
      <c r="CC757" s="15"/>
      <c r="CD757" s="15"/>
      <c r="CE757" s="15"/>
      <c r="CF757" s="15"/>
      <c r="CG757" s="15"/>
      <c r="CH757" s="15"/>
      <c r="CI757" s="15"/>
      <c r="CJ757" s="15"/>
      <c r="CK757" s="15"/>
      <c r="CL757" s="15"/>
      <c r="CM757" s="15"/>
      <c r="CN757" s="15"/>
      <c r="CO757" s="15"/>
      <c r="CP757" s="15"/>
      <c r="CQ757" s="15"/>
      <c r="CR757" s="15"/>
      <c r="CS757" s="15"/>
      <c r="CT757" s="15"/>
      <c r="CU757" s="15"/>
      <c r="CV757" s="15"/>
      <c r="CW757" s="15"/>
      <c r="CX757" s="15"/>
      <c r="CY757" s="15"/>
      <c r="CZ757" s="15"/>
      <c r="DA757" s="15"/>
      <c r="DB757" s="15"/>
      <c r="DC757" s="15"/>
      <c r="DD757" s="15"/>
      <c r="DE757" s="15"/>
      <c r="DF757" s="15"/>
      <c r="DG757" s="15"/>
      <c r="DH757" s="15"/>
      <c r="DI757" s="15"/>
      <c r="DJ757" s="15"/>
      <c r="DK757" s="15"/>
      <c r="DL757" s="15"/>
      <c r="DM757" s="15"/>
      <c r="DN757" s="15"/>
      <c r="DO757" s="2"/>
    </row>
    <row r="758" spans="1:119" s="34" customFormat="1" ht="23.25" customHeight="1" x14ac:dyDescent="0.35">
      <c r="A758" s="22">
        <v>756</v>
      </c>
      <c r="B758" s="23">
        <v>41777</v>
      </c>
      <c r="C758" s="24" t="s">
        <v>2083</v>
      </c>
      <c r="D758" s="1" t="s">
        <v>607</v>
      </c>
      <c r="E758" s="22" t="s">
        <v>2134</v>
      </c>
      <c r="F758" s="22" t="s">
        <v>3762</v>
      </c>
      <c r="G758" s="1" t="s">
        <v>656</v>
      </c>
      <c r="H758" s="1" t="s">
        <v>5392</v>
      </c>
      <c r="I758" s="1"/>
      <c r="J758" s="1"/>
      <c r="K758" s="1"/>
      <c r="L758" s="22" t="s">
        <v>645</v>
      </c>
      <c r="M758" s="22" t="s">
        <v>608</v>
      </c>
      <c r="N758" s="22" t="s">
        <v>610</v>
      </c>
      <c r="O758" s="22" t="s">
        <v>286</v>
      </c>
      <c r="P758" s="22" t="s">
        <v>655</v>
      </c>
      <c r="Q758" s="22" t="s">
        <v>4438</v>
      </c>
      <c r="R758" s="22" t="s">
        <v>3184</v>
      </c>
      <c r="S758" s="22"/>
      <c r="T758" s="8" t="s">
        <v>2703</v>
      </c>
      <c r="U758" s="8">
        <v>6</v>
      </c>
      <c r="V758" s="1" t="s">
        <v>604</v>
      </c>
      <c r="W758" s="11">
        <v>6</v>
      </c>
      <c r="X758" s="11">
        <v>6</v>
      </c>
      <c r="Y758" s="8" t="s">
        <v>612</v>
      </c>
      <c r="Z758" s="1" t="s">
        <v>2559</v>
      </c>
      <c r="AA758" s="11">
        <v>0</v>
      </c>
      <c r="AB758" s="11">
        <v>0</v>
      </c>
      <c r="AC758" s="11">
        <v>0</v>
      </c>
      <c r="AD758" s="7">
        <v>0</v>
      </c>
      <c r="AE758" s="1" t="s">
        <v>2559</v>
      </c>
      <c r="AF758" s="7">
        <v>6</v>
      </c>
      <c r="AG758" s="1" t="s">
        <v>604</v>
      </c>
      <c r="AH758" s="7">
        <v>0</v>
      </c>
      <c r="AI758" s="1" t="s">
        <v>2559</v>
      </c>
      <c r="AJ758" s="7">
        <v>0</v>
      </c>
      <c r="AK758" s="1" t="s">
        <v>2559</v>
      </c>
      <c r="AL758" s="11"/>
      <c r="AM758" s="1" t="s">
        <v>612</v>
      </c>
      <c r="AN758" s="11" t="s">
        <v>3185</v>
      </c>
      <c r="AO758" s="11"/>
      <c r="AP758" s="14"/>
      <c r="AQ758" s="14"/>
      <c r="AR758" s="14"/>
      <c r="AS758" s="1" t="s">
        <v>2284</v>
      </c>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t="s">
        <v>1926</v>
      </c>
      <c r="BQ758" s="15"/>
      <c r="BR758" s="15"/>
      <c r="BS758" s="15"/>
      <c r="BT758" s="15"/>
      <c r="BU758" s="15"/>
      <c r="BV758" s="15"/>
      <c r="BW758" s="15"/>
      <c r="BX758" s="15"/>
      <c r="BY758" s="15"/>
      <c r="BZ758" s="15"/>
      <c r="CA758" s="15"/>
      <c r="CB758" s="15"/>
      <c r="CC758" s="15"/>
      <c r="CD758" s="15"/>
      <c r="CE758" s="15"/>
      <c r="CF758" s="15"/>
      <c r="CG758" s="15"/>
      <c r="CH758" s="15"/>
      <c r="CI758" s="15"/>
      <c r="CJ758" s="15"/>
      <c r="CK758" s="15"/>
      <c r="CL758" s="15"/>
      <c r="CM758" s="15"/>
      <c r="CN758" s="15"/>
      <c r="CO758" s="15"/>
      <c r="CP758" s="15"/>
      <c r="CQ758" s="15"/>
      <c r="CR758" s="15"/>
      <c r="CS758" s="15"/>
      <c r="CT758" s="15"/>
      <c r="CU758" s="15"/>
      <c r="CV758" s="15"/>
      <c r="CW758" s="15"/>
      <c r="CX758" s="15"/>
      <c r="CY758" s="15"/>
      <c r="CZ758" s="15"/>
      <c r="DA758" s="15"/>
      <c r="DB758" s="15"/>
      <c r="DC758" s="15"/>
      <c r="DD758" s="15"/>
      <c r="DE758" s="15"/>
      <c r="DF758" s="15"/>
      <c r="DG758" s="15"/>
      <c r="DH758" s="15"/>
      <c r="DI758" s="15"/>
      <c r="DJ758" s="15"/>
      <c r="DK758" s="15"/>
      <c r="DL758" s="15"/>
      <c r="DM758" s="15"/>
      <c r="DN758" s="15"/>
      <c r="DO758" s="2"/>
    </row>
    <row r="759" spans="1:119" s="34" customFormat="1" ht="23.25" customHeight="1" x14ac:dyDescent="0.35">
      <c r="A759" s="22">
        <v>757</v>
      </c>
      <c r="B759" s="23">
        <v>41777</v>
      </c>
      <c r="C759" s="24" t="s">
        <v>2089</v>
      </c>
      <c r="D759" s="1" t="s">
        <v>606</v>
      </c>
      <c r="E759" s="22" t="s">
        <v>2137</v>
      </c>
      <c r="F759" s="22" t="s">
        <v>3932</v>
      </c>
      <c r="G759" s="1" t="s">
        <v>656</v>
      </c>
      <c r="H759" s="1" t="s">
        <v>5392</v>
      </c>
      <c r="I759" s="1"/>
      <c r="J759" s="1"/>
      <c r="K759" s="1"/>
      <c r="L759" s="22" t="s">
        <v>645</v>
      </c>
      <c r="M759" s="22" t="s">
        <v>608</v>
      </c>
      <c r="N759" s="22" t="s">
        <v>652</v>
      </c>
      <c r="O759" s="22" t="s">
        <v>413</v>
      </c>
      <c r="P759" s="22" t="s">
        <v>655</v>
      </c>
      <c r="Q759" s="22" t="s">
        <v>5220</v>
      </c>
      <c r="R759" s="22" t="s">
        <v>3186</v>
      </c>
      <c r="S759" s="22"/>
      <c r="T759" s="8" t="s">
        <v>2703</v>
      </c>
      <c r="U759" s="8" t="s">
        <v>612</v>
      </c>
      <c r="V759" s="1" t="s">
        <v>2559</v>
      </c>
      <c r="W759" s="11">
        <v>0</v>
      </c>
      <c r="X759" s="11">
        <v>0</v>
      </c>
      <c r="Y759" s="8" t="s">
        <v>612</v>
      </c>
      <c r="Z759" s="1" t="s">
        <v>2559</v>
      </c>
      <c r="AA759" s="11">
        <v>0</v>
      </c>
      <c r="AB759" s="11">
        <v>0</v>
      </c>
      <c r="AC759" s="11">
        <v>0</v>
      </c>
      <c r="AD759" s="7">
        <v>0</v>
      </c>
      <c r="AE759" s="1" t="s">
        <v>2559</v>
      </c>
      <c r="AF759" s="7">
        <v>0</v>
      </c>
      <c r="AG759" s="1" t="s">
        <v>2559</v>
      </c>
      <c r="AH759" s="7">
        <v>0</v>
      </c>
      <c r="AI759" s="1" t="s">
        <v>2559</v>
      </c>
      <c r="AJ759" s="7">
        <v>0</v>
      </c>
      <c r="AK759" s="1" t="s">
        <v>2559</v>
      </c>
      <c r="AL759" s="11"/>
      <c r="AM759" s="1" t="s">
        <v>612</v>
      </c>
      <c r="AN759" s="11"/>
      <c r="AO759" s="11"/>
      <c r="AP759" s="14"/>
      <c r="AQ759" s="11"/>
      <c r="AR759" s="14" t="s">
        <v>5685</v>
      </c>
      <c r="AS759" s="1" t="s">
        <v>2284</v>
      </c>
      <c r="AT759" s="15"/>
      <c r="AU759" s="15"/>
      <c r="AV759" s="15"/>
      <c r="AW759" s="15"/>
      <c r="AX759" s="15"/>
      <c r="AY759" s="15"/>
      <c r="AZ759" s="15"/>
      <c r="BA759" s="15"/>
      <c r="BB759" s="15"/>
      <c r="BC759" s="15"/>
      <c r="BD759" s="15"/>
      <c r="BE759" s="15"/>
      <c r="BF759" s="15"/>
      <c r="BG759" s="15"/>
      <c r="BH759" s="15"/>
      <c r="BI759" s="15"/>
      <c r="BJ759" s="15"/>
      <c r="BK759" s="15"/>
      <c r="BL759" s="15"/>
      <c r="BM759" s="15"/>
      <c r="BN759" s="15"/>
      <c r="BO759" s="15"/>
      <c r="BP759" s="15" t="s">
        <v>1508</v>
      </c>
      <c r="BQ759" s="15"/>
      <c r="BR759" s="15"/>
      <c r="BS759" s="15"/>
      <c r="BT759" s="15"/>
      <c r="BU759" s="15"/>
      <c r="BV759" s="15"/>
      <c r="BW759" s="15"/>
      <c r="BX759" s="15"/>
      <c r="BY759" s="15"/>
      <c r="BZ759" s="15"/>
      <c r="CA759" s="15"/>
      <c r="CB759" s="15"/>
      <c r="CC759" s="15"/>
      <c r="CD759" s="15"/>
      <c r="CE759" s="15"/>
      <c r="CF759" s="15"/>
      <c r="CG759" s="15"/>
      <c r="CH759" s="15"/>
      <c r="CI759" s="15"/>
      <c r="CJ759" s="15"/>
      <c r="CK759" s="15"/>
      <c r="CL759" s="15"/>
      <c r="CM759" s="15"/>
      <c r="CN759" s="15"/>
      <c r="CO759" s="15"/>
      <c r="CP759" s="15"/>
      <c r="CQ759" s="15"/>
      <c r="CR759" s="15"/>
      <c r="CS759" s="15"/>
      <c r="CT759" s="15"/>
      <c r="CU759" s="15"/>
      <c r="CV759" s="15"/>
      <c r="CW759" s="15"/>
      <c r="CX759" s="15"/>
      <c r="CY759" s="15"/>
      <c r="CZ759" s="15"/>
      <c r="DA759" s="15"/>
      <c r="DB759" s="15"/>
      <c r="DC759" s="15"/>
      <c r="DD759" s="15"/>
      <c r="DE759" s="15"/>
      <c r="DF759" s="15"/>
      <c r="DG759" s="15"/>
      <c r="DH759" s="15"/>
      <c r="DI759" s="15"/>
      <c r="DJ759" s="15"/>
      <c r="DK759" s="15"/>
      <c r="DL759" s="15"/>
      <c r="DM759" s="15"/>
      <c r="DN759" s="15"/>
      <c r="DO759" s="2"/>
    </row>
    <row r="760" spans="1:119" s="34" customFormat="1" ht="23.25" customHeight="1" x14ac:dyDescent="0.35">
      <c r="A760" s="22">
        <v>758</v>
      </c>
      <c r="B760" s="23">
        <v>41777</v>
      </c>
      <c r="C760" s="24" t="s">
        <v>3</v>
      </c>
      <c r="D760" s="1" t="s">
        <v>2067</v>
      </c>
      <c r="E760" s="22" t="s">
        <v>612</v>
      </c>
      <c r="F760" s="27" t="s">
        <v>3719</v>
      </c>
      <c r="G760" s="1" t="s">
        <v>660</v>
      </c>
      <c r="H760" s="1" t="s">
        <v>5391</v>
      </c>
      <c r="I760" s="1"/>
      <c r="J760" s="1"/>
      <c r="K760" s="1"/>
      <c r="L760" s="22" t="s">
        <v>645</v>
      </c>
      <c r="M760" s="22" t="s">
        <v>635</v>
      </c>
      <c r="N760" s="22" t="s">
        <v>634</v>
      </c>
      <c r="O760" s="22" t="s">
        <v>5403</v>
      </c>
      <c r="P760" s="22" t="s">
        <v>655</v>
      </c>
      <c r="Q760" s="22" t="s">
        <v>4654</v>
      </c>
      <c r="R760" s="22" t="s">
        <v>3187</v>
      </c>
      <c r="S760" s="22"/>
      <c r="T760" s="8" t="s">
        <v>2703</v>
      </c>
      <c r="U760" s="8" t="s">
        <v>612</v>
      </c>
      <c r="V760" s="1" t="s">
        <v>2559</v>
      </c>
      <c r="W760" s="11">
        <v>0</v>
      </c>
      <c r="X760" s="11">
        <v>0</v>
      </c>
      <c r="Y760" s="8" t="s">
        <v>612</v>
      </c>
      <c r="Z760" s="1" t="s">
        <v>2559</v>
      </c>
      <c r="AA760" s="11">
        <v>0</v>
      </c>
      <c r="AB760" s="11">
        <v>0</v>
      </c>
      <c r="AC760" s="11">
        <v>0</v>
      </c>
      <c r="AD760" s="7">
        <v>0</v>
      </c>
      <c r="AE760" s="1" t="s">
        <v>2559</v>
      </c>
      <c r="AF760" s="7">
        <v>0</v>
      </c>
      <c r="AG760" s="1" t="s">
        <v>2559</v>
      </c>
      <c r="AH760" s="7">
        <v>0</v>
      </c>
      <c r="AI760" s="1" t="s">
        <v>2559</v>
      </c>
      <c r="AJ760" s="7">
        <v>0</v>
      </c>
      <c r="AK760" s="1" t="s">
        <v>2559</v>
      </c>
      <c r="AL760" s="11"/>
      <c r="AM760" s="1" t="s">
        <v>612</v>
      </c>
      <c r="AN760" s="11"/>
      <c r="AO760" s="11"/>
      <c r="AP760" s="14"/>
      <c r="AQ760" s="14"/>
      <c r="AR760" s="14" t="s">
        <v>4244</v>
      </c>
      <c r="AS760" s="1" t="s">
        <v>2284</v>
      </c>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t="s">
        <v>1522</v>
      </c>
      <c r="BQ760" s="15"/>
      <c r="BR760" s="15"/>
      <c r="BS760" s="15"/>
      <c r="BT760" s="15"/>
      <c r="BU760" s="15"/>
      <c r="BV760" s="15"/>
      <c r="BW760" s="15"/>
      <c r="BX760" s="15"/>
      <c r="BY760" s="15"/>
      <c r="BZ760" s="15"/>
      <c r="CA760" s="15"/>
      <c r="CB760" s="15"/>
      <c r="CC760" s="15"/>
      <c r="CD760" s="15"/>
      <c r="CE760" s="15"/>
      <c r="CF760" s="15"/>
      <c r="CG760" s="15"/>
      <c r="CH760" s="15"/>
      <c r="CI760" s="15"/>
      <c r="CJ760" s="15"/>
      <c r="CK760" s="15"/>
      <c r="CL760" s="15"/>
      <c r="CM760" s="15"/>
      <c r="CN760" s="15"/>
      <c r="CO760" s="15"/>
      <c r="CP760" s="15"/>
      <c r="CQ760" s="15"/>
      <c r="CR760" s="15"/>
      <c r="CS760" s="15"/>
      <c r="CT760" s="15"/>
      <c r="CU760" s="15"/>
      <c r="CV760" s="15"/>
      <c r="CW760" s="15"/>
      <c r="CX760" s="15"/>
      <c r="CY760" s="15"/>
      <c r="CZ760" s="15"/>
      <c r="DA760" s="15"/>
      <c r="DB760" s="15"/>
      <c r="DC760" s="15"/>
      <c r="DD760" s="15"/>
      <c r="DE760" s="15"/>
      <c r="DF760" s="15"/>
      <c r="DG760" s="15"/>
      <c r="DH760" s="15"/>
      <c r="DI760" s="15"/>
      <c r="DJ760" s="15"/>
      <c r="DK760" s="15"/>
      <c r="DL760" s="15"/>
      <c r="DM760" s="15"/>
      <c r="DN760" s="15"/>
      <c r="DO760" s="2"/>
    </row>
    <row r="761" spans="1:119" s="34" customFormat="1" ht="23.25" customHeight="1" x14ac:dyDescent="0.35">
      <c r="A761" s="22">
        <v>759</v>
      </c>
      <c r="B761" s="23">
        <v>41778</v>
      </c>
      <c r="C761" s="24" t="s">
        <v>2086</v>
      </c>
      <c r="D761" s="1" t="s">
        <v>2066</v>
      </c>
      <c r="E761" s="22" t="s">
        <v>2142</v>
      </c>
      <c r="F761" s="27" t="s">
        <v>4041</v>
      </c>
      <c r="G761" s="1" t="s">
        <v>656</v>
      </c>
      <c r="H761" s="1" t="s">
        <v>5392</v>
      </c>
      <c r="I761" s="1"/>
      <c r="J761" s="1"/>
      <c r="K761" s="1"/>
      <c r="L761" s="22" t="s">
        <v>645</v>
      </c>
      <c r="M761" s="22" t="s">
        <v>635</v>
      </c>
      <c r="N761" s="22" t="s">
        <v>287</v>
      </c>
      <c r="O761" s="22" t="s">
        <v>471</v>
      </c>
      <c r="P761" s="22" t="s">
        <v>655</v>
      </c>
      <c r="Q761" s="22" t="s">
        <v>5351</v>
      </c>
      <c r="R761" s="22" t="s">
        <v>3188</v>
      </c>
      <c r="S761" s="22"/>
      <c r="T761" s="8" t="s">
        <v>2703</v>
      </c>
      <c r="U761" s="8">
        <v>10</v>
      </c>
      <c r="V761" s="1" t="s">
        <v>604</v>
      </c>
      <c r="W761" s="11">
        <v>9</v>
      </c>
      <c r="X761" s="11">
        <v>9</v>
      </c>
      <c r="Y761" s="8">
        <v>10</v>
      </c>
      <c r="Z761" s="1" t="s">
        <v>604</v>
      </c>
      <c r="AA761" s="11">
        <v>0</v>
      </c>
      <c r="AB761" s="11">
        <v>0</v>
      </c>
      <c r="AC761" s="11">
        <v>10</v>
      </c>
      <c r="AD761" s="7">
        <v>0</v>
      </c>
      <c r="AE761" s="1" t="s">
        <v>2559</v>
      </c>
      <c r="AF761" s="7">
        <v>10</v>
      </c>
      <c r="AG761" s="1" t="s">
        <v>604</v>
      </c>
      <c r="AH761" s="7">
        <v>0</v>
      </c>
      <c r="AI761" s="1" t="s">
        <v>2559</v>
      </c>
      <c r="AJ761" s="7">
        <v>0</v>
      </c>
      <c r="AK761" s="1" t="s">
        <v>2559</v>
      </c>
      <c r="AL761" s="11"/>
      <c r="AM761" s="1" t="s">
        <v>612</v>
      </c>
      <c r="AN761" s="11"/>
      <c r="AO761" s="11"/>
      <c r="AP761" s="14"/>
      <c r="AQ761" s="14"/>
      <c r="AR761" s="14" t="s">
        <v>5489</v>
      </c>
      <c r="AS761" s="1" t="s">
        <v>2284</v>
      </c>
      <c r="AT761" s="15" t="s">
        <v>1165</v>
      </c>
      <c r="AU761" s="15" t="s">
        <v>1166</v>
      </c>
      <c r="AV761" s="15" t="s">
        <v>1167</v>
      </c>
      <c r="AW761" s="15"/>
      <c r="AX761" s="15"/>
      <c r="AY761" s="15"/>
      <c r="AZ761" s="15"/>
      <c r="BA761" s="15"/>
      <c r="BB761" s="15"/>
      <c r="BC761" s="15"/>
      <c r="BD761" s="15"/>
      <c r="BE761" s="15"/>
      <c r="BF761" s="15"/>
      <c r="BG761" s="15"/>
      <c r="BH761" s="15"/>
      <c r="BI761" s="15"/>
      <c r="BJ761" s="15"/>
      <c r="BK761" s="15"/>
      <c r="BL761" s="15"/>
      <c r="BM761" s="15"/>
      <c r="BN761" s="15"/>
      <c r="BO761" s="15"/>
      <c r="BP761" s="17" t="s">
        <v>1168</v>
      </c>
      <c r="BQ761" s="15" t="s">
        <v>1165</v>
      </c>
      <c r="BR761" s="15"/>
      <c r="BS761" s="15"/>
      <c r="BT761" s="15"/>
      <c r="BU761" s="15"/>
      <c r="BV761" s="15"/>
      <c r="BW761" s="15"/>
      <c r="BX761" s="15"/>
      <c r="BY761" s="15"/>
      <c r="BZ761" s="15"/>
      <c r="CA761" s="15"/>
      <c r="CB761" s="15"/>
      <c r="CC761" s="15"/>
      <c r="CD761" s="15"/>
      <c r="CE761" s="15"/>
      <c r="CF761" s="15"/>
      <c r="CG761" s="15"/>
      <c r="CH761" s="15"/>
      <c r="CI761" s="15"/>
      <c r="CJ761" s="15"/>
      <c r="CK761" s="15"/>
      <c r="CL761" s="15"/>
      <c r="CM761" s="15"/>
      <c r="CN761" s="15"/>
      <c r="CO761" s="15"/>
      <c r="CP761" s="15"/>
      <c r="CQ761" s="15"/>
      <c r="CR761" s="15"/>
      <c r="CS761" s="15"/>
      <c r="CT761" s="15"/>
      <c r="CU761" s="15"/>
      <c r="CV761" s="15"/>
      <c r="CW761" s="15"/>
      <c r="CX761" s="15"/>
      <c r="CY761" s="15"/>
      <c r="CZ761" s="15"/>
      <c r="DA761" s="15"/>
      <c r="DB761" s="15"/>
      <c r="DC761" s="15"/>
      <c r="DD761" s="15"/>
      <c r="DE761" s="15"/>
      <c r="DF761" s="15"/>
      <c r="DG761" s="15"/>
      <c r="DH761" s="15"/>
      <c r="DI761" s="15"/>
      <c r="DJ761" s="15"/>
      <c r="DK761" s="15"/>
      <c r="DL761" s="15"/>
      <c r="DM761" s="15"/>
      <c r="DN761" s="15"/>
      <c r="DO761" s="2"/>
    </row>
    <row r="762" spans="1:119" s="34" customFormat="1" ht="23.25" customHeight="1" x14ac:dyDescent="0.35">
      <c r="A762" s="22">
        <v>760</v>
      </c>
      <c r="B762" s="23">
        <v>41779</v>
      </c>
      <c r="C762" s="24" t="s">
        <v>2086</v>
      </c>
      <c r="D762" s="1" t="s">
        <v>2066</v>
      </c>
      <c r="E762" s="22" t="s">
        <v>2142</v>
      </c>
      <c r="F762" s="22" t="s">
        <v>4137</v>
      </c>
      <c r="G762" s="1" t="s">
        <v>5393</v>
      </c>
      <c r="H762" s="1" t="s">
        <v>5391</v>
      </c>
      <c r="I762" s="1" t="s">
        <v>5554</v>
      </c>
      <c r="J762" s="1"/>
      <c r="K762" s="1" t="s">
        <v>3189</v>
      </c>
      <c r="L762" s="22" t="s">
        <v>645</v>
      </c>
      <c r="M762" s="22" t="s">
        <v>635</v>
      </c>
      <c r="N762" s="22" t="s">
        <v>287</v>
      </c>
      <c r="O762" s="22" t="s">
        <v>471</v>
      </c>
      <c r="P762" s="22" t="s">
        <v>655</v>
      </c>
      <c r="Q762" s="22" t="s">
        <v>5166</v>
      </c>
      <c r="R762" s="22" t="s">
        <v>3190</v>
      </c>
      <c r="S762" s="22"/>
      <c r="T762" s="8" t="s">
        <v>2703</v>
      </c>
      <c r="U762" s="8">
        <v>1</v>
      </c>
      <c r="V762" s="1" t="s">
        <v>2559</v>
      </c>
      <c r="W762" s="11">
        <v>0</v>
      </c>
      <c r="X762" s="11">
        <v>0</v>
      </c>
      <c r="Y762" s="8">
        <v>1</v>
      </c>
      <c r="Z762" s="1" t="s">
        <v>2559</v>
      </c>
      <c r="AA762" s="11">
        <v>1</v>
      </c>
      <c r="AB762" s="11">
        <v>0</v>
      </c>
      <c r="AC762" s="11">
        <v>0</v>
      </c>
      <c r="AD762" s="7">
        <v>0</v>
      </c>
      <c r="AE762" s="1" t="s">
        <v>2559</v>
      </c>
      <c r="AF762" s="7">
        <v>0</v>
      </c>
      <c r="AG762" s="1" t="s">
        <v>2559</v>
      </c>
      <c r="AH762" s="7">
        <v>1</v>
      </c>
      <c r="AI762" s="1" t="s">
        <v>2559</v>
      </c>
      <c r="AJ762" s="7">
        <v>0</v>
      </c>
      <c r="AK762" s="1" t="s">
        <v>2559</v>
      </c>
      <c r="AL762" s="11"/>
      <c r="AM762" s="1" t="s">
        <v>612</v>
      </c>
      <c r="AN762" s="11" t="s">
        <v>5686</v>
      </c>
      <c r="AO762" s="11"/>
      <c r="AP762" s="14"/>
      <c r="AQ762" s="14"/>
      <c r="AR762" s="14" t="s">
        <v>5687</v>
      </c>
      <c r="AS762" s="1" t="s">
        <v>2284</v>
      </c>
      <c r="AT762" s="15" t="s">
        <v>707</v>
      </c>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t="s">
        <v>972</v>
      </c>
      <c r="BQ762" s="15"/>
      <c r="BR762" s="15"/>
      <c r="BS762" s="15"/>
      <c r="BT762" s="15"/>
      <c r="BU762" s="15"/>
      <c r="BV762" s="15"/>
      <c r="BW762" s="15"/>
      <c r="BX762" s="15"/>
      <c r="BY762" s="15"/>
      <c r="BZ762" s="15"/>
      <c r="CA762" s="15"/>
      <c r="CB762" s="15"/>
      <c r="CC762" s="15"/>
      <c r="CD762" s="15"/>
      <c r="CE762" s="15"/>
      <c r="CF762" s="15"/>
      <c r="CG762" s="15"/>
      <c r="CH762" s="15"/>
      <c r="CI762" s="15"/>
      <c r="CJ762" s="15"/>
      <c r="CK762" s="15"/>
      <c r="CL762" s="15"/>
      <c r="CM762" s="15"/>
      <c r="CN762" s="15"/>
      <c r="CO762" s="15"/>
      <c r="CP762" s="15"/>
      <c r="CQ762" s="15"/>
      <c r="CR762" s="15"/>
      <c r="CS762" s="15"/>
      <c r="CT762" s="15"/>
      <c r="CU762" s="15"/>
      <c r="CV762" s="15"/>
      <c r="CW762" s="15"/>
      <c r="CX762" s="15"/>
      <c r="CY762" s="15"/>
      <c r="CZ762" s="15"/>
      <c r="DA762" s="15"/>
      <c r="DB762" s="15"/>
      <c r="DC762" s="15"/>
      <c r="DD762" s="15"/>
      <c r="DE762" s="15"/>
      <c r="DF762" s="15"/>
      <c r="DG762" s="15"/>
      <c r="DH762" s="15"/>
      <c r="DI762" s="15"/>
      <c r="DJ762" s="15"/>
      <c r="DK762" s="15"/>
      <c r="DL762" s="15"/>
      <c r="DM762" s="15"/>
      <c r="DN762" s="15"/>
      <c r="DO762" s="2"/>
    </row>
    <row r="763" spans="1:119" s="34" customFormat="1" ht="23.25" customHeight="1" x14ac:dyDescent="0.35">
      <c r="A763" s="22">
        <v>761</v>
      </c>
      <c r="B763" s="23">
        <v>41779</v>
      </c>
      <c r="C763" s="24" t="s">
        <v>2077</v>
      </c>
      <c r="D763" s="1" t="s">
        <v>2066</v>
      </c>
      <c r="E763" s="22" t="s">
        <v>2363</v>
      </c>
      <c r="F763" s="27" t="s">
        <v>4053</v>
      </c>
      <c r="G763" s="1" t="s">
        <v>656</v>
      </c>
      <c r="H763" s="1" t="s">
        <v>5392</v>
      </c>
      <c r="I763" s="1"/>
      <c r="J763" s="1"/>
      <c r="K763" s="1"/>
      <c r="L763" s="22" t="s">
        <v>645</v>
      </c>
      <c r="M763" s="22" t="s">
        <v>608</v>
      </c>
      <c r="N763" s="22" t="s">
        <v>652</v>
      </c>
      <c r="O763" s="22" t="s">
        <v>413</v>
      </c>
      <c r="P763" s="22" t="s">
        <v>655</v>
      </c>
      <c r="Q763" s="22" t="s">
        <v>5084</v>
      </c>
      <c r="R763" s="22" t="s">
        <v>3191</v>
      </c>
      <c r="S763" s="22"/>
      <c r="T763" s="8" t="s">
        <v>2703</v>
      </c>
      <c r="U763" s="8">
        <v>4</v>
      </c>
      <c r="V763" s="1" t="s">
        <v>2559</v>
      </c>
      <c r="W763" s="11">
        <v>4</v>
      </c>
      <c r="X763" s="11">
        <v>4</v>
      </c>
      <c r="Y763" s="8" t="s">
        <v>612</v>
      </c>
      <c r="Z763" s="1" t="s">
        <v>2559</v>
      </c>
      <c r="AA763" s="11">
        <v>0</v>
      </c>
      <c r="AB763" s="11">
        <v>0</v>
      </c>
      <c r="AC763" s="11">
        <v>0</v>
      </c>
      <c r="AD763" s="7">
        <v>0</v>
      </c>
      <c r="AE763" s="1" t="s">
        <v>2559</v>
      </c>
      <c r="AF763" s="7">
        <v>0</v>
      </c>
      <c r="AG763" s="1" t="s">
        <v>2559</v>
      </c>
      <c r="AH763" s="7">
        <v>4</v>
      </c>
      <c r="AI763" s="1" t="s">
        <v>2559</v>
      </c>
      <c r="AJ763" s="7">
        <v>0</v>
      </c>
      <c r="AK763" s="1" t="s">
        <v>2559</v>
      </c>
      <c r="AL763" s="11" t="s">
        <v>5490</v>
      </c>
      <c r="AM763" s="1" t="s">
        <v>2074</v>
      </c>
      <c r="AN763" s="11"/>
      <c r="AO763" s="11"/>
      <c r="AP763" s="14"/>
      <c r="AQ763" s="14"/>
      <c r="AR763" s="14" t="s">
        <v>3192</v>
      </c>
      <c r="AS763" s="1" t="s">
        <v>2284</v>
      </c>
      <c r="AT763" s="15" t="s">
        <v>1148</v>
      </c>
      <c r="AU763" s="15"/>
      <c r="AV763" s="15"/>
      <c r="AW763" s="15"/>
      <c r="AX763" s="15"/>
      <c r="AY763" s="15"/>
      <c r="AZ763" s="15"/>
      <c r="BA763" s="15"/>
      <c r="BB763" s="15"/>
      <c r="BC763" s="15"/>
      <c r="BD763" s="15"/>
      <c r="BE763" s="15"/>
      <c r="BF763" s="15"/>
      <c r="BG763" s="15"/>
      <c r="BH763" s="15"/>
      <c r="BI763" s="15"/>
      <c r="BJ763" s="15"/>
      <c r="BK763" s="15"/>
      <c r="BL763" s="15"/>
      <c r="BM763" s="15"/>
      <c r="BN763" s="15"/>
      <c r="BO763" s="15"/>
      <c r="BP763" s="15" t="s">
        <v>1149</v>
      </c>
      <c r="BQ763" s="15"/>
      <c r="BR763" s="15"/>
      <c r="BS763" s="15"/>
      <c r="BT763" s="15"/>
      <c r="BU763" s="15"/>
      <c r="BV763" s="15"/>
      <c r="BW763" s="15"/>
      <c r="BX763" s="15"/>
      <c r="BY763" s="15"/>
      <c r="BZ763" s="15"/>
      <c r="CA763" s="15"/>
      <c r="CB763" s="15"/>
      <c r="CC763" s="15"/>
      <c r="CD763" s="15"/>
      <c r="CE763" s="15"/>
      <c r="CF763" s="15"/>
      <c r="CG763" s="15"/>
      <c r="CH763" s="15"/>
      <c r="CI763" s="15"/>
      <c r="CJ763" s="15"/>
      <c r="CK763" s="15"/>
      <c r="CL763" s="15"/>
      <c r="CM763" s="15"/>
      <c r="CN763" s="15"/>
      <c r="CO763" s="15"/>
      <c r="CP763" s="15"/>
      <c r="CQ763" s="15"/>
      <c r="CR763" s="15"/>
      <c r="CS763" s="15"/>
      <c r="CT763" s="15"/>
      <c r="CU763" s="15"/>
      <c r="CV763" s="15"/>
      <c r="CW763" s="15"/>
      <c r="CX763" s="15"/>
      <c r="CY763" s="15"/>
      <c r="CZ763" s="15"/>
      <c r="DA763" s="15"/>
      <c r="DB763" s="15"/>
      <c r="DC763" s="15"/>
      <c r="DD763" s="15"/>
      <c r="DE763" s="15"/>
      <c r="DF763" s="15"/>
      <c r="DG763" s="15"/>
      <c r="DH763" s="15"/>
      <c r="DI763" s="15"/>
      <c r="DJ763" s="15"/>
      <c r="DK763" s="15"/>
      <c r="DL763" s="15"/>
      <c r="DM763" s="15" t="s">
        <v>506</v>
      </c>
      <c r="DN763" s="15"/>
      <c r="DO763" s="2"/>
    </row>
    <row r="764" spans="1:119" s="34" customFormat="1" ht="23.25" customHeight="1" x14ac:dyDescent="0.35">
      <c r="A764" s="22">
        <v>762</v>
      </c>
      <c r="B764" s="23">
        <v>41780</v>
      </c>
      <c r="C764" s="24" t="s">
        <v>2077</v>
      </c>
      <c r="D764" s="1" t="s">
        <v>2066</v>
      </c>
      <c r="E764" s="22" t="s">
        <v>2363</v>
      </c>
      <c r="F764" s="27" t="s">
        <v>4053</v>
      </c>
      <c r="G764" s="1" t="s">
        <v>656</v>
      </c>
      <c r="H764" s="1" t="s">
        <v>5392</v>
      </c>
      <c r="I764" s="1"/>
      <c r="J764" s="1"/>
      <c r="K764" s="1"/>
      <c r="L764" s="22" t="s">
        <v>645</v>
      </c>
      <c r="M764" s="22" t="s">
        <v>608</v>
      </c>
      <c r="N764" s="22" t="s">
        <v>610</v>
      </c>
      <c r="O764" s="22" t="s">
        <v>286</v>
      </c>
      <c r="P764" s="22" t="s">
        <v>655</v>
      </c>
      <c r="Q764" s="22" t="s">
        <v>4348</v>
      </c>
      <c r="R764" s="22" t="s">
        <v>3193</v>
      </c>
      <c r="S764" s="22"/>
      <c r="T764" s="8" t="s">
        <v>2703</v>
      </c>
      <c r="U764" s="8">
        <v>1</v>
      </c>
      <c r="V764" s="1" t="s">
        <v>2559</v>
      </c>
      <c r="W764" s="11">
        <v>0</v>
      </c>
      <c r="X764" s="11">
        <v>1</v>
      </c>
      <c r="Y764" s="8">
        <v>0</v>
      </c>
      <c r="Z764" s="1" t="s">
        <v>2559</v>
      </c>
      <c r="AA764" s="11">
        <v>0</v>
      </c>
      <c r="AB764" s="11">
        <v>0</v>
      </c>
      <c r="AC764" s="11">
        <v>0</v>
      </c>
      <c r="AD764" s="7">
        <v>0</v>
      </c>
      <c r="AE764" s="1" t="s">
        <v>2559</v>
      </c>
      <c r="AF764" s="7">
        <v>0</v>
      </c>
      <c r="AG764" s="1" t="s">
        <v>2559</v>
      </c>
      <c r="AH764" s="7">
        <v>1</v>
      </c>
      <c r="AI764" s="1" t="s">
        <v>2559</v>
      </c>
      <c r="AJ764" s="7">
        <v>0</v>
      </c>
      <c r="AK764" s="1" t="s">
        <v>2559</v>
      </c>
      <c r="AL764" s="11"/>
      <c r="AM764" s="1" t="s">
        <v>612</v>
      </c>
      <c r="AN764" s="11"/>
      <c r="AO764" s="14"/>
      <c r="AP764" s="14"/>
      <c r="AQ764" s="11" t="s">
        <v>3579</v>
      </c>
      <c r="AR764" s="14" t="s">
        <v>4167</v>
      </c>
      <c r="AS764" s="1" t="s">
        <v>2284</v>
      </c>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t="s">
        <v>1518</v>
      </c>
      <c r="BQ764" s="15"/>
      <c r="BR764" s="15"/>
      <c r="BS764" s="15"/>
      <c r="BT764" s="15"/>
      <c r="BU764" s="15"/>
      <c r="BV764" s="15"/>
      <c r="BW764" s="15"/>
      <c r="BX764" s="15"/>
      <c r="BY764" s="15"/>
      <c r="BZ764" s="15"/>
      <c r="CA764" s="15"/>
      <c r="CB764" s="15"/>
      <c r="CC764" s="15"/>
      <c r="CD764" s="15"/>
      <c r="CE764" s="15"/>
      <c r="CF764" s="15"/>
      <c r="CG764" s="15"/>
      <c r="CH764" s="15"/>
      <c r="CI764" s="15"/>
      <c r="CJ764" s="15"/>
      <c r="CK764" s="15"/>
      <c r="CL764" s="15"/>
      <c r="CM764" s="15"/>
      <c r="CN764" s="15"/>
      <c r="CO764" s="15"/>
      <c r="CP764" s="15"/>
      <c r="CQ764" s="15"/>
      <c r="CR764" s="15"/>
      <c r="CS764" s="15"/>
      <c r="CT764" s="15"/>
      <c r="CU764" s="15"/>
      <c r="CV764" s="15"/>
      <c r="CW764" s="15"/>
      <c r="CX764" s="15"/>
      <c r="CY764" s="15"/>
      <c r="CZ764" s="15"/>
      <c r="DA764" s="15"/>
      <c r="DB764" s="15"/>
      <c r="DC764" s="15"/>
      <c r="DD764" s="15"/>
      <c r="DE764" s="15"/>
      <c r="DF764" s="15"/>
      <c r="DG764" s="15"/>
      <c r="DH764" s="15"/>
      <c r="DI764" s="15"/>
      <c r="DJ764" s="15"/>
      <c r="DK764" s="15"/>
      <c r="DL764" s="15"/>
      <c r="DM764" s="15"/>
      <c r="DN764" s="15"/>
      <c r="DO764" s="2"/>
    </row>
    <row r="765" spans="1:119" s="34" customFormat="1" ht="23.25" customHeight="1" x14ac:dyDescent="0.35">
      <c r="A765" s="22">
        <v>763</v>
      </c>
      <c r="B765" s="23">
        <v>41780</v>
      </c>
      <c r="C765" s="24" t="s">
        <v>2089</v>
      </c>
      <c r="D765" s="1" t="s">
        <v>606</v>
      </c>
      <c r="E765" s="22" t="s">
        <v>2137</v>
      </c>
      <c r="F765" s="22" t="s">
        <v>3932</v>
      </c>
      <c r="G765" s="1" t="s">
        <v>656</v>
      </c>
      <c r="H765" s="1" t="s">
        <v>5392</v>
      </c>
      <c r="I765" s="1"/>
      <c r="J765" s="1"/>
      <c r="K765" s="1"/>
      <c r="L765" s="22" t="s">
        <v>645</v>
      </c>
      <c r="M765" s="22" t="s">
        <v>608</v>
      </c>
      <c r="N765" s="22" t="s">
        <v>610</v>
      </c>
      <c r="O765" s="22" t="s">
        <v>286</v>
      </c>
      <c r="P765" s="22" t="s">
        <v>655</v>
      </c>
      <c r="Q765" s="22" t="s">
        <v>4410</v>
      </c>
      <c r="R765" s="22" t="s">
        <v>3194</v>
      </c>
      <c r="S765" s="22"/>
      <c r="T765" s="8" t="s">
        <v>2703</v>
      </c>
      <c r="U765" s="8">
        <v>1</v>
      </c>
      <c r="V765" s="1" t="s">
        <v>2559</v>
      </c>
      <c r="W765" s="11">
        <v>1</v>
      </c>
      <c r="X765" s="11">
        <v>1</v>
      </c>
      <c r="Y765" s="8" t="s">
        <v>612</v>
      </c>
      <c r="Z765" s="1" t="s">
        <v>2559</v>
      </c>
      <c r="AA765" s="11">
        <v>0</v>
      </c>
      <c r="AB765" s="11">
        <v>0</v>
      </c>
      <c r="AC765" s="11">
        <v>0</v>
      </c>
      <c r="AD765" s="7">
        <v>0</v>
      </c>
      <c r="AE765" s="1" t="s">
        <v>2559</v>
      </c>
      <c r="AF765" s="7">
        <v>1</v>
      </c>
      <c r="AG765" s="1" t="s">
        <v>2559</v>
      </c>
      <c r="AH765" s="7">
        <v>0</v>
      </c>
      <c r="AI765" s="1" t="s">
        <v>2559</v>
      </c>
      <c r="AJ765" s="7">
        <v>0</v>
      </c>
      <c r="AK765" s="1" t="s">
        <v>2559</v>
      </c>
      <c r="AL765" s="11"/>
      <c r="AM765" s="1" t="s">
        <v>612</v>
      </c>
      <c r="AN765" s="11"/>
      <c r="AO765" s="11" t="s">
        <v>5688</v>
      </c>
      <c r="AP765" s="14"/>
      <c r="AQ765" s="14"/>
      <c r="AR765" s="14"/>
      <c r="AS765" s="1" t="s">
        <v>2284</v>
      </c>
      <c r="AT765" s="15"/>
      <c r="AU765" s="15"/>
      <c r="AV765" s="15"/>
      <c r="AW765" s="15"/>
      <c r="AX765" s="15"/>
      <c r="AY765" s="15"/>
      <c r="AZ765" s="15"/>
      <c r="BA765" s="15"/>
      <c r="BB765" s="15"/>
      <c r="BC765" s="15"/>
      <c r="BD765" s="15"/>
      <c r="BE765" s="15"/>
      <c r="BF765" s="15"/>
      <c r="BG765" s="15"/>
      <c r="BH765" s="15"/>
      <c r="BI765" s="15"/>
      <c r="BJ765" s="15"/>
      <c r="BK765" s="15"/>
      <c r="BL765" s="15"/>
      <c r="BM765" s="15"/>
      <c r="BN765" s="15"/>
      <c r="BO765" s="15"/>
      <c r="BP765" s="15" t="s">
        <v>1394</v>
      </c>
      <c r="BQ765" s="15"/>
      <c r="BR765" s="15"/>
      <c r="BS765" s="15"/>
      <c r="BT765" s="15"/>
      <c r="BU765" s="15"/>
      <c r="BV765" s="15"/>
      <c r="BW765" s="15"/>
      <c r="BX765" s="15"/>
      <c r="BY765" s="15"/>
      <c r="BZ765" s="15"/>
      <c r="CA765" s="15"/>
      <c r="CB765" s="15"/>
      <c r="CC765" s="15"/>
      <c r="CD765" s="15"/>
      <c r="CE765" s="15"/>
      <c r="CF765" s="15"/>
      <c r="CG765" s="15"/>
      <c r="CH765" s="15"/>
      <c r="CI765" s="15"/>
      <c r="CJ765" s="15"/>
      <c r="CK765" s="15"/>
      <c r="CL765" s="15"/>
      <c r="CM765" s="15"/>
      <c r="CN765" s="15"/>
      <c r="CO765" s="15"/>
      <c r="CP765" s="15"/>
      <c r="CQ765" s="15"/>
      <c r="CR765" s="15"/>
      <c r="CS765" s="15"/>
      <c r="CT765" s="15"/>
      <c r="CU765" s="15"/>
      <c r="CV765" s="15"/>
      <c r="CW765" s="15"/>
      <c r="CX765" s="15"/>
      <c r="CY765" s="15"/>
      <c r="CZ765" s="15"/>
      <c r="DA765" s="15"/>
      <c r="DB765" s="15"/>
      <c r="DC765" s="15"/>
      <c r="DD765" s="15"/>
      <c r="DE765" s="15"/>
      <c r="DF765" s="15"/>
      <c r="DG765" s="15"/>
      <c r="DH765" s="15"/>
      <c r="DI765" s="15"/>
      <c r="DJ765" s="15"/>
      <c r="DK765" s="15"/>
      <c r="DL765" s="15"/>
      <c r="DM765" s="15"/>
      <c r="DN765" s="15"/>
      <c r="DO765" s="2"/>
    </row>
    <row r="766" spans="1:119" s="34" customFormat="1" ht="23.25" customHeight="1" x14ac:dyDescent="0.35">
      <c r="A766" s="22">
        <v>764</v>
      </c>
      <c r="B766" s="23">
        <v>41780</v>
      </c>
      <c r="C766" s="24" t="s">
        <v>2089</v>
      </c>
      <c r="D766" s="1" t="s">
        <v>606</v>
      </c>
      <c r="E766" s="22" t="s">
        <v>2137</v>
      </c>
      <c r="F766" s="22" t="s">
        <v>3932</v>
      </c>
      <c r="G766" s="1" t="s">
        <v>656</v>
      </c>
      <c r="H766" s="1" t="s">
        <v>5392</v>
      </c>
      <c r="I766" s="1"/>
      <c r="J766" s="1"/>
      <c r="K766" s="1"/>
      <c r="L766" s="22" t="s">
        <v>645</v>
      </c>
      <c r="M766" s="22" t="s">
        <v>608</v>
      </c>
      <c r="N766" s="22" t="s">
        <v>610</v>
      </c>
      <c r="O766" s="22" t="s">
        <v>286</v>
      </c>
      <c r="P766" s="22" t="s">
        <v>655</v>
      </c>
      <c r="Q766" s="22" t="s">
        <v>4410</v>
      </c>
      <c r="R766" s="22" t="s">
        <v>5689</v>
      </c>
      <c r="S766" s="22"/>
      <c r="T766" s="8" t="s">
        <v>2703</v>
      </c>
      <c r="U766" s="8">
        <v>1</v>
      </c>
      <c r="V766" s="1" t="s">
        <v>2559</v>
      </c>
      <c r="W766" s="11">
        <v>1</v>
      </c>
      <c r="X766" s="11">
        <v>1</v>
      </c>
      <c r="Y766" s="8" t="s">
        <v>612</v>
      </c>
      <c r="Z766" s="1" t="s">
        <v>2559</v>
      </c>
      <c r="AA766" s="11">
        <v>0</v>
      </c>
      <c r="AB766" s="11">
        <v>0</v>
      </c>
      <c r="AC766" s="11">
        <v>0</v>
      </c>
      <c r="AD766" s="7">
        <v>0</v>
      </c>
      <c r="AE766" s="1" t="s">
        <v>2559</v>
      </c>
      <c r="AF766" s="7">
        <v>1</v>
      </c>
      <c r="AG766" s="1" t="s">
        <v>2559</v>
      </c>
      <c r="AH766" s="7">
        <v>0</v>
      </c>
      <c r="AI766" s="1" t="s">
        <v>2559</v>
      </c>
      <c r="AJ766" s="7">
        <v>0</v>
      </c>
      <c r="AK766" s="1" t="s">
        <v>2559</v>
      </c>
      <c r="AL766" s="11"/>
      <c r="AM766" s="1" t="s">
        <v>612</v>
      </c>
      <c r="AN766" s="11"/>
      <c r="AO766" s="11"/>
      <c r="AP766" s="14"/>
      <c r="AQ766" s="14"/>
      <c r="AR766" s="14"/>
      <c r="AS766" s="1" t="s">
        <v>2284</v>
      </c>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t="s">
        <v>1394</v>
      </c>
      <c r="BQ766" s="15" t="s">
        <v>1872</v>
      </c>
      <c r="BR766" s="15"/>
      <c r="BS766" s="15"/>
      <c r="BT766" s="15"/>
      <c r="BU766" s="15"/>
      <c r="BV766" s="15"/>
      <c r="BW766" s="15"/>
      <c r="BX766" s="15"/>
      <c r="BY766" s="15"/>
      <c r="BZ766" s="15"/>
      <c r="CA766" s="15"/>
      <c r="CB766" s="15"/>
      <c r="CC766" s="15"/>
      <c r="CD766" s="15"/>
      <c r="CE766" s="15"/>
      <c r="CF766" s="15"/>
      <c r="CG766" s="15"/>
      <c r="CH766" s="15"/>
      <c r="CI766" s="15"/>
      <c r="CJ766" s="15"/>
      <c r="CK766" s="15"/>
      <c r="CL766" s="15"/>
      <c r="CM766" s="15"/>
      <c r="CN766" s="15"/>
      <c r="CO766" s="15"/>
      <c r="CP766" s="15"/>
      <c r="CQ766" s="15"/>
      <c r="CR766" s="15"/>
      <c r="CS766" s="15"/>
      <c r="CT766" s="15"/>
      <c r="CU766" s="15"/>
      <c r="CV766" s="15"/>
      <c r="CW766" s="15"/>
      <c r="CX766" s="15"/>
      <c r="CY766" s="15"/>
      <c r="CZ766" s="15"/>
      <c r="DA766" s="15"/>
      <c r="DB766" s="15"/>
      <c r="DC766" s="15"/>
      <c r="DD766" s="15"/>
      <c r="DE766" s="15"/>
      <c r="DF766" s="15"/>
      <c r="DG766" s="15"/>
      <c r="DH766" s="15"/>
      <c r="DI766" s="15"/>
      <c r="DJ766" s="15"/>
      <c r="DK766" s="15"/>
      <c r="DL766" s="15"/>
      <c r="DM766" s="15"/>
      <c r="DN766" s="17"/>
      <c r="DO766" s="2"/>
    </row>
    <row r="767" spans="1:119" s="34" customFormat="1" ht="23.25" customHeight="1" x14ac:dyDescent="0.35">
      <c r="A767" s="22">
        <v>765</v>
      </c>
      <c r="B767" s="23">
        <v>41781</v>
      </c>
      <c r="C767" s="24" t="s">
        <v>2086</v>
      </c>
      <c r="D767" s="1" t="s">
        <v>2066</v>
      </c>
      <c r="E767" s="22" t="s">
        <v>64</v>
      </c>
      <c r="F767" s="22" t="s">
        <v>64</v>
      </c>
      <c r="G767" s="1" t="s">
        <v>660</v>
      </c>
      <c r="H767" s="1" t="s">
        <v>5391</v>
      </c>
      <c r="I767" s="1"/>
      <c r="J767" s="1"/>
      <c r="K767" s="1"/>
      <c r="L767" s="22" t="s">
        <v>645</v>
      </c>
      <c r="M767" s="22" t="s">
        <v>635</v>
      </c>
      <c r="N767" s="22" t="s">
        <v>634</v>
      </c>
      <c r="O767" s="22" t="s">
        <v>5403</v>
      </c>
      <c r="P767" s="22" t="s">
        <v>655</v>
      </c>
      <c r="Q767" s="22" t="s">
        <v>5178</v>
      </c>
      <c r="R767" s="22" t="s">
        <v>2660</v>
      </c>
      <c r="S767" s="22"/>
      <c r="T767" s="8" t="s">
        <v>2703</v>
      </c>
      <c r="U767" s="8">
        <v>2</v>
      </c>
      <c r="V767" s="1" t="s">
        <v>2559</v>
      </c>
      <c r="W767" s="11">
        <v>2</v>
      </c>
      <c r="X767" s="11">
        <v>2</v>
      </c>
      <c r="Y767" s="8">
        <v>2</v>
      </c>
      <c r="Z767" s="1" t="s">
        <v>2559</v>
      </c>
      <c r="AA767" s="11">
        <v>0</v>
      </c>
      <c r="AB767" s="11">
        <v>0</v>
      </c>
      <c r="AC767" s="11">
        <v>2</v>
      </c>
      <c r="AD767" s="7">
        <v>0</v>
      </c>
      <c r="AE767" s="1" t="s">
        <v>2559</v>
      </c>
      <c r="AF767" s="7">
        <v>0</v>
      </c>
      <c r="AG767" s="1" t="s">
        <v>2559</v>
      </c>
      <c r="AH767" s="7">
        <v>2</v>
      </c>
      <c r="AI767" s="1" t="s">
        <v>2559</v>
      </c>
      <c r="AJ767" s="7">
        <v>0</v>
      </c>
      <c r="AK767" s="1" t="s">
        <v>2559</v>
      </c>
      <c r="AL767" s="11"/>
      <c r="AM767" s="1" t="s">
        <v>612</v>
      </c>
      <c r="AN767" s="11"/>
      <c r="AO767" s="11"/>
      <c r="AP767" s="14"/>
      <c r="AQ767" s="14"/>
      <c r="AR767" s="14"/>
      <c r="AS767" s="1" t="s">
        <v>2284</v>
      </c>
      <c r="AT767" s="15" t="s">
        <v>1324</v>
      </c>
      <c r="AU767" s="15"/>
      <c r="AV767" s="15"/>
      <c r="AW767" s="15"/>
      <c r="AX767" s="15"/>
      <c r="AY767" s="15"/>
      <c r="AZ767" s="15"/>
      <c r="BA767" s="15"/>
      <c r="BB767" s="15"/>
      <c r="BC767" s="15"/>
      <c r="BD767" s="15"/>
      <c r="BE767" s="15"/>
      <c r="BF767" s="15"/>
      <c r="BG767" s="15"/>
      <c r="BH767" s="15"/>
      <c r="BI767" s="15"/>
      <c r="BJ767" s="15"/>
      <c r="BK767" s="15"/>
      <c r="BL767" s="15"/>
      <c r="BM767" s="15"/>
      <c r="BN767" s="15"/>
      <c r="BO767" s="15"/>
      <c r="BP767" s="15" t="s">
        <v>1325</v>
      </c>
      <c r="BQ767" s="15" t="s">
        <v>1326</v>
      </c>
      <c r="BR767" s="15"/>
      <c r="BS767" s="15"/>
      <c r="BT767" s="15"/>
      <c r="BU767" s="15"/>
      <c r="BV767" s="15"/>
      <c r="BW767" s="15"/>
      <c r="BX767" s="15"/>
      <c r="BY767" s="15"/>
      <c r="BZ767" s="15"/>
      <c r="CA767" s="15"/>
      <c r="CB767" s="15"/>
      <c r="CC767" s="15"/>
      <c r="CD767" s="15"/>
      <c r="CE767" s="15"/>
      <c r="CF767" s="15"/>
      <c r="CG767" s="15"/>
      <c r="CH767" s="15"/>
      <c r="CI767" s="15"/>
      <c r="CJ767" s="15"/>
      <c r="CK767" s="15"/>
      <c r="CL767" s="15"/>
      <c r="CM767" s="15"/>
      <c r="CN767" s="15"/>
      <c r="CO767" s="15"/>
      <c r="CP767" s="15"/>
      <c r="CQ767" s="15"/>
      <c r="CR767" s="15"/>
      <c r="CS767" s="15"/>
      <c r="CT767" s="15"/>
      <c r="CU767" s="15"/>
      <c r="CV767" s="15"/>
      <c r="CW767" s="15"/>
      <c r="CX767" s="15"/>
      <c r="CY767" s="15"/>
      <c r="CZ767" s="15"/>
      <c r="DA767" s="15"/>
      <c r="DB767" s="15"/>
      <c r="DC767" s="15"/>
      <c r="DD767" s="15"/>
      <c r="DE767" s="15"/>
      <c r="DF767" s="15"/>
      <c r="DG767" s="15"/>
      <c r="DH767" s="15"/>
      <c r="DI767" s="15"/>
      <c r="DJ767" s="15"/>
      <c r="DK767" s="15"/>
      <c r="DL767" s="15"/>
      <c r="DM767" s="15"/>
      <c r="DN767" s="15"/>
      <c r="DO767" s="2"/>
    </row>
    <row r="768" spans="1:119" s="34" customFormat="1" ht="23.25" customHeight="1" x14ac:dyDescent="0.35">
      <c r="A768" s="22">
        <v>766</v>
      </c>
      <c r="B768" s="23">
        <v>41781</v>
      </c>
      <c r="C768" s="24" t="s">
        <v>17</v>
      </c>
      <c r="D768" s="1" t="s">
        <v>606</v>
      </c>
      <c r="E768" s="22" t="s">
        <v>2219</v>
      </c>
      <c r="F768" s="27" t="s">
        <v>3946</v>
      </c>
      <c r="G768" s="1" t="s">
        <v>660</v>
      </c>
      <c r="H768" s="1" t="s">
        <v>5391</v>
      </c>
      <c r="I768" s="1"/>
      <c r="J768" s="1"/>
      <c r="K768" s="1"/>
      <c r="L768" s="22" t="s">
        <v>646</v>
      </c>
      <c r="M768" s="22" t="s">
        <v>608</v>
      </c>
      <c r="N768" s="22" t="s">
        <v>610</v>
      </c>
      <c r="O768" s="22" t="s">
        <v>3540</v>
      </c>
      <c r="P768" s="22" t="s">
        <v>2278</v>
      </c>
      <c r="Q768" s="22" t="s">
        <v>5164</v>
      </c>
      <c r="R768" s="22" t="s">
        <v>3195</v>
      </c>
      <c r="S768" s="22"/>
      <c r="T768" s="8" t="s">
        <v>2703</v>
      </c>
      <c r="U768" s="8">
        <v>1</v>
      </c>
      <c r="V768" s="1" t="s">
        <v>2559</v>
      </c>
      <c r="W768" s="11">
        <v>0</v>
      </c>
      <c r="X768" s="11">
        <v>1</v>
      </c>
      <c r="Y768" s="8">
        <v>0</v>
      </c>
      <c r="Z768" s="1" t="s">
        <v>2559</v>
      </c>
      <c r="AA768" s="11">
        <v>0</v>
      </c>
      <c r="AB768" s="11">
        <v>0</v>
      </c>
      <c r="AC768" s="11">
        <v>0</v>
      </c>
      <c r="AD768" s="7">
        <v>0</v>
      </c>
      <c r="AE768" s="1" t="s">
        <v>2559</v>
      </c>
      <c r="AF768" s="7">
        <v>0</v>
      </c>
      <c r="AG768" s="1" t="s">
        <v>2559</v>
      </c>
      <c r="AH768" s="7">
        <v>1</v>
      </c>
      <c r="AI768" s="1" t="s">
        <v>2559</v>
      </c>
      <c r="AJ768" s="7">
        <v>0</v>
      </c>
      <c r="AK768" s="1" t="s">
        <v>2559</v>
      </c>
      <c r="AL768" s="11"/>
      <c r="AM768" s="1" t="s">
        <v>612</v>
      </c>
      <c r="AN768" s="11"/>
      <c r="AO768" s="14"/>
      <c r="AP768" s="14"/>
      <c r="AQ768" s="11" t="s">
        <v>3579</v>
      </c>
      <c r="AR768" s="14" t="s">
        <v>4140</v>
      </c>
      <c r="AS768" s="1" t="s">
        <v>2284</v>
      </c>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t="s">
        <v>1350</v>
      </c>
      <c r="BQ768" s="15"/>
      <c r="BR768" s="15"/>
      <c r="BS768" s="15"/>
      <c r="BT768" s="15"/>
      <c r="BU768" s="15"/>
      <c r="BV768" s="15"/>
      <c r="BW768" s="15"/>
      <c r="BX768" s="15"/>
      <c r="BY768" s="15"/>
      <c r="BZ768" s="15"/>
      <c r="CA768" s="15"/>
      <c r="CB768" s="15"/>
      <c r="CC768" s="15"/>
      <c r="CD768" s="15"/>
      <c r="CE768" s="15"/>
      <c r="CF768" s="15"/>
      <c r="CG768" s="15"/>
      <c r="CH768" s="15"/>
      <c r="CI768" s="15"/>
      <c r="CJ768" s="15"/>
      <c r="CK768" s="15"/>
      <c r="CL768" s="15"/>
      <c r="CM768" s="15"/>
      <c r="CN768" s="15"/>
      <c r="CO768" s="15"/>
      <c r="CP768" s="15"/>
      <c r="CQ768" s="15"/>
      <c r="CR768" s="15"/>
      <c r="CS768" s="15"/>
      <c r="CT768" s="15"/>
      <c r="CU768" s="15"/>
      <c r="CV768" s="15"/>
      <c r="CW768" s="15"/>
      <c r="CX768" s="15"/>
      <c r="CY768" s="15"/>
      <c r="CZ768" s="15"/>
      <c r="DA768" s="15"/>
      <c r="DB768" s="15"/>
      <c r="DC768" s="15"/>
      <c r="DD768" s="15"/>
      <c r="DE768" s="15"/>
      <c r="DF768" s="15"/>
      <c r="DG768" s="15"/>
      <c r="DH768" s="15"/>
      <c r="DI768" s="15"/>
      <c r="DJ768" s="15"/>
      <c r="DK768" s="15"/>
      <c r="DL768" s="15"/>
      <c r="DM768" s="15"/>
      <c r="DN768" s="15"/>
      <c r="DO768" s="2"/>
    </row>
    <row r="769" spans="1:119" s="34" customFormat="1" ht="23.25" customHeight="1" x14ac:dyDescent="0.35">
      <c r="A769" s="22">
        <v>767</v>
      </c>
      <c r="B769" s="23">
        <v>41782</v>
      </c>
      <c r="C769" s="24" t="s">
        <v>14</v>
      </c>
      <c r="D769" s="1" t="s">
        <v>606</v>
      </c>
      <c r="E769" s="22" t="s">
        <v>2194</v>
      </c>
      <c r="F769" s="27" t="s">
        <v>3704</v>
      </c>
      <c r="G769" s="1" t="s">
        <v>660</v>
      </c>
      <c r="H769" s="1" t="s">
        <v>5391</v>
      </c>
      <c r="I769" s="1"/>
      <c r="J769" s="1"/>
      <c r="K769" s="1"/>
      <c r="L769" s="22" t="s">
        <v>645</v>
      </c>
      <c r="M769" s="22" t="s">
        <v>608</v>
      </c>
      <c r="N769" s="22" t="s">
        <v>610</v>
      </c>
      <c r="O769" s="22" t="s">
        <v>286</v>
      </c>
      <c r="P769" s="22" t="s">
        <v>655</v>
      </c>
      <c r="Q769" s="22" t="s">
        <v>4344</v>
      </c>
      <c r="R769" s="22" t="s">
        <v>122</v>
      </c>
      <c r="S769" s="22"/>
      <c r="T769" s="8" t="s">
        <v>2703</v>
      </c>
      <c r="U769" s="8">
        <v>9</v>
      </c>
      <c r="V769" s="1" t="s">
        <v>604</v>
      </c>
      <c r="W769" s="11">
        <v>7</v>
      </c>
      <c r="X769" s="11">
        <v>7</v>
      </c>
      <c r="Y769" s="8">
        <v>9</v>
      </c>
      <c r="Z769" s="1" t="s">
        <v>604</v>
      </c>
      <c r="AA769" s="11">
        <v>9</v>
      </c>
      <c r="AB769" s="11">
        <v>0</v>
      </c>
      <c r="AC769" s="11">
        <v>0</v>
      </c>
      <c r="AD769" s="7">
        <v>0</v>
      </c>
      <c r="AE769" s="1" t="s">
        <v>2559</v>
      </c>
      <c r="AF769" s="7">
        <v>0</v>
      </c>
      <c r="AG769" s="1" t="s">
        <v>2559</v>
      </c>
      <c r="AH769" s="7">
        <v>9</v>
      </c>
      <c r="AI769" s="1" t="s">
        <v>604</v>
      </c>
      <c r="AJ769" s="7">
        <v>0</v>
      </c>
      <c r="AK769" s="1" t="s">
        <v>2559</v>
      </c>
      <c r="AL769" s="11" t="s">
        <v>3196</v>
      </c>
      <c r="AM769" s="1" t="s">
        <v>613</v>
      </c>
      <c r="AN769" s="11" t="s">
        <v>100</v>
      </c>
      <c r="AO769" s="11"/>
      <c r="AP769" s="14"/>
      <c r="AQ769" s="14"/>
      <c r="AR769" s="14" t="s">
        <v>5690</v>
      </c>
      <c r="AS769" s="1" t="s">
        <v>2284</v>
      </c>
      <c r="AT769" s="15"/>
      <c r="AU769" s="15"/>
      <c r="AV769" s="15"/>
      <c r="AW769" s="15"/>
      <c r="AX769" s="15"/>
      <c r="AY769" s="15"/>
      <c r="AZ769" s="15"/>
      <c r="BA769" s="15"/>
      <c r="BB769" s="15"/>
      <c r="BC769" s="15"/>
      <c r="BD769" s="15"/>
      <c r="BE769" s="15"/>
      <c r="BF769" s="15"/>
      <c r="BG769" s="15"/>
      <c r="BH769" s="15"/>
      <c r="BI769" s="15"/>
      <c r="BJ769" s="15"/>
      <c r="BK769" s="15"/>
      <c r="BL769" s="15"/>
      <c r="BM769" s="15"/>
      <c r="BN769" s="15"/>
      <c r="BO769" s="15"/>
      <c r="BP769" s="15" t="s">
        <v>1402</v>
      </c>
      <c r="BQ769" s="15" t="s">
        <v>1403</v>
      </c>
      <c r="BR769" s="15"/>
      <c r="BS769" s="15"/>
      <c r="BT769" s="15"/>
      <c r="BU769" s="15"/>
      <c r="BV769" s="15"/>
      <c r="BW769" s="15"/>
      <c r="BX769" s="15"/>
      <c r="BY769" s="15"/>
      <c r="BZ769" s="15"/>
      <c r="CA769" s="15"/>
      <c r="CB769" s="15"/>
      <c r="CC769" s="15"/>
      <c r="CD769" s="15"/>
      <c r="CE769" s="15"/>
      <c r="CF769" s="15"/>
      <c r="CG769" s="15"/>
      <c r="CH769" s="15"/>
      <c r="CI769" s="15"/>
      <c r="CJ769" s="15"/>
      <c r="CK769" s="15"/>
      <c r="CL769" s="15"/>
      <c r="CM769" s="15"/>
      <c r="CN769" s="15"/>
      <c r="CO769" s="15"/>
      <c r="CP769" s="15"/>
      <c r="CQ769" s="15"/>
      <c r="CR769" s="15"/>
      <c r="CS769" s="15"/>
      <c r="CT769" s="15"/>
      <c r="CU769" s="15"/>
      <c r="CV769" s="15"/>
      <c r="CW769" s="15"/>
      <c r="CX769" s="15"/>
      <c r="CY769" s="15"/>
      <c r="CZ769" s="15"/>
      <c r="DA769" s="15"/>
      <c r="DB769" s="15"/>
      <c r="DC769" s="15"/>
      <c r="DD769" s="15"/>
      <c r="DE769" s="15"/>
      <c r="DF769" s="15"/>
      <c r="DG769" s="15"/>
      <c r="DH769" s="15"/>
      <c r="DI769" s="15"/>
      <c r="DJ769" s="15"/>
      <c r="DK769" s="15"/>
      <c r="DL769" s="15"/>
      <c r="DM769" s="15"/>
      <c r="DN769" s="15"/>
      <c r="DO769" s="2"/>
    </row>
    <row r="770" spans="1:119" s="34" customFormat="1" ht="23.25" customHeight="1" x14ac:dyDescent="0.35">
      <c r="A770" s="22">
        <v>768</v>
      </c>
      <c r="B770" s="23">
        <v>41782</v>
      </c>
      <c r="C770" s="24" t="s">
        <v>3</v>
      </c>
      <c r="D770" s="1" t="s">
        <v>2067</v>
      </c>
      <c r="E770" s="22" t="s">
        <v>26</v>
      </c>
      <c r="F770" s="22" t="s">
        <v>4084</v>
      </c>
      <c r="G770" s="1" t="s">
        <v>660</v>
      </c>
      <c r="H770" s="1" t="s">
        <v>5391</v>
      </c>
      <c r="I770" s="1"/>
      <c r="J770" s="1"/>
      <c r="K770" s="1"/>
      <c r="L770" s="22" t="s">
        <v>645</v>
      </c>
      <c r="M770" s="22" t="s">
        <v>635</v>
      </c>
      <c r="N770" s="22" t="s">
        <v>287</v>
      </c>
      <c r="O770" s="22" t="s">
        <v>471</v>
      </c>
      <c r="P770" s="22" t="s">
        <v>655</v>
      </c>
      <c r="Q770" s="22" t="s">
        <v>4480</v>
      </c>
      <c r="R770" s="22" t="s">
        <v>3197</v>
      </c>
      <c r="S770" s="22"/>
      <c r="T770" s="8" t="s">
        <v>2703</v>
      </c>
      <c r="U770" s="8">
        <v>3</v>
      </c>
      <c r="V770" s="1" t="s">
        <v>2559</v>
      </c>
      <c r="W770" s="11">
        <v>0</v>
      </c>
      <c r="X770" s="11">
        <v>0</v>
      </c>
      <c r="Y770" s="8">
        <v>3</v>
      </c>
      <c r="Z770" s="1" t="s">
        <v>2559</v>
      </c>
      <c r="AA770" s="11">
        <v>0</v>
      </c>
      <c r="AB770" s="11">
        <v>0</v>
      </c>
      <c r="AC770" s="11">
        <v>3</v>
      </c>
      <c r="AD770" s="7">
        <v>0</v>
      </c>
      <c r="AE770" s="1" t="s">
        <v>2559</v>
      </c>
      <c r="AF770" s="7">
        <v>3</v>
      </c>
      <c r="AG770" s="1" t="s">
        <v>2559</v>
      </c>
      <c r="AH770" s="7">
        <v>0</v>
      </c>
      <c r="AI770" s="1" t="s">
        <v>2559</v>
      </c>
      <c r="AJ770" s="7">
        <v>0</v>
      </c>
      <c r="AK770" s="1" t="s">
        <v>2559</v>
      </c>
      <c r="AL770" s="11" t="s">
        <v>3198</v>
      </c>
      <c r="AM770" s="1" t="s">
        <v>2074</v>
      </c>
      <c r="AN770" s="11"/>
      <c r="AO770" s="11"/>
      <c r="AP770" s="14"/>
      <c r="AQ770" s="14"/>
      <c r="AR770" s="14" t="s">
        <v>3592</v>
      </c>
      <c r="AS770" s="1" t="s">
        <v>2284</v>
      </c>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t="s">
        <v>1445</v>
      </c>
      <c r="BQ770" s="15" t="s">
        <v>1982</v>
      </c>
      <c r="BR770" s="15"/>
      <c r="BS770" s="15"/>
      <c r="BT770" s="15"/>
      <c r="BU770" s="15"/>
      <c r="BV770" s="15"/>
      <c r="BW770" s="15"/>
      <c r="BX770" s="15"/>
      <c r="BY770" s="15"/>
      <c r="BZ770" s="15"/>
      <c r="CA770" s="15"/>
      <c r="CB770" s="15"/>
      <c r="CC770" s="15"/>
      <c r="CD770" s="15"/>
      <c r="CE770" s="15"/>
      <c r="CF770" s="15"/>
      <c r="CG770" s="15"/>
      <c r="CH770" s="15"/>
      <c r="CI770" s="15"/>
      <c r="CJ770" s="15"/>
      <c r="CK770" s="15"/>
      <c r="CL770" s="15"/>
      <c r="CM770" s="15"/>
      <c r="CN770" s="15"/>
      <c r="CO770" s="15"/>
      <c r="CP770" s="15"/>
      <c r="CQ770" s="15"/>
      <c r="CR770" s="15"/>
      <c r="CS770" s="15"/>
      <c r="CT770" s="15"/>
      <c r="CU770" s="15"/>
      <c r="CV770" s="15"/>
      <c r="CW770" s="15"/>
      <c r="CX770" s="15"/>
      <c r="CY770" s="15"/>
      <c r="CZ770" s="15"/>
      <c r="DA770" s="15"/>
      <c r="DB770" s="15"/>
      <c r="DC770" s="15"/>
      <c r="DD770" s="15"/>
      <c r="DE770" s="15"/>
      <c r="DF770" s="15"/>
      <c r="DG770" s="15"/>
      <c r="DH770" s="15"/>
      <c r="DI770" s="15"/>
      <c r="DJ770" s="15"/>
      <c r="DK770" s="15"/>
      <c r="DL770" s="15"/>
      <c r="DM770" s="15"/>
      <c r="DN770" s="15"/>
      <c r="DO770" s="2"/>
    </row>
    <row r="771" spans="1:119" s="34" customFormat="1" ht="23.25" customHeight="1" x14ac:dyDescent="0.35">
      <c r="A771" s="22">
        <v>769</v>
      </c>
      <c r="B771" s="23">
        <v>41783</v>
      </c>
      <c r="C771" s="24" t="s">
        <v>3</v>
      </c>
      <c r="D771" s="1" t="s">
        <v>2067</v>
      </c>
      <c r="E771" s="22" t="s">
        <v>612</v>
      </c>
      <c r="F771" s="27" t="s">
        <v>3779</v>
      </c>
      <c r="G771" s="1" t="s">
        <v>660</v>
      </c>
      <c r="H771" s="1" t="s">
        <v>5391</v>
      </c>
      <c r="I771" s="1"/>
      <c r="J771" s="1"/>
      <c r="K771" s="1"/>
      <c r="L771" s="22" t="s">
        <v>645</v>
      </c>
      <c r="M771" s="22" t="s">
        <v>635</v>
      </c>
      <c r="N771" s="22" t="s">
        <v>634</v>
      </c>
      <c r="O771" s="22" t="s">
        <v>5403</v>
      </c>
      <c r="P771" s="22" t="s">
        <v>655</v>
      </c>
      <c r="Q771" s="22" t="s">
        <v>4309</v>
      </c>
      <c r="R771" s="22" t="s">
        <v>3199</v>
      </c>
      <c r="S771" s="22"/>
      <c r="T771" s="8" t="s">
        <v>2703</v>
      </c>
      <c r="U771" s="8" t="s">
        <v>612</v>
      </c>
      <c r="V771" s="1" t="s">
        <v>2559</v>
      </c>
      <c r="W771" s="11">
        <v>0</v>
      </c>
      <c r="X771" s="11">
        <v>0</v>
      </c>
      <c r="Y771" s="8" t="s">
        <v>612</v>
      </c>
      <c r="Z771" s="1" t="s">
        <v>2559</v>
      </c>
      <c r="AA771" s="11">
        <v>0</v>
      </c>
      <c r="AB771" s="11">
        <v>0</v>
      </c>
      <c r="AC771" s="11">
        <v>0</v>
      </c>
      <c r="AD771" s="7">
        <v>0</v>
      </c>
      <c r="AE771" s="1" t="s">
        <v>2559</v>
      </c>
      <c r="AF771" s="7">
        <v>0</v>
      </c>
      <c r="AG771" s="1" t="s">
        <v>2559</v>
      </c>
      <c r="AH771" s="7">
        <v>0</v>
      </c>
      <c r="AI771" s="1" t="s">
        <v>2559</v>
      </c>
      <c r="AJ771" s="7">
        <v>0</v>
      </c>
      <c r="AK771" s="1" t="s">
        <v>2559</v>
      </c>
      <c r="AL771" s="11"/>
      <c r="AM771" s="1" t="s">
        <v>612</v>
      </c>
      <c r="AN771" s="11"/>
      <c r="AO771" s="11"/>
      <c r="AP771" s="14"/>
      <c r="AQ771" s="14"/>
      <c r="AR771" s="14"/>
      <c r="AS771" s="1" t="s">
        <v>2284</v>
      </c>
      <c r="AT771" s="15"/>
      <c r="AU771" s="15"/>
      <c r="AV771" s="15"/>
      <c r="AW771" s="15"/>
      <c r="AX771" s="15"/>
      <c r="AY771" s="15"/>
      <c r="AZ771" s="15"/>
      <c r="BA771" s="15"/>
      <c r="BB771" s="15"/>
      <c r="BC771" s="15"/>
      <c r="BD771" s="15"/>
      <c r="BE771" s="15"/>
      <c r="BF771" s="15"/>
      <c r="BG771" s="15"/>
      <c r="BH771" s="15"/>
      <c r="BI771" s="15"/>
      <c r="BJ771" s="15"/>
      <c r="BK771" s="15"/>
      <c r="BL771" s="15"/>
      <c r="BM771" s="15"/>
      <c r="BN771" s="15"/>
      <c r="BO771" s="15"/>
      <c r="BP771" s="15" t="s">
        <v>1061</v>
      </c>
      <c r="BQ771" s="15"/>
      <c r="BR771" s="15"/>
      <c r="BS771" s="15"/>
      <c r="BT771" s="15"/>
      <c r="BU771" s="15"/>
      <c r="BV771" s="15"/>
      <c r="BW771" s="15"/>
      <c r="BX771" s="15"/>
      <c r="BY771" s="15"/>
      <c r="BZ771" s="15"/>
      <c r="CA771" s="15"/>
      <c r="CB771" s="15"/>
      <c r="CC771" s="15"/>
      <c r="CD771" s="15"/>
      <c r="CE771" s="15"/>
      <c r="CF771" s="15"/>
      <c r="CG771" s="15"/>
      <c r="CH771" s="15"/>
      <c r="CI771" s="15"/>
      <c r="CJ771" s="15"/>
      <c r="CK771" s="15"/>
      <c r="CL771" s="15"/>
      <c r="CM771" s="15"/>
      <c r="CN771" s="15"/>
      <c r="CO771" s="15"/>
      <c r="CP771" s="15"/>
      <c r="CQ771" s="15"/>
      <c r="CR771" s="15"/>
      <c r="CS771" s="15"/>
      <c r="CT771" s="15"/>
      <c r="CU771" s="15"/>
      <c r="CV771" s="15"/>
      <c r="CW771" s="15"/>
      <c r="CX771" s="15"/>
      <c r="CY771" s="15"/>
      <c r="CZ771" s="15"/>
      <c r="DA771" s="15"/>
      <c r="DB771" s="15"/>
      <c r="DC771" s="15"/>
      <c r="DD771" s="15"/>
      <c r="DE771" s="15"/>
      <c r="DF771" s="15"/>
      <c r="DG771" s="15"/>
      <c r="DH771" s="15"/>
      <c r="DI771" s="15"/>
      <c r="DJ771" s="15"/>
      <c r="DK771" s="15"/>
      <c r="DL771" s="15"/>
      <c r="DM771" s="15"/>
      <c r="DN771" s="15"/>
      <c r="DO771" s="2"/>
    </row>
    <row r="772" spans="1:119" s="34" customFormat="1" ht="23.25" customHeight="1" x14ac:dyDescent="0.35">
      <c r="A772" s="22">
        <v>770</v>
      </c>
      <c r="B772" s="23">
        <v>41785</v>
      </c>
      <c r="C772" s="24" t="s">
        <v>2086</v>
      </c>
      <c r="D772" s="1" t="s">
        <v>2066</v>
      </c>
      <c r="E772" s="22" t="s">
        <v>2238</v>
      </c>
      <c r="F772" s="22" t="s">
        <v>3864</v>
      </c>
      <c r="G772" s="1" t="s">
        <v>660</v>
      </c>
      <c r="H772" s="1" t="s">
        <v>5391</v>
      </c>
      <c r="I772" s="1"/>
      <c r="J772" s="1"/>
      <c r="K772" s="1"/>
      <c r="L772" s="22" t="s">
        <v>645</v>
      </c>
      <c r="M772" s="22" t="s">
        <v>635</v>
      </c>
      <c r="N772" s="22" t="s">
        <v>634</v>
      </c>
      <c r="O772" s="22" t="s">
        <v>5403</v>
      </c>
      <c r="P772" s="22" t="s">
        <v>655</v>
      </c>
      <c r="Q772" s="22" t="s">
        <v>4538</v>
      </c>
      <c r="R772" s="22" t="s">
        <v>179</v>
      </c>
      <c r="S772" s="22"/>
      <c r="T772" s="8" t="s">
        <v>2703</v>
      </c>
      <c r="U772" s="8">
        <v>2</v>
      </c>
      <c r="V772" s="1" t="s">
        <v>2559</v>
      </c>
      <c r="W772" s="11">
        <v>0</v>
      </c>
      <c r="X772" s="11">
        <v>0</v>
      </c>
      <c r="Y772" s="8">
        <v>2</v>
      </c>
      <c r="Z772" s="1" t="s">
        <v>2559</v>
      </c>
      <c r="AA772" s="11">
        <v>0</v>
      </c>
      <c r="AB772" s="11">
        <v>0</v>
      </c>
      <c r="AC772" s="11">
        <v>2</v>
      </c>
      <c r="AD772" s="7">
        <v>0</v>
      </c>
      <c r="AE772" s="1" t="s">
        <v>2559</v>
      </c>
      <c r="AF772" s="7">
        <v>0</v>
      </c>
      <c r="AG772" s="1" t="s">
        <v>2559</v>
      </c>
      <c r="AH772" s="7">
        <v>2</v>
      </c>
      <c r="AI772" s="1" t="s">
        <v>2559</v>
      </c>
      <c r="AJ772" s="7">
        <v>0</v>
      </c>
      <c r="AK772" s="1" t="s">
        <v>2559</v>
      </c>
      <c r="AL772" s="11"/>
      <c r="AM772" s="1" t="s">
        <v>612</v>
      </c>
      <c r="AN772" s="11"/>
      <c r="AO772" s="11"/>
      <c r="AP772" s="14"/>
      <c r="AQ772" s="14"/>
      <c r="AR772" s="14" t="s">
        <v>5691</v>
      </c>
      <c r="AS772" s="1" t="s">
        <v>2284</v>
      </c>
      <c r="AT772" s="15" t="s">
        <v>1125</v>
      </c>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c r="CG772" s="15"/>
      <c r="CH772" s="15"/>
      <c r="CI772" s="15"/>
      <c r="CJ772" s="15"/>
      <c r="CK772" s="15"/>
      <c r="CL772" s="15"/>
      <c r="CM772" s="15"/>
      <c r="CN772" s="15"/>
      <c r="CO772" s="15"/>
      <c r="CP772" s="15"/>
      <c r="CQ772" s="15"/>
      <c r="CR772" s="15"/>
      <c r="CS772" s="15"/>
      <c r="CT772" s="15"/>
      <c r="CU772" s="15"/>
      <c r="CV772" s="15"/>
      <c r="CW772" s="15"/>
      <c r="CX772" s="15"/>
      <c r="CY772" s="15"/>
      <c r="CZ772" s="15"/>
      <c r="DA772" s="15"/>
      <c r="DB772" s="15"/>
      <c r="DC772" s="15"/>
      <c r="DD772" s="15"/>
      <c r="DE772" s="15"/>
      <c r="DF772" s="15"/>
      <c r="DG772" s="15"/>
      <c r="DH772" s="15"/>
      <c r="DI772" s="15"/>
      <c r="DJ772" s="15"/>
      <c r="DK772" s="15"/>
      <c r="DL772" s="15"/>
      <c r="DM772" s="15"/>
      <c r="DN772" s="15"/>
      <c r="DO772" s="2"/>
    </row>
    <row r="773" spans="1:119" s="34" customFormat="1" ht="23.25" customHeight="1" x14ac:dyDescent="0.35">
      <c r="A773" s="22">
        <v>771</v>
      </c>
      <c r="B773" s="23">
        <v>41785</v>
      </c>
      <c r="C773" s="24" t="s">
        <v>4</v>
      </c>
      <c r="D773" s="1" t="s">
        <v>606</v>
      </c>
      <c r="E773" s="22" t="s">
        <v>2387</v>
      </c>
      <c r="F773" s="27" t="s">
        <v>3705</v>
      </c>
      <c r="G773" s="1" t="s">
        <v>660</v>
      </c>
      <c r="H773" s="1" t="s">
        <v>5391</v>
      </c>
      <c r="I773" s="1"/>
      <c r="J773" s="1"/>
      <c r="K773" s="1"/>
      <c r="L773" s="22" t="s">
        <v>646</v>
      </c>
      <c r="M773" s="22" t="s">
        <v>635</v>
      </c>
      <c r="N773" s="22" t="s">
        <v>634</v>
      </c>
      <c r="O773" s="22" t="s">
        <v>5403</v>
      </c>
      <c r="P773" s="22" t="s">
        <v>655</v>
      </c>
      <c r="Q773" s="22" t="s">
        <v>4509</v>
      </c>
      <c r="R773" s="22" t="s">
        <v>3200</v>
      </c>
      <c r="S773" s="22"/>
      <c r="T773" s="8" t="s">
        <v>2703</v>
      </c>
      <c r="U773" s="8" t="s">
        <v>612</v>
      </c>
      <c r="V773" s="1" t="s">
        <v>2559</v>
      </c>
      <c r="W773" s="11">
        <v>0</v>
      </c>
      <c r="X773" s="11">
        <v>0</v>
      </c>
      <c r="Y773" s="8" t="s">
        <v>612</v>
      </c>
      <c r="Z773" s="1" t="s">
        <v>2559</v>
      </c>
      <c r="AA773" s="11">
        <v>0</v>
      </c>
      <c r="AB773" s="11">
        <v>0</v>
      </c>
      <c r="AC773" s="11">
        <v>0</v>
      </c>
      <c r="AD773" s="7">
        <v>0</v>
      </c>
      <c r="AE773" s="1" t="s">
        <v>2559</v>
      </c>
      <c r="AF773" s="7">
        <v>0</v>
      </c>
      <c r="AG773" s="1" t="s">
        <v>2559</v>
      </c>
      <c r="AH773" s="7">
        <v>0</v>
      </c>
      <c r="AI773" s="1" t="s">
        <v>2559</v>
      </c>
      <c r="AJ773" s="7">
        <v>0</v>
      </c>
      <c r="AK773" s="1" t="s">
        <v>2559</v>
      </c>
      <c r="AL773" s="11"/>
      <c r="AM773" s="1" t="s">
        <v>612</v>
      </c>
      <c r="AN773" s="11"/>
      <c r="AO773" s="11"/>
      <c r="AP773" s="14"/>
      <c r="AQ773" s="14"/>
      <c r="AR773" s="14" t="s">
        <v>4205</v>
      </c>
      <c r="AS773" s="1" t="s">
        <v>2284</v>
      </c>
      <c r="AT773" s="15" t="s">
        <v>1088</v>
      </c>
      <c r="AU773" s="15"/>
      <c r="AV773" s="15"/>
      <c r="AW773" s="15"/>
      <c r="AX773" s="15"/>
      <c r="AY773" s="15"/>
      <c r="AZ773" s="15"/>
      <c r="BA773" s="15"/>
      <c r="BB773" s="15"/>
      <c r="BC773" s="15"/>
      <c r="BD773" s="15"/>
      <c r="BE773" s="15"/>
      <c r="BF773" s="15"/>
      <c r="BG773" s="15"/>
      <c r="BH773" s="15"/>
      <c r="BI773" s="15"/>
      <c r="BJ773" s="15"/>
      <c r="BK773" s="15"/>
      <c r="BL773" s="15"/>
      <c r="BM773" s="15"/>
      <c r="BN773" s="15"/>
      <c r="BO773" s="15"/>
      <c r="BP773" s="15"/>
      <c r="BQ773" s="15"/>
      <c r="BR773" s="15"/>
      <c r="BS773" s="15"/>
      <c r="BT773" s="15"/>
      <c r="BU773" s="15"/>
      <c r="BV773" s="15"/>
      <c r="BW773" s="15"/>
      <c r="BX773" s="15"/>
      <c r="BY773" s="15"/>
      <c r="BZ773" s="15"/>
      <c r="CA773" s="15"/>
      <c r="CB773" s="15"/>
      <c r="CC773" s="15"/>
      <c r="CD773" s="15"/>
      <c r="CE773" s="15"/>
      <c r="CF773" s="15"/>
      <c r="CG773" s="15"/>
      <c r="CH773" s="15"/>
      <c r="CI773" s="15"/>
      <c r="CJ773" s="15"/>
      <c r="CK773" s="15"/>
      <c r="CL773" s="15"/>
      <c r="CM773" s="15"/>
      <c r="CN773" s="15"/>
      <c r="CO773" s="15"/>
      <c r="CP773" s="15"/>
      <c r="CQ773" s="15"/>
      <c r="CR773" s="15"/>
      <c r="CS773" s="15"/>
      <c r="CT773" s="15"/>
      <c r="CU773" s="15"/>
      <c r="CV773" s="15"/>
      <c r="CW773" s="15"/>
      <c r="CX773" s="15"/>
      <c r="CY773" s="15"/>
      <c r="CZ773" s="15"/>
      <c r="DA773" s="15"/>
      <c r="DB773" s="15"/>
      <c r="DC773" s="15"/>
      <c r="DD773" s="15"/>
      <c r="DE773" s="15"/>
      <c r="DF773" s="15"/>
      <c r="DG773" s="15"/>
      <c r="DH773" s="15"/>
      <c r="DI773" s="15"/>
      <c r="DJ773" s="15"/>
      <c r="DK773" s="15"/>
      <c r="DL773" s="15"/>
      <c r="DM773" s="15"/>
      <c r="DN773" s="15"/>
      <c r="DO773" s="2"/>
    </row>
    <row r="774" spans="1:119" s="34" customFormat="1" ht="23.25" customHeight="1" x14ac:dyDescent="0.35">
      <c r="A774" s="22">
        <v>772</v>
      </c>
      <c r="B774" s="23">
        <v>41786</v>
      </c>
      <c r="C774" s="24" t="s">
        <v>2086</v>
      </c>
      <c r="D774" s="1" t="s">
        <v>2066</v>
      </c>
      <c r="E774" s="22" t="s">
        <v>2132</v>
      </c>
      <c r="F774" s="22" t="s">
        <v>3947</v>
      </c>
      <c r="G774" s="1" t="s">
        <v>660</v>
      </c>
      <c r="H774" s="1" t="s">
        <v>5391</v>
      </c>
      <c r="I774" s="1"/>
      <c r="J774" s="1"/>
      <c r="K774" s="1"/>
      <c r="L774" s="22" t="s">
        <v>645</v>
      </c>
      <c r="M774" s="22" t="s">
        <v>635</v>
      </c>
      <c r="N774" s="22" t="s">
        <v>634</v>
      </c>
      <c r="O774" s="22" t="s">
        <v>5403</v>
      </c>
      <c r="P774" s="22" t="s">
        <v>655</v>
      </c>
      <c r="Q774" s="22" t="s">
        <v>4292</v>
      </c>
      <c r="R774" s="22" t="s">
        <v>3201</v>
      </c>
      <c r="S774" s="22"/>
      <c r="T774" s="8" t="s">
        <v>2703</v>
      </c>
      <c r="U774" s="8">
        <v>3</v>
      </c>
      <c r="V774" s="1" t="s">
        <v>2559</v>
      </c>
      <c r="W774" s="11">
        <v>3</v>
      </c>
      <c r="X774" s="11">
        <v>3</v>
      </c>
      <c r="Y774" s="8" t="s">
        <v>612</v>
      </c>
      <c r="Z774" s="1" t="s">
        <v>2559</v>
      </c>
      <c r="AA774" s="11">
        <v>0</v>
      </c>
      <c r="AB774" s="11">
        <v>0</v>
      </c>
      <c r="AC774" s="11">
        <v>0</v>
      </c>
      <c r="AD774" s="7">
        <v>0</v>
      </c>
      <c r="AE774" s="1" t="s">
        <v>2559</v>
      </c>
      <c r="AF774" s="7">
        <v>0</v>
      </c>
      <c r="AG774" s="1" t="s">
        <v>2559</v>
      </c>
      <c r="AH774" s="7">
        <v>3</v>
      </c>
      <c r="AI774" s="1" t="s">
        <v>2559</v>
      </c>
      <c r="AJ774" s="7">
        <v>0</v>
      </c>
      <c r="AK774" s="1" t="s">
        <v>2559</v>
      </c>
      <c r="AL774" s="11"/>
      <c r="AM774" s="1" t="s">
        <v>612</v>
      </c>
      <c r="AN774" s="11"/>
      <c r="AO774" s="11"/>
      <c r="AP774" s="14"/>
      <c r="AQ774" s="11"/>
      <c r="AR774" s="14" t="s">
        <v>5491</v>
      </c>
      <c r="AS774" s="1" t="s">
        <v>2284</v>
      </c>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t="s">
        <v>1509</v>
      </c>
      <c r="BQ774" s="15" t="s">
        <v>1510</v>
      </c>
      <c r="BR774" s="15"/>
      <c r="BS774" s="15"/>
      <c r="BT774" s="15"/>
      <c r="BU774" s="15"/>
      <c r="BV774" s="15"/>
      <c r="BW774" s="15"/>
      <c r="BX774" s="15"/>
      <c r="BY774" s="15"/>
      <c r="BZ774" s="15"/>
      <c r="CA774" s="15"/>
      <c r="CB774" s="15"/>
      <c r="CC774" s="15"/>
      <c r="CD774" s="15"/>
      <c r="CE774" s="15"/>
      <c r="CF774" s="15"/>
      <c r="CG774" s="15"/>
      <c r="CH774" s="15"/>
      <c r="CI774" s="15"/>
      <c r="CJ774" s="15"/>
      <c r="CK774" s="15"/>
      <c r="CL774" s="15"/>
      <c r="CM774" s="15"/>
      <c r="CN774" s="15"/>
      <c r="CO774" s="15"/>
      <c r="CP774" s="15"/>
      <c r="CQ774" s="15"/>
      <c r="CR774" s="15"/>
      <c r="CS774" s="15"/>
      <c r="CT774" s="15"/>
      <c r="CU774" s="15"/>
      <c r="CV774" s="15"/>
      <c r="CW774" s="15"/>
      <c r="CX774" s="15"/>
      <c r="CY774" s="15"/>
      <c r="CZ774" s="15"/>
      <c r="DA774" s="15"/>
      <c r="DB774" s="15"/>
      <c r="DC774" s="15"/>
      <c r="DD774" s="15"/>
      <c r="DE774" s="15"/>
      <c r="DF774" s="15"/>
      <c r="DG774" s="15"/>
      <c r="DH774" s="15"/>
      <c r="DI774" s="15"/>
      <c r="DJ774" s="15"/>
      <c r="DK774" s="15"/>
      <c r="DL774" s="15"/>
      <c r="DM774" s="15"/>
      <c r="DN774" s="15"/>
      <c r="DO774" s="2"/>
    </row>
    <row r="775" spans="1:119" s="34" customFormat="1" ht="23.25" customHeight="1" x14ac:dyDescent="0.35">
      <c r="A775" s="22">
        <v>773</v>
      </c>
      <c r="B775" s="23">
        <v>41786</v>
      </c>
      <c r="C775" s="24" t="s">
        <v>4</v>
      </c>
      <c r="D775" s="1" t="s">
        <v>606</v>
      </c>
      <c r="E775" s="22" t="s">
        <v>2387</v>
      </c>
      <c r="F775" s="27" t="s">
        <v>4</v>
      </c>
      <c r="G775" s="1" t="s">
        <v>660</v>
      </c>
      <c r="H775" s="1" t="s">
        <v>5391</v>
      </c>
      <c r="I775" s="1"/>
      <c r="J775" s="1"/>
      <c r="K775" s="1"/>
      <c r="L775" s="22" t="s">
        <v>645</v>
      </c>
      <c r="M775" s="22" t="s">
        <v>635</v>
      </c>
      <c r="N775" s="22" t="s">
        <v>610</v>
      </c>
      <c r="O775" s="22" t="s">
        <v>2391</v>
      </c>
      <c r="P775" s="22" t="s">
        <v>655</v>
      </c>
      <c r="Q775" s="22" t="s">
        <v>4325</v>
      </c>
      <c r="R775" s="22" t="s">
        <v>3202</v>
      </c>
      <c r="S775" s="22"/>
      <c r="T775" s="8" t="s">
        <v>2703</v>
      </c>
      <c r="U775" s="8">
        <v>1</v>
      </c>
      <c r="V775" s="1" t="s">
        <v>2559</v>
      </c>
      <c r="W775" s="11">
        <v>0</v>
      </c>
      <c r="X775" s="11">
        <v>1</v>
      </c>
      <c r="Y775" s="8">
        <v>0</v>
      </c>
      <c r="Z775" s="1" t="s">
        <v>2559</v>
      </c>
      <c r="AA775" s="11">
        <v>0</v>
      </c>
      <c r="AB775" s="11">
        <v>0</v>
      </c>
      <c r="AC775" s="11">
        <v>0</v>
      </c>
      <c r="AD775" s="7">
        <v>0</v>
      </c>
      <c r="AE775" s="1" t="s">
        <v>2559</v>
      </c>
      <c r="AF775" s="7">
        <v>0</v>
      </c>
      <c r="AG775" s="1" t="s">
        <v>2559</v>
      </c>
      <c r="AH775" s="7">
        <v>1</v>
      </c>
      <c r="AI775" s="1" t="s">
        <v>2559</v>
      </c>
      <c r="AJ775" s="7">
        <v>0</v>
      </c>
      <c r="AK775" s="1" t="s">
        <v>2559</v>
      </c>
      <c r="AL775" s="11"/>
      <c r="AM775" s="1" t="s">
        <v>612</v>
      </c>
      <c r="AN775" s="11"/>
      <c r="AO775" s="11"/>
      <c r="AP775" s="14"/>
      <c r="AQ775" s="14" t="s">
        <v>3579</v>
      </c>
      <c r="AR775" s="14"/>
      <c r="AS775" s="1" t="s">
        <v>2284</v>
      </c>
      <c r="AT775" s="15"/>
      <c r="AU775" s="15"/>
      <c r="AV775" s="15"/>
      <c r="AW775" s="15"/>
      <c r="AX775" s="15"/>
      <c r="AY775" s="15"/>
      <c r="AZ775" s="15"/>
      <c r="BA775" s="15"/>
      <c r="BB775" s="15"/>
      <c r="BC775" s="15"/>
      <c r="BD775" s="15"/>
      <c r="BE775" s="15"/>
      <c r="BF775" s="15"/>
      <c r="BG775" s="15"/>
      <c r="BH775" s="15"/>
      <c r="BI775" s="15"/>
      <c r="BJ775" s="15"/>
      <c r="BK775" s="15"/>
      <c r="BL775" s="15"/>
      <c r="BM775" s="15"/>
      <c r="BN775" s="15"/>
      <c r="BO775" s="15"/>
      <c r="BP775" s="15" t="s">
        <v>1493</v>
      </c>
      <c r="BQ775" s="15"/>
      <c r="BR775" s="15"/>
      <c r="BS775" s="15"/>
      <c r="BT775" s="15"/>
      <c r="BU775" s="15"/>
      <c r="BV775" s="15"/>
      <c r="BW775" s="15"/>
      <c r="BX775" s="15"/>
      <c r="BY775" s="15"/>
      <c r="BZ775" s="15"/>
      <c r="CA775" s="15"/>
      <c r="CB775" s="15"/>
      <c r="CC775" s="15"/>
      <c r="CD775" s="15"/>
      <c r="CE775" s="15"/>
      <c r="CF775" s="15"/>
      <c r="CG775" s="15"/>
      <c r="CH775" s="15"/>
      <c r="CI775" s="15"/>
      <c r="CJ775" s="15"/>
      <c r="CK775" s="15"/>
      <c r="CL775" s="15"/>
      <c r="CM775" s="15"/>
      <c r="CN775" s="15"/>
      <c r="CO775" s="15"/>
      <c r="CP775" s="15"/>
      <c r="CQ775" s="15"/>
      <c r="CR775" s="15"/>
      <c r="CS775" s="15"/>
      <c r="CT775" s="15"/>
      <c r="CU775" s="15"/>
      <c r="CV775" s="15"/>
      <c r="CW775" s="15"/>
      <c r="CX775" s="15"/>
      <c r="CY775" s="15"/>
      <c r="CZ775" s="15"/>
      <c r="DA775" s="15"/>
      <c r="DB775" s="15"/>
      <c r="DC775" s="15"/>
      <c r="DD775" s="15"/>
      <c r="DE775" s="15"/>
      <c r="DF775" s="15"/>
      <c r="DG775" s="15"/>
      <c r="DH775" s="15"/>
      <c r="DI775" s="15"/>
      <c r="DJ775" s="15"/>
      <c r="DK775" s="15"/>
      <c r="DL775" s="15"/>
      <c r="DM775" s="15"/>
      <c r="DN775" s="15"/>
      <c r="DO775" s="2"/>
    </row>
    <row r="776" spans="1:119" s="34" customFormat="1" ht="23.25" customHeight="1" x14ac:dyDescent="0.35">
      <c r="A776" s="22">
        <v>774</v>
      </c>
      <c r="B776" s="23">
        <v>41787</v>
      </c>
      <c r="C776" s="24" t="s">
        <v>2083</v>
      </c>
      <c r="D776" s="1" t="s">
        <v>607</v>
      </c>
      <c r="E776" s="22" t="s">
        <v>2134</v>
      </c>
      <c r="F776" s="27" t="s">
        <v>4061</v>
      </c>
      <c r="G776" s="1" t="s">
        <v>656</v>
      </c>
      <c r="H776" s="1" t="s">
        <v>5392</v>
      </c>
      <c r="I776" s="1"/>
      <c r="J776" s="1"/>
      <c r="K776" s="1"/>
      <c r="L776" s="22" t="s">
        <v>645</v>
      </c>
      <c r="M776" s="22" t="s">
        <v>635</v>
      </c>
      <c r="N776" s="22" t="s">
        <v>634</v>
      </c>
      <c r="O776" s="22" t="s">
        <v>5403</v>
      </c>
      <c r="P776" s="22" t="s">
        <v>655</v>
      </c>
      <c r="Q776" s="22" t="s">
        <v>5258</v>
      </c>
      <c r="R776" s="22" t="s">
        <v>3203</v>
      </c>
      <c r="S776" s="22"/>
      <c r="T776" s="8" t="s">
        <v>2703</v>
      </c>
      <c r="U776" s="8" t="s">
        <v>612</v>
      </c>
      <c r="V776" s="1" t="s">
        <v>2559</v>
      </c>
      <c r="W776" s="11">
        <v>0</v>
      </c>
      <c r="X776" s="11">
        <v>0</v>
      </c>
      <c r="Y776" s="8" t="s">
        <v>612</v>
      </c>
      <c r="Z776" s="1" t="s">
        <v>2559</v>
      </c>
      <c r="AA776" s="11">
        <v>0</v>
      </c>
      <c r="AB776" s="11">
        <v>0</v>
      </c>
      <c r="AC776" s="11">
        <v>0</v>
      </c>
      <c r="AD776" s="7">
        <v>0</v>
      </c>
      <c r="AE776" s="1" t="s">
        <v>2559</v>
      </c>
      <c r="AF776" s="7">
        <v>0</v>
      </c>
      <c r="AG776" s="1" t="s">
        <v>2559</v>
      </c>
      <c r="AH776" s="7">
        <v>0</v>
      </c>
      <c r="AI776" s="1" t="s">
        <v>2559</v>
      </c>
      <c r="AJ776" s="7">
        <v>0</v>
      </c>
      <c r="AK776" s="1" t="s">
        <v>2559</v>
      </c>
      <c r="AL776" s="11"/>
      <c r="AM776" s="1" t="s">
        <v>612</v>
      </c>
      <c r="AN776" s="11"/>
      <c r="AO776" s="11"/>
      <c r="AP776" s="14"/>
      <c r="AQ776" s="14"/>
      <c r="AR776" s="14"/>
      <c r="AS776" s="1" t="s">
        <v>2284</v>
      </c>
      <c r="AT776" s="15" t="s">
        <v>1038</v>
      </c>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c r="CG776" s="15"/>
      <c r="CH776" s="15"/>
      <c r="CI776" s="15"/>
      <c r="CJ776" s="15"/>
      <c r="CK776" s="15"/>
      <c r="CL776" s="15"/>
      <c r="CM776" s="15"/>
      <c r="CN776" s="15"/>
      <c r="CO776" s="15"/>
      <c r="CP776" s="15"/>
      <c r="CQ776" s="15"/>
      <c r="CR776" s="15"/>
      <c r="CS776" s="15"/>
      <c r="CT776" s="15"/>
      <c r="CU776" s="15"/>
      <c r="CV776" s="15"/>
      <c r="CW776" s="15"/>
      <c r="CX776" s="15"/>
      <c r="CY776" s="15"/>
      <c r="CZ776" s="15"/>
      <c r="DA776" s="15"/>
      <c r="DB776" s="15"/>
      <c r="DC776" s="15"/>
      <c r="DD776" s="15"/>
      <c r="DE776" s="15"/>
      <c r="DF776" s="15"/>
      <c r="DG776" s="15"/>
      <c r="DH776" s="15"/>
      <c r="DI776" s="15"/>
      <c r="DJ776" s="15"/>
      <c r="DK776" s="15"/>
      <c r="DL776" s="15"/>
      <c r="DM776" s="15"/>
      <c r="DN776" s="15"/>
      <c r="DO776" s="2"/>
    </row>
    <row r="777" spans="1:119" s="34" customFormat="1" ht="23.25" customHeight="1" x14ac:dyDescent="0.35">
      <c r="A777" s="22">
        <v>775</v>
      </c>
      <c r="B777" s="23">
        <v>41788</v>
      </c>
      <c r="C777" s="24" t="s">
        <v>2086</v>
      </c>
      <c r="D777" s="1" t="s">
        <v>2066</v>
      </c>
      <c r="E777" s="22" t="s">
        <v>261</v>
      </c>
      <c r="F777" s="27" t="s">
        <v>3634</v>
      </c>
      <c r="G777" s="1" t="s">
        <v>660</v>
      </c>
      <c r="H777" s="1" t="s">
        <v>5391</v>
      </c>
      <c r="I777" s="1"/>
      <c r="J777" s="1"/>
      <c r="K777" s="1"/>
      <c r="L777" s="22" t="s">
        <v>645</v>
      </c>
      <c r="M777" s="22" t="s">
        <v>608</v>
      </c>
      <c r="N777" s="22" t="s">
        <v>610</v>
      </c>
      <c r="O777" s="22" t="s">
        <v>3540</v>
      </c>
      <c r="P777" s="22" t="s">
        <v>2278</v>
      </c>
      <c r="Q777" s="22" t="s">
        <v>4439</v>
      </c>
      <c r="R777" s="22" t="s">
        <v>127</v>
      </c>
      <c r="S777" s="22"/>
      <c r="T777" s="8" t="s">
        <v>2703</v>
      </c>
      <c r="U777" s="8">
        <v>1</v>
      </c>
      <c r="V777" s="1" t="s">
        <v>2559</v>
      </c>
      <c r="W777" s="11">
        <v>0</v>
      </c>
      <c r="X777" s="11">
        <v>1</v>
      </c>
      <c r="Y777" s="8">
        <v>0</v>
      </c>
      <c r="Z777" s="1" t="s">
        <v>2559</v>
      </c>
      <c r="AA777" s="11">
        <v>0</v>
      </c>
      <c r="AB777" s="11">
        <v>0</v>
      </c>
      <c r="AC777" s="11">
        <v>0</v>
      </c>
      <c r="AD777" s="7">
        <v>0</v>
      </c>
      <c r="AE777" s="1" t="s">
        <v>2559</v>
      </c>
      <c r="AF777" s="7">
        <v>0</v>
      </c>
      <c r="AG777" s="1" t="s">
        <v>2559</v>
      </c>
      <c r="AH777" s="7">
        <v>1</v>
      </c>
      <c r="AI777" s="1" t="s">
        <v>2559</v>
      </c>
      <c r="AJ777" s="7">
        <v>0</v>
      </c>
      <c r="AK777" s="1" t="s">
        <v>2559</v>
      </c>
      <c r="AL777" s="11"/>
      <c r="AM777" s="1" t="s">
        <v>612</v>
      </c>
      <c r="AN777" s="11"/>
      <c r="AO777" s="14"/>
      <c r="AP777" s="14"/>
      <c r="AQ777" s="11" t="s">
        <v>3579</v>
      </c>
      <c r="AR777" s="14" t="s">
        <v>3574</v>
      </c>
      <c r="AS777" s="1" t="s">
        <v>2284</v>
      </c>
      <c r="AT777" s="15"/>
      <c r="AU777" s="15"/>
      <c r="AV777" s="15"/>
      <c r="AW777" s="15"/>
      <c r="AX777" s="15"/>
      <c r="AY777" s="15"/>
      <c r="AZ777" s="15"/>
      <c r="BA777" s="15"/>
      <c r="BB777" s="15"/>
      <c r="BC777" s="15"/>
      <c r="BD777" s="15"/>
      <c r="BE777" s="15"/>
      <c r="BF777" s="15"/>
      <c r="BG777" s="15"/>
      <c r="BH777" s="15"/>
      <c r="BI777" s="15"/>
      <c r="BJ777" s="15"/>
      <c r="BK777" s="15"/>
      <c r="BL777" s="15"/>
      <c r="BM777" s="15"/>
      <c r="BN777" s="15"/>
      <c r="BO777" s="15"/>
      <c r="BP777" s="15" t="s">
        <v>2005</v>
      </c>
      <c r="BQ777" s="15"/>
      <c r="BR777" s="15"/>
      <c r="BS777" s="15"/>
      <c r="BT777" s="15"/>
      <c r="BU777" s="15"/>
      <c r="BV777" s="15"/>
      <c r="BW777" s="15"/>
      <c r="BX777" s="15"/>
      <c r="BY777" s="15"/>
      <c r="BZ777" s="15"/>
      <c r="CA777" s="15"/>
      <c r="CB777" s="15"/>
      <c r="CC777" s="15"/>
      <c r="CD777" s="15"/>
      <c r="CE777" s="15"/>
      <c r="CF777" s="15"/>
      <c r="CG777" s="15"/>
      <c r="CH777" s="15"/>
      <c r="CI777" s="15"/>
      <c r="CJ777" s="15"/>
      <c r="CK777" s="15"/>
      <c r="CL777" s="15"/>
      <c r="CM777" s="15"/>
      <c r="CN777" s="15"/>
      <c r="CO777" s="15"/>
      <c r="CP777" s="15"/>
      <c r="CQ777" s="15"/>
      <c r="CR777" s="15"/>
      <c r="CS777" s="15"/>
      <c r="CT777" s="15"/>
      <c r="CU777" s="15"/>
      <c r="CV777" s="15"/>
      <c r="CW777" s="15"/>
      <c r="CX777" s="15"/>
      <c r="CY777" s="15"/>
      <c r="CZ777" s="15"/>
      <c r="DA777" s="15"/>
      <c r="DB777" s="15"/>
      <c r="DC777" s="15"/>
      <c r="DD777" s="15"/>
      <c r="DE777" s="15"/>
      <c r="DF777" s="15"/>
      <c r="DG777" s="15"/>
      <c r="DH777" s="15"/>
      <c r="DI777" s="15"/>
      <c r="DJ777" s="15"/>
      <c r="DK777" s="15"/>
      <c r="DL777" s="15"/>
      <c r="DM777" s="15"/>
      <c r="DN777" s="15"/>
      <c r="DO777" s="2"/>
    </row>
    <row r="778" spans="1:119" s="34" customFormat="1" ht="23.25" customHeight="1" x14ac:dyDescent="0.35">
      <c r="A778" s="22">
        <v>776</v>
      </c>
      <c r="B778" s="23">
        <v>41788</v>
      </c>
      <c r="C778" s="24" t="s">
        <v>2082</v>
      </c>
      <c r="D778" s="1" t="s">
        <v>2066</v>
      </c>
      <c r="E778" s="22" t="s">
        <v>2114</v>
      </c>
      <c r="F778" s="27" t="s">
        <v>4130</v>
      </c>
      <c r="G778" s="1" t="s">
        <v>660</v>
      </c>
      <c r="H778" s="1" t="s">
        <v>5391</v>
      </c>
      <c r="I778" s="1"/>
      <c r="J778" s="1"/>
      <c r="K778" s="1"/>
      <c r="L778" s="22" t="s">
        <v>645</v>
      </c>
      <c r="M778" s="22" t="s">
        <v>608</v>
      </c>
      <c r="N778" s="22" t="s">
        <v>610</v>
      </c>
      <c r="O778" s="22" t="s">
        <v>2391</v>
      </c>
      <c r="P778" s="22" t="s">
        <v>655</v>
      </c>
      <c r="Q778" s="22" t="s">
        <v>5038</v>
      </c>
      <c r="R778" s="22" t="s">
        <v>3204</v>
      </c>
      <c r="S778" s="22"/>
      <c r="T778" s="8" t="s">
        <v>2703</v>
      </c>
      <c r="U778" s="8">
        <v>1</v>
      </c>
      <c r="V778" s="1" t="s">
        <v>2559</v>
      </c>
      <c r="W778" s="11">
        <v>0</v>
      </c>
      <c r="X778" s="11">
        <v>1</v>
      </c>
      <c r="Y778" s="8">
        <v>0</v>
      </c>
      <c r="Z778" s="1" t="s">
        <v>2559</v>
      </c>
      <c r="AA778" s="11">
        <v>0</v>
      </c>
      <c r="AB778" s="11">
        <v>0</v>
      </c>
      <c r="AC778" s="11">
        <v>0</v>
      </c>
      <c r="AD778" s="7">
        <v>0</v>
      </c>
      <c r="AE778" s="1" t="s">
        <v>2559</v>
      </c>
      <c r="AF778" s="7">
        <v>0</v>
      </c>
      <c r="AG778" s="1" t="s">
        <v>2559</v>
      </c>
      <c r="AH778" s="7">
        <v>1</v>
      </c>
      <c r="AI778" s="1" t="s">
        <v>2559</v>
      </c>
      <c r="AJ778" s="7">
        <v>0</v>
      </c>
      <c r="AK778" s="1" t="s">
        <v>2559</v>
      </c>
      <c r="AL778" s="11"/>
      <c r="AM778" s="1" t="s">
        <v>612</v>
      </c>
      <c r="AN778" s="11"/>
      <c r="AO778" s="14"/>
      <c r="AP778" s="14"/>
      <c r="AQ778" s="11" t="s">
        <v>3579</v>
      </c>
      <c r="AR778" s="14" t="s">
        <v>4154</v>
      </c>
      <c r="AS778" s="1" t="s">
        <v>2284</v>
      </c>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t="s">
        <v>2003</v>
      </c>
      <c r="BQ778" s="15"/>
      <c r="BR778" s="15"/>
      <c r="BS778" s="15"/>
      <c r="BT778" s="15"/>
      <c r="BU778" s="15"/>
      <c r="BV778" s="15"/>
      <c r="BW778" s="15"/>
      <c r="BX778" s="15"/>
      <c r="BY778" s="15"/>
      <c r="BZ778" s="15"/>
      <c r="CA778" s="15"/>
      <c r="CB778" s="15"/>
      <c r="CC778" s="15"/>
      <c r="CD778" s="15"/>
      <c r="CE778" s="15"/>
      <c r="CF778" s="15"/>
      <c r="CG778" s="15"/>
      <c r="CH778" s="15"/>
      <c r="CI778" s="15"/>
      <c r="CJ778" s="15"/>
      <c r="CK778" s="15"/>
      <c r="CL778" s="15"/>
      <c r="CM778" s="15"/>
      <c r="CN778" s="15"/>
      <c r="CO778" s="15"/>
      <c r="CP778" s="15"/>
      <c r="CQ778" s="15"/>
      <c r="CR778" s="15"/>
      <c r="CS778" s="15"/>
      <c r="CT778" s="15"/>
      <c r="CU778" s="15"/>
      <c r="CV778" s="15"/>
      <c r="CW778" s="15"/>
      <c r="CX778" s="15"/>
      <c r="CY778" s="15"/>
      <c r="CZ778" s="15"/>
      <c r="DA778" s="15"/>
      <c r="DB778" s="15"/>
      <c r="DC778" s="15"/>
      <c r="DD778" s="15"/>
      <c r="DE778" s="15"/>
      <c r="DF778" s="15"/>
      <c r="DG778" s="15"/>
      <c r="DH778" s="15"/>
      <c r="DI778" s="15"/>
      <c r="DJ778" s="15"/>
      <c r="DK778" s="15"/>
      <c r="DL778" s="15"/>
      <c r="DM778" s="15"/>
      <c r="DN778" s="15"/>
      <c r="DO778" s="2"/>
    </row>
    <row r="779" spans="1:119" s="34" customFormat="1" ht="23.25" customHeight="1" x14ac:dyDescent="0.35">
      <c r="A779" s="22">
        <v>777</v>
      </c>
      <c r="B779" s="23">
        <v>41788</v>
      </c>
      <c r="C779" s="24" t="s">
        <v>2087</v>
      </c>
      <c r="D779" s="1" t="s">
        <v>607</v>
      </c>
      <c r="E779" s="22" t="s">
        <v>2135</v>
      </c>
      <c r="F779" s="27" t="s">
        <v>171</v>
      </c>
      <c r="G779" s="1" t="s">
        <v>660</v>
      </c>
      <c r="H779" s="1" t="s">
        <v>5391</v>
      </c>
      <c r="I779" s="1"/>
      <c r="J779" s="1"/>
      <c r="K779" s="1"/>
      <c r="L779" s="22" t="s">
        <v>645</v>
      </c>
      <c r="M779" s="22" t="s">
        <v>635</v>
      </c>
      <c r="N779" s="22" t="s">
        <v>2358</v>
      </c>
      <c r="O779" s="22" t="s">
        <v>471</v>
      </c>
      <c r="P779" s="22" t="s">
        <v>655</v>
      </c>
      <c r="Q779" s="22" t="s">
        <v>5174</v>
      </c>
      <c r="R779" s="22" t="s">
        <v>5692</v>
      </c>
      <c r="S779" s="22"/>
      <c r="T779" s="8" t="s">
        <v>2703</v>
      </c>
      <c r="U779" s="8">
        <v>1</v>
      </c>
      <c r="V779" s="1" t="s">
        <v>2559</v>
      </c>
      <c r="W779" s="11">
        <v>0</v>
      </c>
      <c r="X779" s="11">
        <v>0</v>
      </c>
      <c r="Y779" s="8">
        <v>1</v>
      </c>
      <c r="Z779" s="1" t="s">
        <v>2559</v>
      </c>
      <c r="AA779" s="11">
        <v>0</v>
      </c>
      <c r="AB779" s="11">
        <v>0</v>
      </c>
      <c r="AC779" s="11">
        <v>1</v>
      </c>
      <c r="AD779" s="7">
        <v>0</v>
      </c>
      <c r="AE779" s="1" t="s">
        <v>2559</v>
      </c>
      <c r="AF779" s="7">
        <v>1</v>
      </c>
      <c r="AG779" s="1" t="s">
        <v>2559</v>
      </c>
      <c r="AH779" s="7">
        <v>0</v>
      </c>
      <c r="AI779" s="1" t="s">
        <v>2559</v>
      </c>
      <c r="AJ779" s="7">
        <v>0</v>
      </c>
      <c r="AK779" s="1" t="s">
        <v>2559</v>
      </c>
      <c r="AL779" s="11" t="s">
        <v>5693</v>
      </c>
      <c r="AM779" s="1" t="s">
        <v>2074</v>
      </c>
      <c r="AN779" s="11"/>
      <c r="AO779" s="11"/>
      <c r="AP779" s="14"/>
      <c r="AQ779" s="14"/>
      <c r="AR779" s="14" t="s">
        <v>5694</v>
      </c>
      <c r="AS779" s="1" t="s">
        <v>2284</v>
      </c>
      <c r="AT779" s="15" t="s">
        <v>1089</v>
      </c>
      <c r="AU779" s="15"/>
      <c r="AV779" s="15"/>
      <c r="AW779" s="15"/>
      <c r="AX779" s="15"/>
      <c r="AY779" s="15"/>
      <c r="AZ779" s="15"/>
      <c r="BA779" s="15"/>
      <c r="BB779" s="15"/>
      <c r="BC779" s="15"/>
      <c r="BD779" s="15"/>
      <c r="BE779" s="15"/>
      <c r="BF779" s="15"/>
      <c r="BG779" s="15"/>
      <c r="BH779" s="15"/>
      <c r="BI779" s="15"/>
      <c r="BJ779" s="15"/>
      <c r="BK779" s="15"/>
      <c r="BL779" s="15"/>
      <c r="BM779" s="15"/>
      <c r="BN779" s="15"/>
      <c r="BO779" s="15"/>
      <c r="BP779" s="15"/>
      <c r="BQ779" s="15"/>
      <c r="BR779" s="15"/>
      <c r="BS779" s="15"/>
      <c r="BT779" s="15"/>
      <c r="BU779" s="15"/>
      <c r="BV779" s="15"/>
      <c r="BW779" s="15"/>
      <c r="BX779" s="15"/>
      <c r="BY779" s="15"/>
      <c r="BZ779" s="15"/>
      <c r="CA779" s="15"/>
      <c r="CB779" s="15"/>
      <c r="CC779" s="15"/>
      <c r="CD779" s="15"/>
      <c r="CE779" s="15"/>
      <c r="CF779" s="15"/>
      <c r="CG779" s="15"/>
      <c r="CH779" s="15"/>
      <c r="CI779" s="15"/>
      <c r="CJ779" s="15"/>
      <c r="CK779" s="15"/>
      <c r="CL779" s="15"/>
      <c r="CM779" s="15"/>
      <c r="CN779" s="15"/>
      <c r="CO779" s="15"/>
      <c r="CP779" s="15"/>
      <c r="CQ779" s="15"/>
      <c r="CR779" s="15"/>
      <c r="CS779" s="15"/>
      <c r="CT779" s="15"/>
      <c r="CU779" s="15"/>
      <c r="CV779" s="15"/>
      <c r="CW779" s="15"/>
      <c r="CX779" s="15"/>
      <c r="CY779" s="15"/>
      <c r="CZ779" s="15"/>
      <c r="DA779" s="15"/>
      <c r="DB779" s="15"/>
      <c r="DC779" s="15"/>
      <c r="DD779" s="15"/>
      <c r="DE779" s="15"/>
      <c r="DF779" s="15"/>
      <c r="DG779" s="15"/>
      <c r="DH779" s="15"/>
      <c r="DI779" s="15"/>
      <c r="DJ779" s="15"/>
      <c r="DK779" s="15"/>
      <c r="DL779" s="15"/>
      <c r="DM779" s="15"/>
      <c r="DN779" s="15"/>
      <c r="DO779" s="2"/>
    </row>
    <row r="780" spans="1:119" s="34" customFormat="1" ht="23.25" customHeight="1" x14ac:dyDescent="0.35">
      <c r="A780" s="22">
        <v>778</v>
      </c>
      <c r="B780" s="23">
        <v>41788</v>
      </c>
      <c r="C780" s="24" t="s">
        <v>2083</v>
      </c>
      <c r="D780" s="1" t="s">
        <v>607</v>
      </c>
      <c r="E780" s="22" t="s">
        <v>2134</v>
      </c>
      <c r="F780" s="22" t="s">
        <v>3762</v>
      </c>
      <c r="G780" s="1" t="s">
        <v>656</v>
      </c>
      <c r="H780" s="1" t="s">
        <v>5392</v>
      </c>
      <c r="I780" s="1"/>
      <c r="J780" s="1"/>
      <c r="K780" s="1"/>
      <c r="L780" s="22" t="s">
        <v>645</v>
      </c>
      <c r="M780" s="22" t="s">
        <v>608</v>
      </c>
      <c r="N780" s="22" t="s">
        <v>610</v>
      </c>
      <c r="O780" s="22" t="s">
        <v>2391</v>
      </c>
      <c r="P780" s="22" t="s">
        <v>2277</v>
      </c>
      <c r="Q780" s="22" t="s">
        <v>4971</v>
      </c>
      <c r="R780" s="22" t="s">
        <v>3205</v>
      </c>
      <c r="S780" s="22"/>
      <c r="T780" s="8" t="s">
        <v>2703</v>
      </c>
      <c r="U780" s="8">
        <v>6</v>
      </c>
      <c r="V780" s="1" t="s">
        <v>604</v>
      </c>
      <c r="W780" s="11">
        <v>6</v>
      </c>
      <c r="X780" s="11">
        <v>6</v>
      </c>
      <c r="Y780" s="8" t="s">
        <v>612</v>
      </c>
      <c r="Z780" s="1" t="s">
        <v>2559</v>
      </c>
      <c r="AA780" s="11">
        <v>0</v>
      </c>
      <c r="AB780" s="11">
        <v>0</v>
      </c>
      <c r="AC780" s="11">
        <v>0</v>
      </c>
      <c r="AD780" s="7">
        <v>0</v>
      </c>
      <c r="AE780" s="1" t="s">
        <v>2559</v>
      </c>
      <c r="AF780" s="7">
        <v>6</v>
      </c>
      <c r="AG780" s="1" t="s">
        <v>604</v>
      </c>
      <c r="AH780" s="7">
        <v>0</v>
      </c>
      <c r="AI780" s="1" t="s">
        <v>2559</v>
      </c>
      <c r="AJ780" s="7">
        <v>0</v>
      </c>
      <c r="AK780" s="1" t="s">
        <v>2559</v>
      </c>
      <c r="AL780" s="11"/>
      <c r="AM780" s="1" t="s">
        <v>612</v>
      </c>
      <c r="AN780" s="11"/>
      <c r="AO780" s="11"/>
      <c r="AP780" s="14"/>
      <c r="AQ780" s="14"/>
      <c r="AR780" s="14"/>
      <c r="AS780" s="1" t="s">
        <v>2284</v>
      </c>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t="s">
        <v>2060</v>
      </c>
      <c r="BQ780" s="15"/>
      <c r="BR780" s="15"/>
      <c r="BS780" s="15"/>
      <c r="BT780" s="15"/>
      <c r="BU780" s="15"/>
      <c r="BV780" s="15"/>
      <c r="BW780" s="15"/>
      <c r="BX780" s="15"/>
      <c r="BY780" s="15"/>
      <c r="BZ780" s="15"/>
      <c r="CA780" s="15"/>
      <c r="CB780" s="15"/>
      <c r="CC780" s="15"/>
      <c r="CD780" s="15"/>
      <c r="CE780" s="15"/>
      <c r="CF780" s="15"/>
      <c r="CG780" s="15"/>
      <c r="CH780" s="15"/>
      <c r="CI780" s="15"/>
      <c r="CJ780" s="15"/>
      <c r="CK780" s="15"/>
      <c r="CL780" s="15"/>
      <c r="CM780" s="15"/>
      <c r="CN780" s="15"/>
      <c r="CO780" s="15"/>
      <c r="CP780" s="15"/>
      <c r="CQ780" s="15"/>
      <c r="CR780" s="15"/>
      <c r="CS780" s="15"/>
      <c r="CT780" s="15"/>
      <c r="CU780" s="15"/>
      <c r="CV780" s="15"/>
      <c r="CW780" s="15"/>
      <c r="CX780" s="15"/>
      <c r="CY780" s="15"/>
      <c r="CZ780" s="15"/>
      <c r="DA780" s="15"/>
      <c r="DB780" s="15"/>
      <c r="DC780" s="15"/>
      <c r="DD780" s="15"/>
      <c r="DE780" s="15"/>
      <c r="DF780" s="15"/>
      <c r="DG780" s="15"/>
      <c r="DH780" s="15"/>
      <c r="DI780" s="15"/>
      <c r="DJ780" s="15"/>
      <c r="DK780" s="15"/>
      <c r="DL780" s="15"/>
      <c r="DM780" s="15"/>
      <c r="DN780" s="15"/>
      <c r="DO780" s="2"/>
    </row>
    <row r="781" spans="1:119" s="34" customFormat="1" ht="23.25" customHeight="1" x14ac:dyDescent="0.35">
      <c r="A781" s="22">
        <v>779</v>
      </c>
      <c r="B781" s="23">
        <v>41788</v>
      </c>
      <c r="C781" s="24" t="s">
        <v>5</v>
      </c>
      <c r="D781" s="1" t="s">
        <v>606</v>
      </c>
      <c r="E781" s="22" t="s">
        <v>54</v>
      </c>
      <c r="F781" s="27" t="s">
        <v>3761</v>
      </c>
      <c r="G781" s="1" t="s">
        <v>660</v>
      </c>
      <c r="H781" s="1" t="s">
        <v>5391</v>
      </c>
      <c r="I781" s="1"/>
      <c r="J781" s="1"/>
      <c r="K781" s="1"/>
      <c r="L781" s="22" t="s">
        <v>646</v>
      </c>
      <c r="M781" s="22" t="s">
        <v>2275</v>
      </c>
      <c r="N781" s="22" t="s">
        <v>610</v>
      </c>
      <c r="O781" s="22" t="s">
        <v>3540</v>
      </c>
      <c r="P781" s="22" t="s">
        <v>2278</v>
      </c>
      <c r="Q781" s="22" t="s">
        <v>5041</v>
      </c>
      <c r="R781" s="22" t="s">
        <v>3206</v>
      </c>
      <c r="S781" s="22"/>
      <c r="T781" s="8" t="s">
        <v>2703</v>
      </c>
      <c r="U781" s="8">
        <v>7</v>
      </c>
      <c r="V781" s="1" t="s">
        <v>604</v>
      </c>
      <c r="W781" s="11">
        <v>7</v>
      </c>
      <c r="X781" s="11">
        <v>7</v>
      </c>
      <c r="Y781" s="8" t="s">
        <v>612</v>
      </c>
      <c r="Z781" s="1" t="s">
        <v>2559</v>
      </c>
      <c r="AA781" s="11">
        <v>0</v>
      </c>
      <c r="AB781" s="11">
        <v>0</v>
      </c>
      <c r="AC781" s="11">
        <v>0</v>
      </c>
      <c r="AD781" s="7">
        <v>0</v>
      </c>
      <c r="AE781" s="1" t="s">
        <v>2559</v>
      </c>
      <c r="AF781" s="7">
        <v>0</v>
      </c>
      <c r="AG781" s="1" t="s">
        <v>2559</v>
      </c>
      <c r="AH781" s="7">
        <v>7</v>
      </c>
      <c r="AI781" s="1" t="s">
        <v>604</v>
      </c>
      <c r="AJ781" s="7">
        <v>0</v>
      </c>
      <c r="AK781" s="1" t="s">
        <v>2559</v>
      </c>
      <c r="AL781" s="11" t="s">
        <v>3207</v>
      </c>
      <c r="AM781" s="1" t="s">
        <v>613</v>
      </c>
      <c r="AN781" s="11"/>
      <c r="AO781" s="11"/>
      <c r="AP781" s="14"/>
      <c r="AQ781" s="14" t="s">
        <v>3208</v>
      </c>
      <c r="AR781" s="14"/>
      <c r="AS781" s="1" t="s">
        <v>2284</v>
      </c>
      <c r="AT781" s="15"/>
      <c r="AU781" s="15"/>
      <c r="AV781" s="15"/>
      <c r="AW781" s="15"/>
      <c r="AX781" s="15"/>
      <c r="AY781" s="15"/>
      <c r="AZ781" s="15"/>
      <c r="BA781" s="15"/>
      <c r="BB781" s="15"/>
      <c r="BC781" s="15"/>
      <c r="BD781" s="15"/>
      <c r="BE781" s="15"/>
      <c r="BF781" s="15"/>
      <c r="BG781" s="15"/>
      <c r="BH781" s="15"/>
      <c r="BI781" s="15"/>
      <c r="BJ781" s="15"/>
      <c r="BK781" s="15"/>
      <c r="BL781" s="15"/>
      <c r="BM781" s="15"/>
      <c r="BN781" s="15"/>
      <c r="BO781" s="15"/>
      <c r="BP781" s="15" t="s">
        <v>1460</v>
      </c>
      <c r="BQ781" s="15"/>
      <c r="BR781" s="15"/>
      <c r="BS781" s="15"/>
      <c r="BT781" s="15"/>
      <c r="BU781" s="15"/>
      <c r="BV781" s="15"/>
      <c r="BW781" s="15"/>
      <c r="BX781" s="15"/>
      <c r="BY781" s="15"/>
      <c r="BZ781" s="15"/>
      <c r="CA781" s="15"/>
      <c r="CB781" s="15"/>
      <c r="CC781" s="15"/>
      <c r="CD781" s="15"/>
      <c r="CE781" s="15"/>
      <c r="CF781" s="15"/>
      <c r="CG781" s="15"/>
      <c r="CH781" s="15"/>
      <c r="CI781" s="15"/>
      <c r="CJ781" s="15"/>
      <c r="CK781" s="15"/>
      <c r="CL781" s="15"/>
      <c r="CM781" s="15"/>
      <c r="CN781" s="15"/>
      <c r="CO781" s="15"/>
      <c r="CP781" s="15"/>
      <c r="CQ781" s="15"/>
      <c r="CR781" s="15"/>
      <c r="CS781" s="15"/>
      <c r="CT781" s="15"/>
      <c r="CU781" s="15"/>
      <c r="CV781" s="15"/>
      <c r="CW781" s="15"/>
      <c r="CX781" s="15"/>
      <c r="CY781" s="15"/>
      <c r="CZ781" s="15"/>
      <c r="DA781" s="15"/>
      <c r="DB781" s="15"/>
      <c r="DC781" s="15"/>
      <c r="DD781" s="15"/>
      <c r="DE781" s="15"/>
      <c r="DF781" s="15"/>
      <c r="DG781" s="15"/>
      <c r="DH781" s="15"/>
      <c r="DI781" s="15"/>
      <c r="DJ781" s="15"/>
      <c r="DK781" s="15"/>
      <c r="DL781" s="15"/>
      <c r="DM781" s="15"/>
      <c r="DN781" s="15"/>
      <c r="DO781" s="2"/>
    </row>
    <row r="782" spans="1:119" s="34" customFormat="1" ht="23.25" customHeight="1" x14ac:dyDescent="0.35">
      <c r="A782" s="22">
        <v>780</v>
      </c>
      <c r="B782" s="23">
        <v>41789</v>
      </c>
      <c r="C782" s="24" t="s">
        <v>2086</v>
      </c>
      <c r="D782" s="1" t="s">
        <v>2066</v>
      </c>
      <c r="E782" s="22" t="s">
        <v>27</v>
      </c>
      <c r="F782" s="27" t="s">
        <v>27</v>
      </c>
      <c r="G782" s="1" t="s">
        <v>660</v>
      </c>
      <c r="H782" s="1" t="s">
        <v>5391</v>
      </c>
      <c r="I782" s="1"/>
      <c r="J782" s="1"/>
      <c r="K782" s="1"/>
      <c r="L782" s="22" t="s">
        <v>645</v>
      </c>
      <c r="M782" s="22" t="s">
        <v>608</v>
      </c>
      <c r="N782" s="22" t="s">
        <v>652</v>
      </c>
      <c r="O782" s="22" t="s">
        <v>413</v>
      </c>
      <c r="P782" s="22" t="s">
        <v>655</v>
      </c>
      <c r="Q782" s="22" t="s">
        <v>5242</v>
      </c>
      <c r="R782" s="22" t="s">
        <v>400</v>
      </c>
      <c r="S782" s="22"/>
      <c r="T782" s="8" t="s">
        <v>2703</v>
      </c>
      <c r="U782" s="8" t="s">
        <v>612</v>
      </c>
      <c r="V782" s="1" t="s">
        <v>2559</v>
      </c>
      <c r="W782" s="11">
        <v>0</v>
      </c>
      <c r="X782" s="11">
        <v>0</v>
      </c>
      <c r="Y782" s="8" t="s">
        <v>612</v>
      </c>
      <c r="Z782" s="1" t="s">
        <v>2559</v>
      </c>
      <c r="AA782" s="11">
        <v>0</v>
      </c>
      <c r="AB782" s="11">
        <v>0</v>
      </c>
      <c r="AC782" s="11">
        <v>0</v>
      </c>
      <c r="AD782" s="7">
        <v>0</v>
      </c>
      <c r="AE782" s="1" t="s">
        <v>2559</v>
      </c>
      <c r="AF782" s="7">
        <v>0</v>
      </c>
      <c r="AG782" s="1" t="s">
        <v>2559</v>
      </c>
      <c r="AH782" s="7">
        <v>0</v>
      </c>
      <c r="AI782" s="1" t="s">
        <v>2559</v>
      </c>
      <c r="AJ782" s="7">
        <v>0</v>
      </c>
      <c r="AK782" s="1" t="s">
        <v>2559</v>
      </c>
      <c r="AL782" s="11"/>
      <c r="AM782" s="1" t="s">
        <v>612</v>
      </c>
      <c r="AN782" s="11"/>
      <c r="AO782" s="11"/>
      <c r="AP782" s="14"/>
      <c r="AQ782" s="14"/>
      <c r="AR782" s="14"/>
      <c r="AS782" s="1" t="s">
        <v>2284</v>
      </c>
      <c r="AT782" s="15" t="s">
        <v>1229</v>
      </c>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c r="CG782" s="15"/>
      <c r="CH782" s="15"/>
      <c r="CI782" s="15"/>
      <c r="CJ782" s="15"/>
      <c r="CK782" s="15"/>
      <c r="CL782" s="15"/>
      <c r="CM782" s="15"/>
      <c r="CN782" s="15"/>
      <c r="CO782" s="15"/>
      <c r="CP782" s="15"/>
      <c r="CQ782" s="15"/>
      <c r="CR782" s="15"/>
      <c r="CS782" s="15"/>
      <c r="CT782" s="15"/>
      <c r="CU782" s="15"/>
      <c r="CV782" s="15"/>
      <c r="CW782" s="15"/>
      <c r="CX782" s="15"/>
      <c r="CY782" s="15"/>
      <c r="CZ782" s="15"/>
      <c r="DA782" s="15"/>
      <c r="DB782" s="15"/>
      <c r="DC782" s="15"/>
      <c r="DD782" s="15"/>
      <c r="DE782" s="15"/>
      <c r="DF782" s="15"/>
      <c r="DG782" s="15"/>
      <c r="DH782" s="15"/>
      <c r="DI782" s="15"/>
      <c r="DJ782" s="15"/>
      <c r="DK782" s="15"/>
      <c r="DL782" s="15"/>
      <c r="DM782" s="15"/>
      <c r="DN782" s="15"/>
      <c r="DO782" s="2"/>
    </row>
    <row r="783" spans="1:119" s="34" customFormat="1" ht="23.25" customHeight="1" x14ac:dyDescent="0.35">
      <c r="A783" s="22">
        <v>781</v>
      </c>
      <c r="B783" s="23">
        <v>41789</v>
      </c>
      <c r="C783" s="24" t="s">
        <v>2086</v>
      </c>
      <c r="D783" s="1" t="s">
        <v>2066</v>
      </c>
      <c r="E783" s="22" t="s">
        <v>2142</v>
      </c>
      <c r="F783" s="27" t="s">
        <v>546</v>
      </c>
      <c r="G783" s="1" t="s">
        <v>658</v>
      </c>
      <c r="H783" s="1" t="s">
        <v>5391</v>
      </c>
      <c r="I783" s="1"/>
      <c r="J783" s="1"/>
      <c r="K783" s="1"/>
      <c r="L783" s="22" t="s">
        <v>644</v>
      </c>
      <c r="M783" s="22" t="s">
        <v>648</v>
      </c>
      <c r="N783" s="22" t="s">
        <v>610</v>
      </c>
      <c r="O783" s="22" t="s">
        <v>286</v>
      </c>
      <c r="P783" s="22" t="s">
        <v>655</v>
      </c>
      <c r="Q783" s="22" t="s">
        <v>4435</v>
      </c>
      <c r="R783" s="22" t="s">
        <v>3211</v>
      </c>
      <c r="S783" s="22"/>
      <c r="T783" s="8" t="s">
        <v>2703</v>
      </c>
      <c r="U783" s="8">
        <v>1</v>
      </c>
      <c r="V783" s="1" t="s">
        <v>2559</v>
      </c>
      <c r="W783" s="11">
        <v>0</v>
      </c>
      <c r="X783" s="11">
        <v>1</v>
      </c>
      <c r="Y783" s="8">
        <v>0</v>
      </c>
      <c r="Z783" s="1" t="s">
        <v>2559</v>
      </c>
      <c r="AA783" s="11">
        <v>0</v>
      </c>
      <c r="AB783" s="11">
        <v>0</v>
      </c>
      <c r="AC783" s="11">
        <v>0</v>
      </c>
      <c r="AD783" s="7">
        <v>0</v>
      </c>
      <c r="AE783" s="1" t="s">
        <v>2559</v>
      </c>
      <c r="AF783" s="7">
        <v>0</v>
      </c>
      <c r="AG783" s="1" t="s">
        <v>2559</v>
      </c>
      <c r="AH783" s="7">
        <v>1</v>
      </c>
      <c r="AI783" s="1" t="s">
        <v>2559</v>
      </c>
      <c r="AJ783" s="7">
        <v>0</v>
      </c>
      <c r="AK783" s="1" t="s">
        <v>2559</v>
      </c>
      <c r="AL783" s="11"/>
      <c r="AM783" s="1" t="s">
        <v>612</v>
      </c>
      <c r="AN783" s="11"/>
      <c r="AO783" s="14"/>
      <c r="AP783" s="14"/>
      <c r="AQ783" s="11" t="s">
        <v>3579</v>
      </c>
      <c r="AR783" s="14" t="s">
        <v>4162</v>
      </c>
      <c r="AS783" s="1" t="s">
        <v>2284</v>
      </c>
      <c r="AT783" s="15"/>
      <c r="AU783" s="15"/>
      <c r="AV783" s="15"/>
      <c r="AW783" s="15"/>
      <c r="AX783" s="15"/>
      <c r="AY783" s="15"/>
      <c r="AZ783" s="15"/>
      <c r="BA783" s="15"/>
      <c r="BB783" s="15"/>
      <c r="BC783" s="15"/>
      <c r="BD783" s="15"/>
      <c r="BE783" s="15"/>
      <c r="BF783" s="15"/>
      <c r="BG783" s="15"/>
      <c r="BH783" s="15"/>
      <c r="BI783" s="15"/>
      <c r="BJ783" s="15"/>
      <c r="BK783" s="15"/>
      <c r="BL783" s="15"/>
      <c r="BM783" s="15"/>
      <c r="BN783" s="15"/>
      <c r="BO783" s="15"/>
      <c r="BP783" s="15" t="s">
        <v>2012</v>
      </c>
      <c r="BQ783" s="15"/>
      <c r="BR783" s="15"/>
      <c r="BS783" s="15"/>
      <c r="BT783" s="15"/>
      <c r="BU783" s="15"/>
      <c r="BV783" s="15"/>
      <c r="BW783" s="15"/>
      <c r="BX783" s="15"/>
      <c r="BY783" s="15"/>
      <c r="BZ783" s="15"/>
      <c r="CA783" s="15"/>
      <c r="CB783" s="15"/>
      <c r="CC783" s="15"/>
      <c r="CD783" s="15"/>
      <c r="CE783" s="15"/>
      <c r="CF783" s="15"/>
      <c r="CG783" s="15"/>
      <c r="CH783" s="15"/>
      <c r="CI783" s="15"/>
      <c r="CJ783" s="15"/>
      <c r="CK783" s="15"/>
      <c r="CL783" s="15"/>
      <c r="CM783" s="15"/>
      <c r="CN783" s="15"/>
      <c r="CO783" s="15"/>
      <c r="CP783" s="15"/>
      <c r="CQ783" s="15"/>
      <c r="CR783" s="15"/>
      <c r="CS783" s="15"/>
      <c r="CT783" s="15"/>
      <c r="CU783" s="15"/>
      <c r="CV783" s="15"/>
      <c r="CW783" s="15"/>
      <c r="CX783" s="15"/>
      <c r="CY783" s="15"/>
      <c r="CZ783" s="15"/>
      <c r="DA783" s="15"/>
      <c r="DB783" s="15"/>
      <c r="DC783" s="15"/>
      <c r="DD783" s="15"/>
      <c r="DE783" s="15"/>
      <c r="DF783" s="15"/>
      <c r="DG783" s="15"/>
      <c r="DH783" s="15"/>
      <c r="DI783" s="15"/>
      <c r="DJ783" s="15"/>
      <c r="DK783" s="15"/>
      <c r="DL783" s="15"/>
      <c r="DM783" s="15"/>
      <c r="DN783" s="15"/>
      <c r="DO783" s="2"/>
    </row>
    <row r="784" spans="1:119" s="34" customFormat="1" ht="23.25" customHeight="1" x14ac:dyDescent="0.35">
      <c r="A784" s="22">
        <v>782</v>
      </c>
      <c r="B784" s="23">
        <v>41789</v>
      </c>
      <c r="C784" s="24" t="s">
        <v>2086</v>
      </c>
      <c r="D784" s="1" t="s">
        <v>2066</v>
      </c>
      <c r="E784" s="22" t="s">
        <v>2132</v>
      </c>
      <c r="F784" s="27" t="s">
        <v>3655</v>
      </c>
      <c r="G784" s="1" t="s">
        <v>660</v>
      </c>
      <c r="H784" s="1" t="s">
        <v>5391</v>
      </c>
      <c r="I784" s="1"/>
      <c r="J784" s="1"/>
      <c r="K784" s="1"/>
      <c r="L784" s="22" t="s">
        <v>645</v>
      </c>
      <c r="M784" s="22" t="s">
        <v>635</v>
      </c>
      <c r="N784" s="22" t="s">
        <v>634</v>
      </c>
      <c r="O784" s="22" t="s">
        <v>5403</v>
      </c>
      <c r="P784" s="22" t="s">
        <v>655</v>
      </c>
      <c r="Q784" s="22" t="s">
        <v>4563</v>
      </c>
      <c r="R784" s="22" t="s">
        <v>129</v>
      </c>
      <c r="S784" s="22"/>
      <c r="T784" s="8" t="s">
        <v>2703</v>
      </c>
      <c r="U784" s="8" t="s">
        <v>612</v>
      </c>
      <c r="V784" s="1" t="s">
        <v>2559</v>
      </c>
      <c r="W784" s="11">
        <v>0</v>
      </c>
      <c r="X784" s="11">
        <v>0</v>
      </c>
      <c r="Y784" s="8" t="s">
        <v>612</v>
      </c>
      <c r="Z784" s="1" t="s">
        <v>2559</v>
      </c>
      <c r="AA784" s="11">
        <v>0</v>
      </c>
      <c r="AB784" s="11">
        <v>0</v>
      </c>
      <c r="AC784" s="11">
        <v>0</v>
      </c>
      <c r="AD784" s="7">
        <v>0</v>
      </c>
      <c r="AE784" s="1" t="s">
        <v>2559</v>
      </c>
      <c r="AF784" s="7">
        <v>0</v>
      </c>
      <c r="AG784" s="1" t="s">
        <v>2559</v>
      </c>
      <c r="AH784" s="7">
        <v>0</v>
      </c>
      <c r="AI784" s="1" t="s">
        <v>2559</v>
      </c>
      <c r="AJ784" s="7">
        <v>0</v>
      </c>
      <c r="AK784" s="1" t="s">
        <v>2559</v>
      </c>
      <c r="AL784" s="11"/>
      <c r="AM784" s="1" t="s">
        <v>612</v>
      </c>
      <c r="AN784" s="11"/>
      <c r="AO784" s="11"/>
      <c r="AP784" s="14"/>
      <c r="AQ784" s="14"/>
      <c r="AR784" s="14" t="s">
        <v>4221</v>
      </c>
      <c r="AS784" s="1" t="s">
        <v>2284</v>
      </c>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t="s">
        <v>1486</v>
      </c>
      <c r="BQ784" s="15"/>
      <c r="BR784" s="15"/>
      <c r="BS784" s="15"/>
      <c r="BT784" s="15"/>
      <c r="BU784" s="15"/>
      <c r="BV784" s="15"/>
      <c r="BW784" s="15"/>
      <c r="BX784" s="15"/>
      <c r="BY784" s="15"/>
      <c r="BZ784" s="15"/>
      <c r="CA784" s="15"/>
      <c r="CB784" s="15"/>
      <c r="CC784" s="15"/>
      <c r="CD784" s="15"/>
      <c r="CE784" s="15"/>
      <c r="CF784" s="15"/>
      <c r="CG784" s="15"/>
      <c r="CH784" s="15"/>
      <c r="CI784" s="15"/>
      <c r="CJ784" s="15"/>
      <c r="CK784" s="15"/>
      <c r="CL784" s="15"/>
      <c r="CM784" s="15"/>
      <c r="CN784" s="15"/>
      <c r="CO784" s="15"/>
      <c r="CP784" s="15"/>
      <c r="CQ784" s="15"/>
      <c r="CR784" s="15"/>
      <c r="CS784" s="15"/>
      <c r="CT784" s="15"/>
      <c r="CU784" s="15"/>
      <c r="CV784" s="15"/>
      <c r="CW784" s="15"/>
      <c r="CX784" s="15"/>
      <c r="CY784" s="15"/>
      <c r="CZ784" s="15"/>
      <c r="DA784" s="15"/>
      <c r="DB784" s="15"/>
      <c r="DC784" s="15"/>
      <c r="DD784" s="15"/>
      <c r="DE784" s="15"/>
      <c r="DF784" s="15"/>
      <c r="DG784" s="15"/>
      <c r="DH784" s="15"/>
      <c r="DI784" s="15"/>
      <c r="DJ784" s="15"/>
      <c r="DK784" s="15"/>
      <c r="DL784" s="15"/>
      <c r="DM784" s="15"/>
      <c r="DN784" s="15"/>
      <c r="DO784" s="2"/>
    </row>
    <row r="785" spans="1:119" s="34" customFormat="1" ht="23.25" customHeight="1" x14ac:dyDescent="0.35">
      <c r="A785" s="22">
        <v>783</v>
      </c>
      <c r="B785" s="23">
        <v>41789</v>
      </c>
      <c r="C785" s="24" t="s">
        <v>2086</v>
      </c>
      <c r="D785" s="1" t="s">
        <v>2066</v>
      </c>
      <c r="E785" s="22" t="s">
        <v>2244</v>
      </c>
      <c r="F785" s="22" t="s">
        <v>3611</v>
      </c>
      <c r="G785" s="1" t="s">
        <v>660</v>
      </c>
      <c r="H785" s="1" t="s">
        <v>5391</v>
      </c>
      <c r="I785" s="1"/>
      <c r="J785" s="1"/>
      <c r="K785" s="1"/>
      <c r="L785" s="22" t="s">
        <v>645</v>
      </c>
      <c r="M785" s="22" t="s">
        <v>635</v>
      </c>
      <c r="N785" s="22" t="s">
        <v>634</v>
      </c>
      <c r="O785" s="22" t="s">
        <v>5403</v>
      </c>
      <c r="P785" s="22" t="s">
        <v>655</v>
      </c>
      <c r="Q785" s="22" t="s">
        <v>4617</v>
      </c>
      <c r="R785" s="22" t="s">
        <v>3213</v>
      </c>
      <c r="S785" s="22"/>
      <c r="T785" s="8" t="s">
        <v>2703</v>
      </c>
      <c r="U785" s="8">
        <v>1</v>
      </c>
      <c r="V785" s="1" t="s">
        <v>2559</v>
      </c>
      <c r="W785" s="11">
        <v>1</v>
      </c>
      <c r="X785" s="11">
        <v>1</v>
      </c>
      <c r="Y785" s="8">
        <v>1</v>
      </c>
      <c r="Z785" s="1" t="s">
        <v>2559</v>
      </c>
      <c r="AA785" s="11">
        <v>0</v>
      </c>
      <c r="AB785" s="11">
        <v>0</v>
      </c>
      <c r="AC785" s="11">
        <v>1</v>
      </c>
      <c r="AD785" s="7">
        <v>0</v>
      </c>
      <c r="AE785" s="1" t="s">
        <v>2559</v>
      </c>
      <c r="AF785" s="7">
        <v>0</v>
      </c>
      <c r="AG785" s="1" t="s">
        <v>2559</v>
      </c>
      <c r="AH785" s="7">
        <v>1</v>
      </c>
      <c r="AI785" s="1" t="s">
        <v>2559</v>
      </c>
      <c r="AJ785" s="7">
        <v>0</v>
      </c>
      <c r="AK785" s="1" t="s">
        <v>2559</v>
      </c>
      <c r="AL785" s="11"/>
      <c r="AM785" s="1" t="s">
        <v>612</v>
      </c>
      <c r="AN785" s="11"/>
      <c r="AO785" s="11" t="s">
        <v>3214</v>
      </c>
      <c r="AP785" s="14"/>
      <c r="AQ785" s="14"/>
      <c r="AR785" s="14"/>
      <c r="AS785" s="1" t="s">
        <v>2284</v>
      </c>
      <c r="AT785" s="15"/>
      <c r="AU785" s="15"/>
      <c r="AV785" s="15"/>
      <c r="AW785" s="15"/>
      <c r="AX785" s="15"/>
      <c r="AY785" s="15"/>
      <c r="AZ785" s="15"/>
      <c r="BA785" s="15"/>
      <c r="BB785" s="15"/>
      <c r="BC785" s="15"/>
      <c r="BD785" s="15"/>
      <c r="BE785" s="15"/>
      <c r="BF785" s="15"/>
      <c r="BG785" s="15"/>
      <c r="BH785" s="15"/>
      <c r="BI785" s="15"/>
      <c r="BJ785" s="15"/>
      <c r="BK785" s="15"/>
      <c r="BL785" s="15"/>
      <c r="BM785" s="15"/>
      <c r="BN785" s="15"/>
      <c r="BO785" s="15"/>
      <c r="BP785" s="15" t="s">
        <v>1411</v>
      </c>
      <c r="BQ785" s="15"/>
      <c r="BR785" s="15"/>
      <c r="BS785" s="15"/>
      <c r="BT785" s="15"/>
      <c r="BU785" s="15"/>
      <c r="BV785" s="15"/>
      <c r="BW785" s="15"/>
      <c r="BX785" s="15"/>
      <c r="BY785" s="15"/>
      <c r="BZ785" s="15"/>
      <c r="CA785" s="15"/>
      <c r="CB785" s="15"/>
      <c r="CC785" s="15"/>
      <c r="CD785" s="15"/>
      <c r="CE785" s="15"/>
      <c r="CF785" s="15"/>
      <c r="CG785" s="15"/>
      <c r="CH785" s="15"/>
      <c r="CI785" s="15"/>
      <c r="CJ785" s="15"/>
      <c r="CK785" s="15"/>
      <c r="CL785" s="15"/>
      <c r="CM785" s="15"/>
      <c r="CN785" s="15"/>
      <c r="CO785" s="15"/>
      <c r="CP785" s="15"/>
      <c r="CQ785" s="15"/>
      <c r="CR785" s="15"/>
      <c r="CS785" s="15"/>
      <c r="CT785" s="15"/>
      <c r="CU785" s="15"/>
      <c r="CV785" s="15"/>
      <c r="CW785" s="15"/>
      <c r="CX785" s="15"/>
      <c r="CY785" s="15"/>
      <c r="CZ785" s="15"/>
      <c r="DA785" s="15"/>
      <c r="DB785" s="15"/>
      <c r="DC785" s="15"/>
      <c r="DD785" s="15"/>
      <c r="DE785" s="15"/>
      <c r="DF785" s="15"/>
      <c r="DG785" s="15"/>
      <c r="DH785" s="15"/>
      <c r="DI785" s="15"/>
      <c r="DJ785" s="15"/>
      <c r="DK785" s="15"/>
      <c r="DL785" s="15"/>
      <c r="DM785" s="15"/>
      <c r="DN785" s="17"/>
      <c r="DO785" s="2"/>
    </row>
    <row r="786" spans="1:119" s="34" customFormat="1" ht="23.25" customHeight="1" x14ac:dyDescent="0.35">
      <c r="A786" s="22">
        <v>784</v>
      </c>
      <c r="B786" s="23">
        <v>41789</v>
      </c>
      <c r="C786" s="24" t="s">
        <v>2086</v>
      </c>
      <c r="D786" s="1" t="s">
        <v>2066</v>
      </c>
      <c r="E786" s="22" t="s">
        <v>2244</v>
      </c>
      <c r="F786" s="22" t="s">
        <v>3806</v>
      </c>
      <c r="G786" s="1" t="s">
        <v>660</v>
      </c>
      <c r="H786" s="1" t="s">
        <v>5391</v>
      </c>
      <c r="I786" s="1"/>
      <c r="J786" s="1"/>
      <c r="K786" s="1"/>
      <c r="L786" s="22" t="s">
        <v>645</v>
      </c>
      <c r="M786" s="22" t="s">
        <v>635</v>
      </c>
      <c r="N786" s="22" t="s">
        <v>651</v>
      </c>
      <c r="O786" s="22" t="s">
        <v>5405</v>
      </c>
      <c r="P786" s="22" t="s">
        <v>655</v>
      </c>
      <c r="Q786" s="22" t="s">
        <v>5161</v>
      </c>
      <c r="R786" s="22" t="s">
        <v>3212</v>
      </c>
      <c r="S786" s="22"/>
      <c r="T786" s="8" t="s">
        <v>2703</v>
      </c>
      <c r="U786" s="8" t="s">
        <v>612</v>
      </c>
      <c r="V786" s="1" t="s">
        <v>2559</v>
      </c>
      <c r="W786" s="11">
        <v>0</v>
      </c>
      <c r="X786" s="11">
        <v>0</v>
      </c>
      <c r="Y786" s="8" t="s">
        <v>612</v>
      </c>
      <c r="Z786" s="1" t="s">
        <v>2559</v>
      </c>
      <c r="AA786" s="11">
        <v>0</v>
      </c>
      <c r="AB786" s="11">
        <v>0</v>
      </c>
      <c r="AC786" s="11">
        <v>0</v>
      </c>
      <c r="AD786" s="7">
        <v>0</v>
      </c>
      <c r="AE786" s="1" t="s">
        <v>2559</v>
      </c>
      <c r="AF786" s="7">
        <v>0</v>
      </c>
      <c r="AG786" s="1" t="s">
        <v>2559</v>
      </c>
      <c r="AH786" s="7">
        <v>0</v>
      </c>
      <c r="AI786" s="1" t="s">
        <v>2559</v>
      </c>
      <c r="AJ786" s="7">
        <v>0</v>
      </c>
      <c r="AK786" s="1" t="s">
        <v>2559</v>
      </c>
      <c r="AL786" s="11"/>
      <c r="AM786" s="1" t="s">
        <v>612</v>
      </c>
      <c r="AN786" s="11"/>
      <c r="AO786" s="11"/>
      <c r="AP786" s="14"/>
      <c r="AQ786" s="14"/>
      <c r="AR786" s="14" t="s">
        <v>3595</v>
      </c>
      <c r="AS786" s="1" t="s">
        <v>2284</v>
      </c>
      <c r="AT786" s="15" t="s">
        <v>690</v>
      </c>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c r="CG786" s="15"/>
      <c r="CH786" s="15"/>
      <c r="CI786" s="15"/>
      <c r="CJ786" s="15"/>
      <c r="CK786" s="15"/>
      <c r="CL786" s="15"/>
      <c r="CM786" s="15"/>
      <c r="CN786" s="15"/>
      <c r="CO786" s="15"/>
      <c r="CP786" s="15"/>
      <c r="CQ786" s="15"/>
      <c r="CR786" s="15"/>
      <c r="CS786" s="15"/>
      <c r="CT786" s="15"/>
      <c r="CU786" s="15"/>
      <c r="CV786" s="15"/>
      <c r="CW786" s="15"/>
      <c r="CX786" s="15"/>
      <c r="CY786" s="15"/>
      <c r="CZ786" s="15"/>
      <c r="DA786" s="15"/>
      <c r="DB786" s="15"/>
      <c r="DC786" s="15"/>
      <c r="DD786" s="15"/>
      <c r="DE786" s="15"/>
      <c r="DF786" s="15"/>
      <c r="DG786" s="15"/>
      <c r="DH786" s="15"/>
      <c r="DI786" s="15"/>
      <c r="DJ786" s="15"/>
      <c r="DK786" s="15"/>
      <c r="DL786" s="15"/>
      <c r="DM786" s="15"/>
      <c r="DN786" s="15"/>
      <c r="DO786" s="2"/>
    </row>
    <row r="787" spans="1:119" s="34" customFormat="1" ht="23.25" customHeight="1" x14ac:dyDescent="0.35">
      <c r="A787" s="22">
        <v>785</v>
      </c>
      <c r="B787" s="23">
        <v>41789</v>
      </c>
      <c r="C787" s="24" t="s">
        <v>2082</v>
      </c>
      <c r="D787" s="1" t="s">
        <v>2066</v>
      </c>
      <c r="E787" s="22" t="s">
        <v>2214</v>
      </c>
      <c r="F787" s="27" t="s">
        <v>158</v>
      </c>
      <c r="G787" s="1" t="s">
        <v>660</v>
      </c>
      <c r="H787" s="1" t="s">
        <v>5391</v>
      </c>
      <c r="I787" s="1"/>
      <c r="J787" s="1"/>
      <c r="K787" s="1"/>
      <c r="L787" s="22" t="s">
        <v>645</v>
      </c>
      <c r="M787" s="22" t="s">
        <v>635</v>
      </c>
      <c r="N787" s="22" t="s">
        <v>634</v>
      </c>
      <c r="O787" s="22" t="s">
        <v>5403</v>
      </c>
      <c r="P787" s="22" t="s">
        <v>655</v>
      </c>
      <c r="Q787" s="22" t="s">
        <v>4544</v>
      </c>
      <c r="R787" s="22" t="s">
        <v>3216</v>
      </c>
      <c r="S787" s="22"/>
      <c r="T787" s="8" t="s">
        <v>2703</v>
      </c>
      <c r="U787" s="8" t="s">
        <v>612</v>
      </c>
      <c r="V787" s="1" t="s">
        <v>2559</v>
      </c>
      <c r="W787" s="11">
        <v>0</v>
      </c>
      <c r="X787" s="11">
        <v>0</v>
      </c>
      <c r="Y787" s="8" t="s">
        <v>612</v>
      </c>
      <c r="Z787" s="1" t="s">
        <v>2559</v>
      </c>
      <c r="AA787" s="11">
        <v>0</v>
      </c>
      <c r="AB787" s="11">
        <v>0</v>
      </c>
      <c r="AC787" s="11">
        <v>0</v>
      </c>
      <c r="AD787" s="7">
        <v>0</v>
      </c>
      <c r="AE787" s="1" t="s">
        <v>2559</v>
      </c>
      <c r="AF787" s="7">
        <v>0</v>
      </c>
      <c r="AG787" s="1" t="s">
        <v>2559</v>
      </c>
      <c r="AH787" s="7">
        <v>0</v>
      </c>
      <c r="AI787" s="1" t="s">
        <v>2559</v>
      </c>
      <c r="AJ787" s="7">
        <v>0</v>
      </c>
      <c r="AK787" s="1" t="s">
        <v>2559</v>
      </c>
      <c r="AL787" s="11"/>
      <c r="AM787" s="1" t="s">
        <v>612</v>
      </c>
      <c r="AN787" s="11"/>
      <c r="AO787" s="11"/>
      <c r="AP787" s="14"/>
      <c r="AQ787" s="14"/>
      <c r="AR787" s="14" t="s">
        <v>3217</v>
      </c>
      <c r="AS787" s="1" t="s">
        <v>2284</v>
      </c>
      <c r="AT787" s="15"/>
      <c r="AU787" s="15"/>
      <c r="AV787" s="15"/>
      <c r="AW787" s="15"/>
      <c r="AX787" s="15"/>
      <c r="AY787" s="15"/>
      <c r="AZ787" s="15"/>
      <c r="BA787" s="15"/>
      <c r="BB787" s="15"/>
      <c r="BC787" s="15"/>
      <c r="BD787" s="15"/>
      <c r="BE787" s="15"/>
      <c r="BF787" s="15"/>
      <c r="BG787" s="15"/>
      <c r="BH787" s="15"/>
      <c r="BI787" s="15"/>
      <c r="BJ787" s="15"/>
      <c r="BK787" s="15"/>
      <c r="BL787" s="15"/>
      <c r="BM787" s="15"/>
      <c r="BN787" s="15"/>
      <c r="BO787" s="15"/>
      <c r="BP787" s="15" t="s">
        <v>2003</v>
      </c>
      <c r="BQ787" s="15"/>
      <c r="BR787" s="15"/>
      <c r="BS787" s="15"/>
      <c r="BT787" s="15"/>
      <c r="BU787" s="15"/>
      <c r="BV787" s="15"/>
      <c r="BW787" s="15"/>
      <c r="BX787" s="15"/>
      <c r="BY787" s="15"/>
      <c r="BZ787" s="15"/>
      <c r="CA787" s="15"/>
      <c r="CB787" s="15"/>
      <c r="CC787" s="15"/>
      <c r="CD787" s="15"/>
      <c r="CE787" s="15"/>
      <c r="CF787" s="15"/>
      <c r="CG787" s="15"/>
      <c r="CH787" s="15"/>
      <c r="CI787" s="15"/>
      <c r="CJ787" s="15"/>
      <c r="CK787" s="15"/>
      <c r="CL787" s="15"/>
      <c r="CM787" s="15"/>
      <c r="CN787" s="15"/>
      <c r="CO787" s="15"/>
      <c r="CP787" s="15"/>
      <c r="CQ787" s="15"/>
      <c r="CR787" s="15"/>
      <c r="CS787" s="15"/>
      <c r="CT787" s="15"/>
      <c r="CU787" s="15"/>
      <c r="CV787" s="15"/>
      <c r="CW787" s="15"/>
      <c r="CX787" s="15"/>
      <c r="CY787" s="15"/>
      <c r="CZ787" s="15"/>
      <c r="DA787" s="15"/>
      <c r="DB787" s="15"/>
      <c r="DC787" s="15"/>
      <c r="DD787" s="15"/>
      <c r="DE787" s="15"/>
      <c r="DF787" s="15"/>
      <c r="DG787" s="15"/>
      <c r="DH787" s="15"/>
      <c r="DI787" s="15"/>
      <c r="DJ787" s="15"/>
      <c r="DK787" s="15"/>
      <c r="DL787" s="15"/>
      <c r="DM787" s="15"/>
      <c r="DN787" s="15"/>
      <c r="DO787" s="2"/>
    </row>
    <row r="788" spans="1:119" s="34" customFormat="1" ht="23.25" customHeight="1" x14ac:dyDescent="0.35">
      <c r="A788" s="22">
        <v>786</v>
      </c>
      <c r="B788" s="23">
        <v>41789</v>
      </c>
      <c r="C788" s="24" t="s">
        <v>2082</v>
      </c>
      <c r="D788" s="1" t="s">
        <v>2066</v>
      </c>
      <c r="E788" s="22" t="s">
        <v>2215</v>
      </c>
      <c r="F788" s="27" t="s">
        <v>11</v>
      </c>
      <c r="G788" s="1" t="s">
        <v>660</v>
      </c>
      <c r="H788" s="1" t="s">
        <v>5391</v>
      </c>
      <c r="I788" s="1"/>
      <c r="J788" s="1"/>
      <c r="K788" s="1"/>
      <c r="L788" s="22" t="s">
        <v>645</v>
      </c>
      <c r="M788" s="22" t="s">
        <v>608</v>
      </c>
      <c r="N788" s="22" t="s">
        <v>652</v>
      </c>
      <c r="O788" s="22" t="s">
        <v>413</v>
      </c>
      <c r="P788" s="22" t="s">
        <v>655</v>
      </c>
      <c r="Q788" s="22" t="s">
        <v>5244</v>
      </c>
      <c r="R788" s="22" t="s">
        <v>3218</v>
      </c>
      <c r="S788" s="22"/>
      <c r="T788" s="8" t="s">
        <v>2703</v>
      </c>
      <c r="U788" s="8">
        <v>2</v>
      </c>
      <c r="V788" s="1" t="s">
        <v>2559</v>
      </c>
      <c r="W788" s="11">
        <v>2</v>
      </c>
      <c r="X788" s="11">
        <v>2</v>
      </c>
      <c r="Y788" s="8">
        <v>2</v>
      </c>
      <c r="Z788" s="1" t="s">
        <v>2559</v>
      </c>
      <c r="AA788" s="11">
        <v>0</v>
      </c>
      <c r="AB788" s="11">
        <v>0</v>
      </c>
      <c r="AC788" s="11">
        <v>0</v>
      </c>
      <c r="AD788" s="7">
        <v>0</v>
      </c>
      <c r="AE788" s="1" t="s">
        <v>2559</v>
      </c>
      <c r="AF788" s="7">
        <v>2</v>
      </c>
      <c r="AG788" s="1" t="s">
        <v>2559</v>
      </c>
      <c r="AH788" s="7">
        <v>0</v>
      </c>
      <c r="AI788" s="1" t="s">
        <v>2559</v>
      </c>
      <c r="AJ788" s="7">
        <v>0</v>
      </c>
      <c r="AK788" s="1" t="s">
        <v>2559</v>
      </c>
      <c r="AL788" s="11"/>
      <c r="AM788" s="1" t="s">
        <v>612</v>
      </c>
      <c r="AN788" s="11"/>
      <c r="AO788" s="11"/>
      <c r="AP788" s="14"/>
      <c r="AQ788" s="14"/>
      <c r="AR788" s="14"/>
      <c r="AS788" s="1" t="s">
        <v>2284</v>
      </c>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t="s">
        <v>1889</v>
      </c>
      <c r="BQ788" s="15"/>
      <c r="BR788" s="15"/>
      <c r="BS788" s="15"/>
      <c r="BT788" s="15"/>
      <c r="BU788" s="15"/>
      <c r="BV788" s="15"/>
      <c r="BW788" s="15"/>
      <c r="BX788" s="15"/>
      <c r="BY788" s="15"/>
      <c r="BZ788" s="15"/>
      <c r="CA788" s="15"/>
      <c r="CB788" s="15"/>
      <c r="CC788" s="15"/>
      <c r="CD788" s="15"/>
      <c r="CE788" s="15"/>
      <c r="CF788" s="15"/>
      <c r="CG788" s="15"/>
      <c r="CH788" s="15"/>
      <c r="CI788" s="15"/>
      <c r="CJ788" s="15"/>
      <c r="CK788" s="15"/>
      <c r="CL788" s="15"/>
      <c r="CM788" s="15"/>
      <c r="CN788" s="15"/>
      <c r="CO788" s="15"/>
      <c r="CP788" s="15"/>
      <c r="CQ788" s="15"/>
      <c r="CR788" s="15"/>
      <c r="CS788" s="15"/>
      <c r="CT788" s="15"/>
      <c r="CU788" s="15"/>
      <c r="CV788" s="15"/>
      <c r="CW788" s="15"/>
      <c r="CX788" s="15"/>
      <c r="CY788" s="15"/>
      <c r="CZ788" s="15"/>
      <c r="DA788" s="15"/>
      <c r="DB788" s="15"/>
      <c r="DC788" s="15"/>
      <c r="DD788" s="15"/>
      <c r="DE788" s="15"/>
      <c r="DF788" s="15"/>
      <c r="DG788" s="15"/>
      <c r="DH788" s="15"/>
      <c r="DI788" s="15"/>
      <c r="DJ788" s="15"/>
      <c r="DK788" s="15"/>
      <c r="DL788" s="15"/>
      <c r="DM788" s="15"/>
      <c r="DN788" s="15"/>
      <c r="DO788" s="2"/>
    </row>
    <row r="789" spans="1:119" s="34" customFormat="1" ht="23.25" customHeight="1" x14ac:dyDescent="0.35">
      <c r="A789" s="22">
        <v>787</v>
      </c>
      <c r="B789" s="23">
        <v>41789</v>
      </c>
      <c r="C789" s="24" t="s">
        <v>2082</v>
      </c>
      <c r="D789" s="1" t="s">
        <v>2066</v>
      </c>
      <c r="E789" s="22" t="s">
        <v>2208</v>
      </c>
      <c r="F789" s="27" t="s">
        <v>273</v>
      </c>
      <c r="G789" s="1" t="s">
        <v>660</v>
      </c>
      <c r="H789" s="1" t="s">
        <v>5391</v>
      </c>
      <c r="I789" s="1"/>
      <c r="J789" s="1"/>
      <c r="K789" s="1"/>
      <c r="L789" s="22" t="s">
        <v>645</v>
      </c>
      <c r="M789" s="22" t="s">
        <v>635</v>
      </c>
      <c r="N789" s="22" t="s">
        <v>634</v>
      </c>
      <c r="O789" s="22" t="s">
        <v>5403</v>
      </c>
      <c r="P789" s="22" t="s">
        <v>655</v>
      </c>
      <c r="Q789" s="22" t="s">
        <v>4537</v>
      </c>
      <c r="R789" s="22" t="s">
        <v>3219</v>
      </c>
      <c r="S789" s="22"/>
      <c r="T789" s="8" t="s">
        <v>2703</v>
      </c>
      <c r="U789" s="8" t="s">
        <v>612</v>
      </c>
      <c r="V789" s="1" t="s">
        <v>2559</v>
      </c>
      <c r="W789" s="11">
        <v>0</v>
      </c>
      <c r="X789" s="11">
        <v>0</v>
      </c>
      <c r="Y789" s="8" t="s">
        <v>612</v>
      </c>
      <c r="Z789" s="1" t="s">
        <v>2559</v>
      </c>
      <c r="AA789" s="11">
        <v>0</v>
      </c>
      <c r="AB789" s="11">
        <v>0</v>
      </c>
      <c r="AC789" s="11">
        <v>0</v>
      </c>
      <c r="AD789" s="7">
        <v>0</v>
      </c>
      <c r="AE789" s="1" t="s">
        <v>2559</v>
      </c>
      <c r="AF789" s="7">
        <v>0</v>
      </c>
      <c r="AG789" s="1" t="s">
        <v>2559</v>
      </c>
      <c r="AH789" s="7">
        <v>0</v>
      </c>
      <c r="AI789" s="1" t="s">
        <v>2559</v>
      </c>
      <c r="AJ789" s="7">
        <v>0</v>
      </c>
      <c r="AK789" s="1" t="s">
        <v>2559</v>
      </c>
      <c r="AL789" s="11"/>
      <c r="AM789" s="1" t="s">
        <v>612</v>
      </c>
      <c r="AN789" s="11"/>
      <c r="AO789" s="11"/>
      <c r="AP789" s="14"/>
      <c r="AQ789" s="14"/>
      <c r="AR789" s="14" t="s">
        <v>3220</v>
      </c>
      <c r="AS789" s="1" t="s">
        <v>2284</v>
      </c>
      <c r="AT789" s="15"/>
      <c r="AU789" s="15"/>
      <c r="AV789" s="15"/>
      <c r="AW789" s="15"/>
      <c r="AX789" s="15"/>
      <c r="AY789" s="15"/>
      <c r="AZ789" s="15"/>
      <c r="BA789" s="15"/>
      <c r="BB789" s="15"/>
      <c r="BC789" s="15"/>
      <c r="BD789" s="15"/>
      <c r="BE789" s="15"/>
      <c r="BF789" s="15"/>
      <c r="BG789" s="15"/>
      <c r="BH789" s="15"/>
      <c r="BI789" s="15"/>
      <c r="BJ789" s="15"/>
      <c r="BK789" s="15"/>
      <c r="BL789" s="15"/>
      <c r="BM789" s="15"/>
      <c r="BN789" s="15"/>
      <c r="BO789" s="15"/>
      <c r="BP789" s="15" t="s">
        <v>2003</v>
      </c>
      <c r="BQ789" s="15"/>
      <c r="BR789" s="15"/>
      <c r="BS789" s="15"/>
      <c r="BT789" s="15"/>
      <c r="BU789" s="15"/>
      <c r="BV789" s="15"/>
      <c r="BW789" s="15"/>
      <c r="BX789" s="15"/>
      <c r="BY789" s="15"/>
      <c r="BZ789" s="15"/>
      <c r="CA789" s="15"/>
      <c r="CB789" s="15"/>
      <c r="CC789" s="15"/>
      <c r="CD789" s="15"/>
      <c r="CE789" s="15"/>
      <c r="CF789" s="15"/>
      <c r="CG789" s="15"/>
      <c r="CH789" s="15"/>
      <c r="CI789" s="15"/>
      <c r="CJ789" s="15"/>
      <c r="CK789" s="15"/>
      <c r="CL789" s="15"/>
      <c r="CM789" s="15"/>
      <c r="CN789" s="15"/>
      <c r="CO789" s="15"/>
      <c r="CP789" s="15"/>
      <c r="CQ789" s="15"/>
      <c r="CR789" s="15"/>
      <c r="CS789" s="15"/>
      <c r="CT789" s="15"/>
      <c r="CU789" s="15"/>
      <c r="CV789" s="15"/>
      <c r="CW789" s="15"/>
      <c r="CX789" s="15"/>
      <c r="CY789" s="15"/>
      <c r="CZ789" s="15"/>
      <c r="DA789" s="15"/>
      <c r="DB789" s="15"/>
      <c r="DC789" s="15"/>
      <c r="DD789" s="15"/>
      <c r="DE789" s="15"/>
      <c r="DF789" s="15"/>
      <c r="DG789" s="15"/>
      <c r="DH789" s="15"/>
      <c r="DI789" s="15"/>
      <c r="DJ789" s="15"/>
      <c r="DK789" s="15"/>
      <c r="DL789" s="15"/>
      <c r="DM789" s="15"/>
      <c r="DN789" s="15"/>
      <c r="DO789" s="2"/>
    </row>
    <row r="790" spans="1:119" s="34" customFormat="1" ht="23.25" customHeight="1" x14ac:dyDescent="0.35">
      <c r="A790" s="22">
        <v>788</v>
      </c>
      <c r="B790" s="23">
        <v>41789</v>
      </c>
      <c r="C790" s="24" t="s">
        <v>2082</v>
      </c>
      <c r="D790" s="1" t="s">
        <v>2066</v>
      </c>
      <c r="E790" s="22" t="s">
        <v>38</v>
      </c>
      <c r="F790" s="27" t="s">
        <v>38</v>
      </c>
      <c r="G790" s="1" t="s">
        <v>660</v>
      </c>
      <c r="H790" s="1" t="s">
        <v>5391</v>
      </c>
      <c r="I790" s="1"/>
      <c r="J790" s="1"/>
      <c r="K790" s="1"/>
      <c r="L790" s="22" t="s">
        <v>645</v>
      </c>
      <c r="M790" s="22" t="s">
        <v>647</v>
      </c>
      <c r="N790" s="22" t="s">
        <v>654</v>
      </c>
      <c r="O790" s="22" t="s">
        <v>5409</v>
      </c>
      <c r="P790" s="22" t="s">
        <v>655</v>
      </c>
      <c r="Q790" s="22" t="s">
        <v>5230</v>
      </c>
      <c r="R790" s="22" t="s">
        <v>3209</v>
      </c>
      <c r="S790" s="22"/>
      <c r="T790" s="8" t="s">
        <v>2703</v>
      </c>
      <c r="U790" s="8">
        <v>6</v>
      </c>
      <c r="V790" s="1" t="s">
        <v>604</v>
      </c>
      <c r="W790" s="11">
        <v>0</v>
      </c>
      <c r="X790" s="11">
        <v>0</v>
      </c>
      <c r="Y790" s="8">
        <v>6</v>
      </c>
      <c r="Z790" s="1" t="s">
        <v>604</v>
      </c>
      <c r="AA790" s="11">
        <v>0</v>
      </c>
      <c r="AB790" s="11">
        <v>0</v>
      </c>
      <c r="AC790" s="11">
        <v>6</v>
      </c>
      <c r="AD790" s="7">
        <v>0</v>
      </c>
      <c r="AE790" s="1" t="s">
        <v>2559</v>
      </c>
      <c r="AF790" s="7">
        <v>6</v>
      </c>
      <c r="AG790" s="1" t="s">
        <v>604</v>
      </c>
      <c r="AH790" s="7">
        <v>0</v>
      </c>
      <c r="AI790" s="1" t="s">
        <v>2559</v>
      </c>
      <c r="AJ790" s="7">
        <v>0</v>
      </c>
      <c r="AK790" s="1" t="s">
        <v>2559</v>
      </c>
      <c r="AL790" s="11" t="s">
        <v>3210</v>
      </c>
      <c r="AM790" s="1" t="s">
        <v>2074</v>
      </c>
      <c r="AN790" s="11" t="s">
        <v>601</v>
      </c>
      <c r="AO790" s="11"/>
      <c r="AP790" s="14"/>
      <c r="AQ790" s="14"/>
      <c r="AR790" s="14"/>
      <c r="AS790" s="1" t="s">
        <v>2284</v>
      </c>
      <c r="AT790" s="15" t="s">
        <v>1970</v>
      </c>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c r="CG790" s="15"/>
      <c r="CH790" s="15"/>
      <c r="CI790" s="15"/>
      <c r="CJ790" s="15"/>
      <c r="CK790" s="15"/>
      <c r="CL790" s="15"/>
      <c r="CM790" s="15"/>
      <c r="CN790" s="15"/>
      <c r="CO790" s="15"/>
      <c r="CP790" s="15"/>
      <c r="CQ790" s="15"/>
      <c r="CR790" s="15"/>
      <c r="CS790" s="15"/>
      <c r="CT790" s="15"/>
      <c r="CU790" s="15"/>
      <c r="CV790" s="15"/>
      <c r="CW790" s="15"/>
      <c r="CX790" s="15"/>
      <c r="CY790" s="15"/>
      <c r="CZ790" s="15"/>
      <c r="DA790" s="15"/>
      <c r="DB790" s="15"/>
      <c r="DC790" s="15"/>
      <c r="DD790" s="15"/>
      <c r="DE790" s="15"/>
      <c r="DF790" s="15"/>
      <c r="DG790" s="15"/>
      <c r="DH790" s="15"/>
      <c r="DI790" s="15"/>
      <c r="DJ790" s="15"/>
      <c r="DK790" s="15"/>
      <c r="DL790" s="15"/>
      <c r="DM790" s="15"/>
      <c r="DN790" s="15"/>
      <c r="DO790" s="2"/>
    </row>
    <row r="791" spans="1:119" s="34" customFormat="1" ht="23.25" customHeight="1" x14ac:dyDescent="0.35">
      <c r="A791" s="22">
        <v>789</v>
      </c>
      <c r="B791" s="23">
        <v>41789</v>
      </c>
      <c r="C791" s="24" t="s">
        <v>2082</v>
      </c>
      <c r="D791" s="1" t="s">
        <v>2066</v>
      </c>
      <c r="E791" s="22" t="s">
        <v>612</v>
      </c>
      <c r="F791" s="22" t="s">
        <v>612</v>
      </c>
      <c r="G791" s="1" t="s">
        <v>660</v>
      </c>
      <c r="H791" s="1" t="s">
        <v>5391</v>
      </c>
      <c r="I791" s="1"/>
      <c r="J791" s="1"/>
      <c r="K791" s="1"/>
      <c r="L791" s="22" t="s">
        <v>645</v>
      </c>
      <c r="M791" s="22" t="s">
        <v>608</v>
      </c>
      <c r="N791" s="22" t="s">
        <v>610</v>
      </c>
      <c r="O791" s="22" t="s">
        <v>2391</v>
      </c>
      <c r="P791" s="22" t="s">
        <v>655</v>
      </c>
      <c r="Q791" s="22" t="s">
        <v>5037</v>
      </c>
      <c r="R791" s="22" t="s">
        <v>3221</v>
      </c>
      <c r="S791" s="22"/>
      <c r="T791" s="8" t="s">
        <v>2703</v>
      </c>
      <c r="U791" s="8">
        <v>1</v>
      </c>
      <c r="V791" s="1" t="s">
        <v>2559</v>
      </c>
      <c r="W791" s="11">
        <v>0</v>
      </c>
      <c r="X791" s="11">
        <v>1</v>
      </c>
      <c r="Y791" s="8">
        <v>0</v>
      </c>
      <c r="Z791" s="1" t="s">
        <v>2559</v>
      </c>
      <c r="AA791" s="11">
        <v>0</v>
      </c>
      <c r="AB791" s="11">
        <v>0</v>
      </c>
      <c r="AC791" s="11">
        <v>0</v>
      </c>
      <c r="AD791" s="7">
        <v>0</v>
      </c>
      <c r="AE791" s="1" t="s">
        <v>2559</v>
      </c>
      <c r="AF791" s="7">
        <v>0</v>
      </c>
      <c r="AG791" s="1" t="s">
        <v>2559</v>
      </c>
      <c r="AH791" s="7">
        <v>1</v>
      </c>
      <c r="AI791" s="1" t="s">
        <v>2559</v>
      </c>
      <c r="AJ791" s="7">
        <v>0</v>
      </c>
      <c r="AK791" s="1" t="s">
        <v>2559</v>
      </c>
      <c r="AL791" s="11"/>
      <c r="AM791" s="1" t="s">
        <v>612</v>
      </c>
      <c r="AN791" s="11"/>
      <c r="AO791" s="14"/>
      <c r="AP791" s="14"/>
      <c r="AQ791" s="11" t="s">
        <v>3579</v>
      </c>
      <c r="AR791" s="14" t="s">
        <v>3222</v>
      </c>
      <c r="AS791" s="1" t="s">
        <v>2284</v>
      </c>
      <c r="AT791" s="15"/>
      <c r="AU791" s="15"/>
      <c r="AV791" s="15"/>
      <c r="AW791" s="15"/>
      <c r="AX791" s="15"/>
      <c r="AY791" s="15"/>
      <c r="AZ791" s="15"/>
      <c r="BA791" s="15"/>
      <c r="BB791" s="15"/>
      <c r="BC791" s="15"/>
      <c r="BD791" s="15"/>
      <c r="BE791" s="15"/>
      <c r="BF791" s="15"/>
      <c r="BG791" s="15"/>
      <c r="BH791" s="15"/>
      <c r="BI791" s="15"/>
      <c r="BJ791" s="15"/>
      <c r="BK791" s="15"/>
      <c r="BL791" s="15"/>
      <c r="BM791" s="15"/>
      <c r="BN791" s="15"/>
      <c r="BO791" s="15"/>
      <c r="BP791" s="15" t="s">
        <v>2003</v>
      </c>
      <c r="BQ791" s="15"/>
      <c r="BR791" s="15"/>
      <c r="BS791" s="15"/>
      <c r="BT791" s="15"/>
      <c r="BU791" s="15"/>
      <c r="BV791" s="15"/>
      <c r="BW791" s="15"/>
      <c r="BX791" s="15"/>
      <c r="BY791" s="15"/>
      <c r="BZ791" s="15"/>
      <c r="CA791" s="15"/>
      <c r="CB791" s="15"/>
      <c r="CC791" s="15"/>
      <c r="CD791" s="15"/>
      <c r="CE791" s="15"/>
      <c r="CF791" s="15"/>
      <c r="CG791" s="15"/>
      <c r="CH791" s="15"/>
      <c r="CI791" s="15"/>
      <c r="CJ791" s="15"/>
      <c r="CK791" s="15"/>
      <c r="CL791" s="15"/>
      <c r="CM791" s="15"/>
      <c r="CN791" s="15"/>
      <c r="CO791" s="15"/>
      <c r="CP791" s="15"/>
      <c r="CQ791" s="15"/>
      <c r="CR791" s="15"/>
      <c r="CS791" s="15"/>
      <c r="CT791" s="15"/>
      <c r="CU791" s="15"/>
      <c r="CV791" s="15"/>
      <c r="CW791" s="15"/>
      <c r="CX791" s="15"/>
      <c r="CY791" s="15"/>
      <c r="CZ791" s="15"/>
      <c r="DA791" s="15"/>
      <c r="DB791" s="15"/>
      <c r="DC791" s="15"/>
      <c r="DD791" s="15"/>
      <c r="DE791" s="15"/>
      <c r="DF791" s="15"/>
      <c r="DG791" s="15"/>
      <c r="DH791" s="15"/>
      <c r="DI791" s="15"/>
      <c r="DJ791" s="15"/>
      <c r="DK791" s="15"/>
      <c r="DL791" s="15"/>
      <c r="DM791" s="15"/>
      <c r="DN791" s="15"/>
      <c r="DO791" s="2"/>
    </row>
    <row r="792" spans="1:119" s="34" customFormat="1" ht="23.25" customHeight="1" x14ac:dyDescent="0.35">
      <c r="A792" s="22">
        <v>790</v>
      </c>
      <c r="B792" s="23">
        <v>41789</v>
      </c>
      <c r="C792" s="24" t="s">
        <v>2082</v>
      </c>
      <c r="D792" s="1" t="s">
        <v>2066</v>
      </c>
      <c r="E792" s="24" t="s">
        <v>2368</v>
      </c>
      <c r="F792" s="27" t="s">
        <v>4062</v>
      </c>
      <c r="G792" s="1" t="s">
        <v>656</v>
      </c>
      <c r="H792" s="1" t="s">
        <v>5392</v>
      </c>
      <c r="I792" s="1"/>
      <c r="J792" s="1"/>
      <c r="K792" s="1"/>
      <c r="L792" s="22" t="s">
        <v>645</v>
      </c>
      <c r="M792" s="22" t="s">
        <v>635</v>
      </c>
      <c r="N792" s="22" t="s">
        <v>634</v>
      </c>
      <c r="O792" s="22" t="s">
        <v>5403</v>
      </c>
      <c r="P792" s="22" t="s">
        <v>655</v>
      </c>
      <c r="Q792" s="22" t="s">
        <v>4641</v>
      </c>
      <c r="R792" s="22" t="s">
        <v>3215</v>
      </c>
      <c r="S792" s="22"/>
      <c r="T792" s="8" t="s">
        <v>2703</v>
      </c>
      <c r="U792" s="8" t="s">
        <v>612</v>
      </c>
      <c r="V792" s="1" t="s">
        <v>2559</v>
      </c>
      <c r="W792" s="11">
        <v>0</v>
      </c>
      <c r="X792" s="11">
        <v>0</v>
      </c>
      <c r="Y792" s="8" t="s">
        <v>612</v>
      </c>
      <c r="Z792" s="1" t="s">
        <v>2559</v>
      </c>
      <c r="AA792" s="11">
        <v>0</v>
      </c>
      <c r="AB792" s="11">
        <v>0</v>
      </c>
      <c r="AC792" s="11">
        <v>0</v>
      </c>
      <c r="AD792" s="7">
        <v>0</v>
      </c>
      <c r="AE792" s="1" t="s">
        <v>2559</v>
      </c>
      <c r="AF792" s="7">
        <v>0</v>
      </c>
      <c r="AG792" s="1" t="s">
        <v>2559</v>
      </c>
      <c r="AH792" s="7">
        <v>0</v>
      </c>
      <c r="AI792" s="1" t="s">
        <v>2559</v>
      </c>
      <c r="AJ792" s="7">
        <v>0</v>
      </c>
      <c r="AK792" s="1" t="s">
        <v>2559</v>
      </c>
      <c r="AL792" s="11"/>
      <c r="AM792" s="1" t="s">
        <v>612</v>
      </c>
      <c r="AN792" s="11"/>
      <c r="AO792" s="11"/>
      <c r="AP792" s="14"/>
      <c r="AQ792" s="11"/>
      <c r="AR792" s="14" t="s">
        <v>4234</v>
      </c>
      <c r="AS792" s="1" t="s">
        <v>2284</v>
      </c>
      <c r="AT792" s="15" t="s">
        <v>1971</v>
      </c>
      <c r="AU792" s="15"/>
      <c r="AV792" s="15"/>
      <c r="AW792" s="15" t="s">
        <v>1972</v>
      </c>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c r="CG792" s="15"/>
      <c r="CH792" s="15"/>
      <c r="CI792" s="15"/>
      <c r="CJ792" s="15"/>
      <c r="CK792" s="15"/>
      <c r="CL792" s="15"/>
      <c r="CM792" s="15"/>
      <c r="CN792" s="15"/>
      <c r="CO792" s="15"/>
      <c r="CP792" s="15"/>
      <c r="CQ792" s="15"/>
      <c r="CR792" s="15"/>
      <c r="CS792" s="15"/>
      <c r="CT792" s="15"/>
      <c r="CU792" s="15"/>
      <c r="CV792" s="15"/>
      <c r="CW792" s="15"/>
      <c r="CX792" s="15"/>
      <c r="CY792" s="15"/>
      <c r="CZ792" s="15"/>
      <c r="DA792" s="15"/>
      <c r="DB792" s="15"/>
      <c r="DC792" s="15"/>
      <c r="DD792" s="15"/>
      <c r="DE792" s="15"/>
      <c r="DF792" s="15"/>
      <c r="DG792" s="15"/>
      <c r="DH792" s="15"/>
      <c r="DI792" s="15"/>
      <c r="DJ792" s="15"/>
      <c r="DK792" s="15"/>
      <c r="DL792" s="15"/>
      <c r="DM792" s="15"/>
      <c r="DN792" s="15"/>
      <c r="DO792" s="2"/>
    </row>
    <row r="793" spans="1:119" s="34" customFormat="1" ht="23.25" customHeight="1" x14ac:dyDescent="0.35">
      <c r="A793" s="22">
        <v>791</v>
      </c>
      <c r="B793" s="23">
        <v>41789</v>
      </c>
      <c r="C793" s="24" t="s">
        <v>2082</v>
      </c>
      <c r="D793" s="1" t="s">
        <v>2066</v>
      </c>
      <c r="E793" s="22" t="s">
        <v>2114</v>
      </c>
      <c r="F793" s="27" t="s">
        <v>84</v>
      </c>
      <c r="G793" s="1" t="s">
        <v>660</v>
      </c>
      <c r="H793" s="1" t="s">
        <v>5391</v>
      </c>
      <c r="I793" s="1"/>
      <c r="J793" s="1"/>
      <c r="K793" s="1"/>
      <c r="L793" s="22" t="s">
        <v>645</v>
      </c>
      <c r="M793" s="22" t="s">
        <v>635</v>
      </c>
      <c r="N793" s="22" t="s">
        <v>634</v>
      </c>
      <c r="O793" s="22" t="s">
        <v>5403</v>
      </c>
      <c r="P793" s="22" t="s">
        <v>655</v>
      </c>
      <c r="Q793" s="22" t="s">
        <v>4543</v>
      </c>
      <c r="R793" s="22" t="s">
        <v>467</v>
      </c>
      <c r="S793" s="22"/>
      <c r="T793" s="8" t="s">
        <v>2703</v>
      </c>
      <c r="U793" s="8" t="s">
        <v>612</v>
      </c>
      <c r="V793" s="1" t="s">
        <v>2559</v>
      </c>
      <c r="W793" s="11">
        <v>0</v>
      </c>
      <c r="X793" s="11">
        <v>0</v>
      </c>
      <c r="Y793" s="8" t="s">
        <v>612</v>
      </c>
      <c r="Z793" s="1" t="s">
        <v>2559</v>
      </c>
      <c r="AA793" s="11">
        <v>0</v>
      </c>
      <c r="AB793" s="11">
        <v>0</v>
      </c>
      <c r="AC793" s="11">
        <v>0</v>
      </c>
      <c r="AD793" s="7">
        <v>0</v>
      </c>
      <c r="AE793" s="1" t="s">
        <v>2559</v>
      </c>
      <c r="AF793" s="7">
        <v>0</v>
      </c>
      <c r="AG793" s="1" t="s">
        <v>2559</v>
      </c>
      <c r="AH793" s="7">
        <v>0</v>
      </c>
      <c r="AI793" s="1" t="s">
        <v>2559</v>
      </c>
      <c r="AJ793" s="7">
        <v>0</v>
      </c>
      <c r="AK793" s="1" t="s">
        <v>2559</v>
      </c>
      <c r="AL793" s="11"/>
      <c r="AM793" s="1" t="s">
        <v>612</v>
      </c>
      <c r="AN793" s="11"/>
      <c r="AO793" s="11"/>
      <c r="AP793" s="14"/>
      <c r="AQ793" s="14"/>
      <c r="AR793" s="14" t="s">
        <v>4197</v>
      </c>
      <c r="AS793" s="1" t="s">
        <v>2284</v>
      </c>
      <c r="AT793" s="15"/>
      <c r="AU793" s="15"/>
      <c r="AV793" s="15"/>
      <c r="AW793" s="15"/>
      <c r="AX793" s="15"/>
      <c r="AY793" s="15"/>
      <c r="AZ793" s="15"/>
      <c r="BA793" s="15"/>
      <c r="BB793" s="15"/>
      <c r="BC793" s="15"/>
      <c r="BD793" s="15"/>
      <c r="BE793" s="15"/>
      <c r="BF793" s="15"/>
      <c r="BG793" s="15"/>
      <c r="BH793" s="15"/>
      <c r="BI793" s="15"/>
      <c r="BJ793" s="15"/>
      <c r="BK793" s="15"/>
      <c r="BL793" s="15"/>
      <c r="BM793" s="15"/>
      <c r="BN793" s="15"/>
      <c r="BO793" s="15"/>
      <c r="BP793" s="15" t="s">
        <v>2003</v>
      </c>
      <c r="BQ793" s="15"/>
      <c r="BR793" s="15"/>
      <c r="BS793" s="15"/>
      <c r="BT793" s="15"/>
      <c r="BU793" s="15"/>
      <c r="BV793" s="15"/>
      <c r="BW793" s="15"/>
      <c r="BX793" s="15"/>
      <c r="BY793" s="15"/>
      <c r="BZ793" s="15"/>
      <c r="CA793" s="15"/>
      <c r="CB793" s="15"/>
      <c r="CC793" s="15"/>
      <c r="CD793" s="15"/>
      <c r="CE793" s="15"/>
      <c r="CF793" s="15"/>
      <c r="CG793" s="15"/>
      <c r="CH793" s="15"/>
      <c r="CI793" s="15"/>
      <c r="CJ793" s="15"/>
      <c r="CK793" s="15"/>
      <c r="CL793" s="15"/>
      <c r="CM793" s="15"/>
      <c r="CN793" s="15"/>
      <c r="CO793" s="15"/>
      <c r="CP793" s="15"/>
      <c r="CQ793" s="15"/>
      <c r="CR793" s="15"/>
      <c r="CS793" s="15"/>
      <c r="CT793" s="15"/>
      <c r="CU793" s="15"/>
      <c r="CV793" s="15"/>
      <c r="CW793" s="15"/>
      <c r="CX793" s="15"/>
      <c r="CY793" s="15"/>
      <c r="CZ793" s="15"/>
      <c r="DA793" s="15"/>
      <c r="DB793" s="15"/>
      <c r="DC793" s="15"/>
      <c r="DD793" s="15"/>
      <c r="DE793" s="15"/>
      <c r="DF793" s="15"/>
      <c r="DG793" s="15"/>
      <c r="DH793" s="15"/>
      <c r="DI793" s="15"/>
      <c r="DJ793" s="15"/>
      <c r="DK793" s="15"/>
      <c r="DL793" s="15"/>
      <c r="DM793" s="15"/>
      <c r="DN793" s="15"/>
      <c r="DO793" s="2"/>
    </row>
    <row r="794" spans="1:119" s="34" customFormat="1" ht="23.25" customHeight="1" x14ac:dyDescent="0.35">
      <c r="A794" s="22">
        <v>792</v>
      </c>
      <c r="B794" s="23">
        <v>41789</v>
      </c>
      <c r="C794" s="24" t="s">
        <v>2085</v>
      </c>
      <c r="D794" s="1" t="s">
        <v>607</v>
      </c>
      <c r="E794" s="22" t="s">
        <v>2129</v>
      </c>
      <c r="F794" s="27" t="s">
        <v>4248</v>
      </c>
      <c r="G794" s="1" t="s">
        <v>660</v>
      </c>
      <c r="H794" s="1" t="s">
        <v>5391</v>
      </c>
      <c r="I794" s="1"/>
      <c r="J794" s="1"/>
      <c r="K794" s="1"/>
      <c r="L794" s="22" t="s">
        <v>645</v>
      </c>
      <c r="M794" s="22" t="s">
        <v>608</v>
      </c>
      <c r="N794" s="22" t="s">
        <v>610</v>
      </c>
      <c r="O794" s="22" t="s">
        <v>286</v>
      </c>
      <c r="P794" s="22" t="s">
        <v>655</v>
      </c>
      <c r="Q794" s="22" t="s">
        <v>4360</v>
      </c>
      <c r="R794" s="22" t="s">
        <v>164</v>
      </c>
      <c r="S794" s="22"/>
      <c r="T794" s="8" t="s">
        <v>2703</v>
      </c>
      <c r="U794" s="8">
        <v>1</v>
      </c>
      <c r="V794" s="1" t="s">
        <v>2559</v>
      </c>
      <c r="W794" s="11">
        <v>0</v>
      </c>
      <c r="X794" s="11">
        <v>1</v>
      </c>
      <c r="Y794" s="8">
        <v>0</v>
      </c>
      <c r="Z794" s="1" t="s">
        <v>2559</v>
      </c>
      <c r="AA794" s="11">
        <v>0</v>
      </c>
      <c r="AB794" s="11">
        <v>0</v>
      </c>
      <c r="AC794" s="11">
        <v>0</v>
      </c>
      <c r="AD794" s="7">
        <v>0</v>
      </c>
      <c r="AE794" s="1" t="s">
        <v>2559</v>
      </c>
      <c r="AF794" s="7">
        <v>0</v>
      </c>
      <c r="AG794" s="1" t="s">
        <v>2559</v>
      </c>
      <c r="AH794" s="7">
        <v>1</v>
      </c>
      <c r="AI794" s="1" t="s">
        <v>2559</v>
      </c>
      <c r="AJ794" s="7">
        <v>0</v>
      </c>
      <c r="AK794" s="1" t="s">
        <v>2559</v>
      </c>
      <c r="AL794" s="11"/>
      <c r="AM794" s="1" t="s">
        <v>612</v>
      </c>
      <c r="AN794" s="11"/>
      <c r="AO794" s="11"/>
      <c r="AP794" s="14"/>
      <c r="AQ794" s="14" t="s">
        <v>3579</v>
      </c>
      <c r="AR794" s="14"/>
      <c r="AS794" s="1" t="s">
        <v>2284</v>
      </c>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t="s">
        <v>2055</v>
      </c>
      <c r="BQ794" s="15"/>
      <c r="BR794" s="15"/>
      <c r="BS794" s="15"/>
      <c r="BT794" s="15"/>
      <c r="BU794" s="15"/>
      <c r="BV794" s="15"/>
      <c r="BW794" s="15"/>
      <c r="BX794" s="15"/>
      <c r="BY794" s="15"/>
      <c r="BZ794" s="15"/>
      <c r="CA794" s="15"/>
      <c r="CB794" s="15"/>
      <c r="CC794" s="15"/>
      <c r="CD794" s="15"/>
      <c r="CE794" s="15"/>
      <c r="CF794" s="15"/>
      <c r="CG794" s="15"/>
      <c r="CH794" s="15"/>
      <c r="CI794" s="15"/>
      <c r="CJ794" s="15"/>
      <c r="CK794" s="15"/>
      <c r="CL794" s="15"/>
      <c r="CM794" s="15"/>
      <c r="CN794" s="15"/>
      <c r="CO794" s="15"/>
      <c r="CP794" s="15"/>
      <c r="CQ794" s="15"/>
      <c r="CR794" s="15"/>
      <c r="CS794" s="15"/>
      <c r="CT794" s="15"/>
      <c r="CU794" s="15"/>
      <c r="CV794" s="15"/>
      <c r="CW794" s="15"/>
      <c r="CX794" s="15"/>
      <c r="CY794" s="15"/>
      <c r="CZ794" s="15"/>
      <c r="DA794" s="15"/>
      <c r="DB794" s="15"/>
      <c r="DC794" s="15"/>
      <c r="DD794" s="15"/>
      <c r="DE794" s="15"/>
      <c r="DF794" s="15"/>
      <c r="DG794" s="15"/>
      <c r="DH794" s="15"/>
      <c r="DI794" s="15"/>
      <c r="DJ794" s="15"/>
      <c r="DK794" s="15"/>
      <c r="DL794" s="15"/>
      <c r="DM794" s="15"/>
      <c r="DN794" s="15"/>
      <c r="DO794" s="2"/>
    </row>
    <row r="795" spans="1:119" s="34" customFormat="1" ht="23.25" customHeight="1" x14ac:dyDescent="0.35">
      <c r="A795" s="22">
        <v>793</v>
      </c>
      <c r="B795" s="23">
        <v>41789</v>
      </c>
      <c r="C795" s="24" t="s">
        <v>20</v>
      </c>
      <c r="D795" s="1" t="s">
        <v>607</v>
      </c>
      <c r="E795" s="22" t="s">
        <v>573</v>
      </c>
      <c r="F795" s="27" t="s">
        <v>3767</v>
      </c>
      <c r="G795" s="1" t="s">
        <v>660</v>
      </c>
      <c r="H795" s="1" t="s">
        <v>5391</v>
      </c>
      <c r="I795" s="1"/>
      <c r="J795" s="1"/>
      <c r="K795" s="1"/>
      <c r="L795" s="22" t="s">
        <v>645</v>
      </c>
      <c r="M795" s="22" t="s">
        <v>608</v>
      </c>
      <c r="N795" s="22" t="s">
        <v>610</v>
      </c>
      <c r="O795" s="22" t="s">
        <v>3540</v>
      </c>
      <c r="P795" s="22" t="s">
        <v>2278</v>
      </c>
      <c r="Q795" s="22" t="s">
        <v>4361</v>
      </c>
      <c r="R795" s="22" t="s">
        <v>3541</v>
      </c>
      <c r="S795" s="22"/>
      <c r="T795" s="8" t="s">
        <v>2703</v>
      </c>
      <c r="U795" s="8">
        <v>1</v>
      </c>
      <c r="V795" s="1" t="s">
        <v>2559</v>
      </c>
      <c r="W795" s="11">
        <v>0</v>
      </c>
      <c r="X795" s="11">
        <v>1</v>
      </c>
      <c r="Y795" s="8">
        <v>0</v>
      </c>
      <c r="Z795" s="1" t="s">
        <v>2559</v>
      </c>
      <c r="AA795" s="11">
        <v>0</v>
      </c>
      <c r="AB795" s="11">
        <v>0</v>
      </c>
      <c r="AC795" s="11">
        <v>0</v>
      </c>
      <c r="AD795" s="7">
        <v>0</v>
      </c>
      <c r="AE795" s="1" t="s">
        <v>2559</v>
      </c>
      <c r="AF795" s="7">
        <v>0</v>
      </c>
      <c r="AG795" s="1" t="s">
        <v>2559</v>
      </c>
      <c r="AH795" s="7">
        <v>1</v>
      </c>
      <c r="AI795" s="1" t="s">
        <v>2559</v>
      </c>
      <c r="AJ795" s="7">
        <v>0</v>
      </c>
      <c r="AK795" s="1" t="s">
        <v>2559</v>
      </c>
      <c r="AL795" s="11"/>
      <c r="AM795" s="1" t="s">
        <v>612</v>
      </c>
      <c r="AN795" s="11"/>
      <c r="AO795" s="14"/>
      <c r="AP795" s="14"/>
      <c r="AQ795" s="11" t="s">
        <v>3579</v>
      </c>
      <c r="AR795" s="14" t="s">
        <v>3223</v>
      </c>
      <c r="AS795" s="1" t="s">
        <v>2284</v>
      </c>
      <c r="AT795" s="15" t="s">
        <v>1973</v>
      </c>
      <c r="AU795" s="15"/>
      <c r="AV795" s="15"/>
      <c r="AW795" s="15"/>
      <c r="AX795" s="15"/>
      <c r="AY795" s="15"/>
      <c r="AZ795" s="15"/>
      <c r="BA795" s="15"/>
      <c r="BB795" s="15"/>
      <c r="BC795" s="15"/>
      <c r="BD795" s="15"/>
      <c r="BE795" s="15"/>
      <c r="BF795" s="15"/>
      <c r="BG795" s="15"/>
      <c r="BH795" s="15"/>
      <c r="BI795" s="15"/>
      <c r="BJ795" s="15"/>
      <c r="BK795" s="15"/>
      <c r="BL795" s="15"/>
      <c r="BM795" s="15"/>
      <c r="BN795" s="15"/>
      <c r="BO795" s="15"/>
      <c r="BP795" s="15"/>
      <c r="BQ795" s="15"/>
      <c r="BR795" s="15"/>
      <c r="BS795" s="15"/>
      <c r="BT795" s="15"/>
      <c r="BU795" s="15"/>
      <c r="BV795" s="15"/>
      <c r="BW795" s="15"/>
      <c r="BX795" s="15"/>
      <c r="BY795" s="15"/>
      <c r="BZ795" s="15"/>
      <c r="CA795" s="15"/>
      <c r="CB795" s="15"/>
      <c r="CC795" s="15"/>
      <c r="CD795" s="15"/>
      <c r="CE795" s="15"/>
      <c r="CF795" s="15"/>
      <c r="CG795" s="15"/>
      <c r="CH795" s="15"/>
      <c r="CI795" s="15"/>
      <c r="CJ795" s="15"/>
      <c r="CK795" s="15"/>
      <c r="CL795" s="15"/>
      <c r="CM795" s="15"/>
      <c r="CN795" s="15"/>
      <c r="CO795" s="15"/>
      <c r="CP795" s="15"/>
      <c r="CQ795" s="15"/>
      <c r="CR795" s="15"/>
      <c r="CS795" s="15"/>
      <c r="CT795" s="15"/>
      <c r="CU795" s="15"/>
      <c r="CV795" s="15"/>
      <c r="CW795" s="15"/>
      <c r="CX795" s="15"/>
      <c r="CY795" s="15"/>
      <c r="CZ795" s="15"/>
      <c r="DA795" s="15"/>
      <c r="DB795" s="15"/>
      <c r="DC795" s="15"/>
      <c r="DD795" s="15"/>
      <c r="DE795" s="15"/>
      <c r="DF795" s="15"/>
      <c r="DG795" s="15"/>
      <c r="DH795" s="15"/>
      <c r="DI795" s="15"/>
      <c r="DJ795" s="15"/>
      <c r="DK795" s="15"/>
      <c r="DL795" s="15"/>
      <c r="DM795" s="15"/>
      <c r="DN795" s="15"/>
      <c r="DO795" s="2"/>
    </row>
    <row r="796" spans="1:119" s="34" customFormat="1" ht="23.25" customHeight="1" x14ac:dyDescent="0.35">
      <c r="A796" s="22">
        <v>794</v>
      </c>
      <c r="B796" s="23">
        <v>41789</v>
      </c>
      <c r="C796" s="24" t="s">
        <v>17</v>
      </c>
      <c r="D796" s="1" t="s">
        <v>606</v>
      </c>
      <c r="E796" s="22" t="s">
        <v>18</v>
      </c>
      <c r="F796" s="27" t="s">
        <v>3782</v>
      </c>
      <c r="G796" s="1" t="s">
        <v>660</v>
      </c>
      <c r="H796" s="1" t="s">
        <v>5391</v>
      </c>
      <c r="I796" s="1"/>
      <c r="J796" s="1"/>
      <c r="K796" s="1"/>
      <c r="L796" s="22" t="s">
        <v>646</v>
      </c>
      <c r="M796" s="22" t="s">
        <v>2275</v>
      </c>
      <c r="N796" s="22" t="s">
        <v>610</v>
      </c>
      <c r="O796" s="22" t="s">
        <v>3540</v>
      </c>
      <c r="P796" s="22" t="s">
        <v>2278</v>
      </c>
      <c r="Q796" s="22" t="s">
        <v>5228</v>
      </c>
      <c r="R796" s="22" t="s">
        <v>3224</v>
      </c>
      <c r="S796" s="22"/>
      <c r="T796" s="8" t="s">
        <v>2703</v>
      </c>
      <c r="U796" s="8">
        <v>1</v>
      </c>
      <c r="V796" s="1" t="s">
        <v>2559</v>
      </c>
      <c r="W796" s="11">
        <v>0</v>
      </c>
      <c r="X796" s="11">
        <v>1</v>
      </c>
      <c r="Y796" s="8">
        <v>0</v>
      </c>
      <c r="Z796" s="1" t="s">
        <v>2559</v>
      </c>
      <c r="AA796" s="11">
        <v>0</v>
      </c>
      <c r="AB796" s="11">
        <v>0</v>
      </c>
      <c r="AC796" s="11">
        <v>0</v>
      </c>
      <c r="AD796" s="7">
        <v>0</v>
      </c>
      <c r="AE796" s="1" t="s">
        <v>2559</v>
      </c>
      <c r="AF796" s="7">
        <v>0</v>
      </c>
      <c r="AG796" s="1" t="s">
        <v>2559</v>
      </c>
      <c r="AH796" s="7">
        <v>1</v>
      </c>
      <c r="AI796" s="1" t="s">
        <v>2559</v>
      </c>
      <c r="AJ796" s="7">
        <v>0</v>
      </c>
      <c r="AK796" s="1" t="s">
        <v>2559</v>
      </c>
      <c r="AL796" s="11"/>
      <c r="AM796" s="1" t="s">
        <v>612</v>
      </c>
      <c r="AN796" s="11"/>
      <c r="AO796" s="14"/>
      <c r="AP796" s="14"/>
      <c r="AQ796" s="11" t="s">
        <v>3579</v>
      </c>
      <c r="AR796" s="14" t="s">
        <v>3572</v>
      </c>
      <c r="AS796" s="1" t="s">
        <v>2284</v>
      </c>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t="s">
        <v>2008</v>
      </c>
      <c r="BQ796" s="15"/>
      <c r="BR796" s="15"/>
      <c r="BS796" s="15"/>
      <c r="BT796" s="15"/>
      <c r="BU796" s="15"/>
      <c r="BV796" s="15"/>
      <c r="BW796" s="15"/>
      <c r="BX796" s="15"/>
      <c r="BY796" s="15"/>
      <c r="BZ796" s="15"/>
      <c r="CA796" s="15"/>
      <c r="CB796" s="15"/>
      <c r="CC796" s="15"/>
      <c r="CD796" s="15"/>
      <c r="CE796" s="15"/>
      <c r="CF796" s="15"/>
      <c r="CG796" s="15"/>
      <c r="CH796" s="15"/>
      <c r="CI796" s="15"/>
      <c r="CJ796" s="15"/>
      <c r="CK796" s="15"/>
      <c r="CL796" s="15"/>
      <c r="CM796" s="15"/>
      <c r="CN796" s="15"/>
      <c r="CO796" s="15"/>
      <c r="CP796" s="15"/>
      <c r="CQ796" s="15"/>
      <c r="CR796" s="15"/>
      <c r="CS796" s="15"/>
      <c r="CT796" s="15"/>
      <c r="CU796" s="15"/>
      <c r="CV796" s="15"/>
      <c r="CW796" s="15"/>
      <c r="CX796" s="15"/>
      <c r="CY796" s="15"/>
      <c r="CZ796" s="15"/>
      <c r="DA796" s="15"/>
      <c r="DB796" s="15"/>
      <c r="DC796" s="15"/>
      <c r="DD796" s="15"/>
      <c r="DE796" s="15"/>
      <c r="DF796" s="15"/>
      <c r="DG796" s="15"/>
      <c r="DH796" s="15"/>
      <c r="DI796" s="15"/>
      <c r="DJ796" s="15"/>
      <c r="DK796" s="15"/>
      <c r="DL796" s="15"/>
      <c r="DM796" s="15"/>
      <c r="DN796" s="15"/>
      <c r="DO796" s="2"/>
    </row>
    <row r="797" spans="1:119" s="34" customFormat="1" ht="23.25" customHeight="1" x14ac:dyDescent="0.35">
      <c r="A797" s="22">
        <v>795</v>
      </c>
      <c r="B797" s="23">
        <v>41790</v>
      </c>
      <c r="C797" s="24" t="s">
        <v>2086</v>
      </c>
      <c r="D797" s="1" t="s">
        <v>2066</v>
      </c>
      <c r="E797" s="22" t="s">
        <v>2105</v>
      </c>
      <c r="F797" s="27" t="s">
        <v>3948</v>
      </c>
      <c r="G797" s="1" t="s">
        <v>660</v>
      </c>
      <c r="H797" s="1" t="s">
        <v>5391</v>
      </c>
      <c r="I797" s="1"/>
      <c r="J797" s="1"/>
      <c r="K797" s="1"/>
      <c r="L797" s="22" t="s">
        <v>645</v>
      </c>
      <c r="M797" s="22" t="s">
        <v>608</v>
      </c>
      <c r="N797" s="22" t="s">
        <v>611</v>
      </c>
      <c r="O797" s="22" t="s">
        <v>398</v>
      </c>
      <c r="P797" s="22" t="s">
        <v>655</v>
      </c>
      <c r="Q797" s="22" t="s">
        <v>4487</v>
      </c>
      <c r="R797" s="22" t="s">
        <v>3225</v>
      </c>
      <c r="S797" s="22"/>
      <c r="T797" s="8" t="s">
        <v>2703</v>
      </c>
      <c r="U797" s="8" t="s">
        <v>612</v>
      </c>
      <c r="V797" s="1" t="s">
        <v>2559</v>
      </c>
      <c r="W797" s="11">
        <v>0</v>
      </c>
      <c r="X797" s="11">
        <v>0</v>
      </c>
      <c r="Y797" s="8" t="s">
        <v>612</v>
      </c>
      <c r="Z797" s="1" t="s">
        <v>2559</v>
      </c>
      <c r="AA797" s="11">
        <v>0</v>
      </c>
      <c r="AB797" s="11">
        <v>0</v>
      </c>
      <c r="AC797" s="11">
        <v>0</v>
      </c>
      <c r="AD797" s="7">
        <v>0</v>
      </c>
      <c r="AE797" s="1" t="s">
        <v>2559</v>
      </c>
      <c r="AF797" s="7">
        <v>0</v>
      </c>
      <c r="AG797" s="1" t="s">
        <v>2559</v>
      </c>
      <c r="AH797" s="7">
        <v>0</v>
      </c>
      <c r="AI797" s="1" t="s">
        <v>2559</v>
      </c>
      <c r="AJ797" s="7">
        <v>0</v>
      </c>
      <c r="AK797" s="1" t="s">
        <v>2559</v>
      </c>
      <c r="AL797" s="11"/>
      <c r="AM797" s="1" t="s">
        <v>612</v>
      </c>
      <c r="AN797" s="11"/>
      <c r="AO797" s="11"/>
      <c r="AP797" s="14"/>
      <c r="AQ797" s="14" t="s">
        <v>3226</v>
      </c>
      <c r="AR797" s="14"/>
      <c r="AS797" s="1" t="s">
        <v>2284</v>
      </c>
      <c r="AT797" s="15" t="s">
        <v>708</v>
      </c>
      <c r="AU797" s="15"/>
      <c r="AV797" s="15"/>
      <c r="AW797" s="15"/>
      <c r="AX797" s="15"/>
      <c r="AY797" s="15"/>
      <c r="AZ797" s="15"/>
      <c r="BA797" s="15"/>
      <c r="BB797" s="15"/>
      <c r="BC797" s="15"/>
      <c r="BD797" s="15"/>
      <c r="BE797" s="15"/>
      <c r="BF797" s="15"/>
      <c r="BG797" s="15"/>
      <c r="BH797" s="15"/>
      <c r="BI797" s="15"/>
      <c r="BJ797" s="15"/>
      <c r="BK797" s="15"/>
      <c r="BL797" s="15"/>
      <c r="BM797" s="15"/>
      <c r="BN797" s="15"/>
      <c r="BO797" s="15"/>
      <c r="BP797" s="15" t="s">
        <v>973</v>
      </c>
      <c r="BQ797" s="15"/>
      <c r="BR797" s="15"/>
      <c r="BS797" s="15"/>
      <c r="BT797" s="15"/>
      <c r="BU797" s="15"/>
      <c r="BV797" s="15"/>
      <c r="BW797" s="15"/>
      <c r="BX797" s="15"/>
      <c r="BY797" s="15"/>
      <c r="BZ797" s="15"/>
      <c r="CA797" s="15"/>
      <c r="CB797" s="15"/>
      <c r="CC797" s="15"/>
      <c r="CD797" s="15"/>
      <c r="CE797" s="15"/>
      <c r="CF797" s="15"/>
      <c r="CG797" s="15"/>
      <c r="CH797" s="15"/>
      <c r="CI797" s="15"/>
      <c r="CJ797" s="15"/>
      <c r="CK797" s="15"/>
      <c r="CL797" s="15"/>
      <c r="CM797" s="15"/>
      <c r="CN797" s="15"/>
      <c r="CO797" s="15"/>
      <c r="CP797" s="15"/>
      <c r="CQ797" s="15"/>
      <c r="CR797" s="15"/>
      <c r="CS797" s="15"/>
      <c r="CT797" s="15"/>
      <c r="CU797" s="15"/>
      <c r="CV797" s="15"/>
      <c r="CW797" s="15"/>
      <c r="CX797" s="15"/>
      <c r="CY797" s="15"/>
      <c r="CZ797" s="15"/>
      <c r="DA797" s="15"/>
      <c r="DB797" s="15"/>
      <c r="DC797" s="15"/>
      <c r="DD797" s="15"/>
      <c r="DE797" s="15"/>
      <c r="DF797" s="15"/>
      <c r="DG797" s="15"/>
      <c r="DH797" s="15"/>
      <c r="DI797" s="15"/>
      <c r="DJ797" s="15"/>
      <c r="DK797" s="15"/>
      <c r="DL797" s="15"/>
      <c r="DM797" s="15"/>
      <c r="DN797" s="15"/>
      <c r="DO797" s="2"/>
    </row>
    <row r="798" spans="1:119" s="34" customFormat="1" ht="23.25" customHeight="1" x14ac:dyDescent="0.35">
      <c r="A798" s="22">
        <v>796</v>
      </c>
      <c r="B798" s="23">
        <v>41790</v>
      </c>
      <c r="C798" s="24" t="s">
        <v>2086</v>
      </c>
      <c r="D798" s="1" t="s">
        <v>2066</v>
      </c>
      <c r="E798" s="22" t="s">
        <v>2142</v>
      </c>
      <c r="F798" s="27" t="s">
        <v>3930</v>
      </c>
      <c r="G798" s="1" t="s">
        <v>656</v>
      </c>
      <c r="H798" s="1" t="s">
        <v>5392</v>
      </c>
      <c r="I798" s="1"/>
      <c r="J798" s="1"/>
      <c r="K798" s="1"/>
      <c r="L798" s="22" t="s">
        <v>645</v>
      </c>
      <c r="M798" s="22" t="s">
        <v>608</v>
      </c>
      <c r="N798" s="22" t="s">
        <v>610</v>
      </c>
      <c r="O798" s="22" t="s">
        <v>3540</v>
      </c>
      <c r="P798" s="22" t="s">
        <v>2278</v>
      </c>
      <c r="Q798" s="22" t="s">
        <v>4341</v>
      </c>
      <c r="R798" s="22" t="s">
        <v>3227</v>
      </c>
      <c r="S798" s="22"/>
      <c r="T798" s="8" t="s">
        <v>2703</v>
      </c>
      <c r="U798" s="8">
        <v>1</v>
      </c>
      <c r="V798" s="1" t="s">
        <v>2559</v>
      </c>
      <c r="W798" s="11">
        <v>1</v>
      </c>
      <c r="X798" s="11">
        <v>1</v>
      </c>
      <c r="Y798" s="8" t="s">
        <v>612</v>
      </c>
      <c r="Z798" s="1" t="s">
        <v>2559</v>
      </c>
      <c r="AA798" s="11">
        <v>0</v>
      </c>
      <c r="AB798" s="11">
        <v>0</v>
      </c>
      <c r="AC798" s="11">
        <v>0</v>
      </c>
      <c r="AD798" s="7">
        <v>0</v>
      </c>
      <c r="AE798" s="1" t="s">
        <v>2559</v>
      </c>
      <c r="AF798" s="7">
        <v>0</v>
      </c>
      <c r="AG798" s="1" t="s">
        <v>2559</v>
      </c>
      <c r="AH798" s="7">
        <v>1</v>
      </c>
      <c r="AI798" s="1" t="s">
        <v>2559</v>
      </c>
      <c r="AJ798" s="7">
        <v>0</v>
      </c>
      <c r="AK798" s="1" t="s">
        <v>2559</v>
      </c>
      <c r="AL798" s="11"/>
      <c r="AM798" s="1" t="s">
        <v>612</v>
      </c>
      <c r="AN798" s="11"/>
      <c r="AO798" s="11"/>
      <c r="AP798" s="14"/>
      <c r="AQ798" s="14"/>
      <c r="AR798" s="14"/>
      <c r="AS798" s="1" t="s">
        <v>2284</v>
      </c>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t="s">
        <v>1871</v>
      </c>
      <c r="BQ798" s="15"/>
      <c r="BR798" s="15"/>
      <c r="BS798" s="15"/>
      <c r="BT798" s="15"/>
      <c r="BU798" s="15"/>
      <c r="BV798" s="15"/>
      <c r="BW798" s="15"/>
      <c r="BX798" s="15"/>
      <c r="BY798" s="15"/>
      <c r="BZ798" s="15"/>
      <c r="CA798" s="15"/>
      <c r="CB798" s="15"/>
      <c r="CC798" s="15"/>
      <c r="CD798" s="15"/>
      <c r="CE798" s="15"/>
      <c r="CF798" s="15"/>
      <c r="CG798" s="15"/>
      <c r="CH798" s="15"/>
      <c r="CI798" s="15"/>
      <c r="CJ798" s="15"/>
      <c r="CK798" s="15"/>
      <c r="CL798" s="15"/>
      <c r="CM798" s="15"/>
      <c r="CN798" s="15"/>
      <c r="CO798" s="15"/>
      <c r="CP798" s="15"/>
      <c r="CQ798" s="15"/>
      <c r="CR798" s="15"/>
      <c r="CS798" s="15"/>
      <c r="CT798" s="15"/>
      <c r="CU798" s="15"/>
      <c r="CV798" s="15"/>
      <c r="CW798" s="15"/>
      <c r="CX798" s="15"/>
      <c r="CY798" s="15"/>
      <c r="CZ798" s="15"/>
      <c r="DA798" s="15"/>
      <c r="DB798" s="15"/>
      <c r="DC798" s="15"/>
      <c r="DD798" s="15"/>
      <c r="DE798" s="15"/>
      <c r="DF798" s="15"/>
      <c r="DG798" s="15"/>
      <c r="DH798" s="15"/>
      <c r="DI798" s="15"/>
      <c r="DJ798" s="15"/>
      <c r="DK798" s="15"/>
      <c r="DL798" s="15"/>
      <c r="DM798" s="15"/>
      <c r="DN798" s="15"/>
      <c r="DO798" s="2"/>
    </row>
    <row r="799" spans="1:119" s="34" customFormat="1" ht="23.25" customHeight="1" x14ac:dyDescent="0.35">
      <c r="A799" s="22">
        <v>797</v>
      </c>
      <c r="B799" s="23">
        <v>41790</v>
      </c>
      <c r="C799" s="24" t="s">
        <v>29</v>
      </c>
      <c r="D799" s="1" t="s">
        <v>2068</v>
      </c>
      <c r="E799" s="22" t="s">
        <v>2119</v>
      </c>
      <c r="F799" s="27" t="s">
        <v>3706</v>
      </c>
      <c r="G799" s="1" t="s">
        <v>660</v>
      </c>
      <c r="H799" s="1" t="s">
        <v>5391</v>
      </c>
      <c r="I799" s="1"/>
      <c r="J799" s="1"/>
      <c r="K799" s="1"/>
      <c r="L799" s="22" t="s">
        <v>645</v>
      </c>
      <c r="M799" s="22" t="s">
        <v>608</v>
      </c>
      <c r="N799" s="22" t="s">
        <v>652</v>
      </c>
      <c r="O799" s="22" t="s">
        <v>413</v>
      </c>
      <c r="P799" s="22" t="s">
        <v>655</v>
      </c>
      <c r="Q799" s="22" t="s">
        <v>5243</v>
      </c>
      <c r="R799" s="22" t="s">
        <v>3228</v>
      </c>
      <c r="S799" s="22"/>
      <c r="T799" s="8" t="s">
        <v>2703</v>
      </c>
      <c r="U799" s="8">
        <v>4</v>
      </c>
      <c r="V799" s="1" t="s">
        <v>2559</v>
      </c>
      <c r="W799" s="11">
        <v>0</v>
      </c>
      <c r="X799" s="11">
        <v>0</v>
      </c>
      <c r="Y799" s="8">
        <v>4</v>
      </c>
      <c r="Z799" s="1" t="s">
        <v>2559</v>
      </c>
      <c r="AA799" s="11">
        <v>0</v>
      </c>
      <c r="AB799" s="11">
        <v>0</v>
      </c>
      <c r="AC799" s="11">
        <v>4</v>
      </c>
      <c r="AD799" s="7">
        <v>0</v>
      </c>
      <c r="AE799" s="1" t="s">
        <v>2559</v>
      </c>
      <c r="AF799" s="7">
        <v>0</v>
      </c>
      <c r="AG799" s="1" t="s">
        <v>2559</v>
      </c>
      <c r="AH799" s="7">
        <v>4</v>
      </c>
      <c r="AI799" s="1" t="s">
        <v>2559</v>
      </c>
      <c r="AJ799" s="7">
        <v>0</v>
      </c>
      <c r="AK799" s="1" t="s">
        <v>2559</v>
      </c>
      <c r="AL799" s="11"/>
      <c r="AM799" s="1" t="s">
        <v>612</v>
      </c>
      <c r="AN799" s="11"/>
      <c r="AO799" s="11"/>
      <c r="AP799" s="14"/>
      <c r="AQ799" s="14"/>
      <c r="AR799" s="14"/>
      <c r="AS799" s="1" t="s">
        <v>2284</v>
      </c>
      <c r="AT799" s="15"/>
      <c r="AU799" s="15"/>
      <c r="AV799" s="15"/>
      <c r="AW799" s="15"/>
      <c r="AX799" s="15"/>
      <c r="AY799" s="15"/>
      <c r="AZ799" s="15"/>
      <c r="BA799" s="15"/>
      <c r="BB799" s="15"/>
      <c r="BC799" s="15"/>
      <c r="BD799" s="15"/>
      <c r="BE799" s="15"/>
      <c r="BF799" s="15"/>
      <c r="BG799" s="15"/>
      <c r="BH799" s="15"/>
      <c r="BI799" s="15"/>
      <c r="BJ799" s="15"/>
      <c r="BK799" s="15"/>
      <c r="BL799" s="15"/>
      <c r="BM799" s="15"/>
      <c r="BN799" s="15"/>
      <c r="BO799" s="15"/>
      <c r="BP799" s="15" t="s">
        <v>1845</v>
      </c>
      <c r="BQ799" s="15"/>
      <c r="BR799" s="15"/>
      <c r="BS799" s="15"/>
      <c r="BT799" s="15"/>
      <c r="BU799" s="15"/>
      <c r="BV799" s="15"/>
      <c r="BW799" s="15"/>
      <c r="BX799" s="15"/>
      <c r="BY799" s="15"/>
      <c r="BZ799" s="15"/>
      <c r="CA799" s="15"/>
      <c r="CB799" s="15"/>
      <c r="CC799" s="15"/>
      <c r="CD799" s="15"/>
      <c r="CE799" s="15"/>
      <c r="CF799" s="15"/>
      <c r="CG799" s="15"/>
      <c r="CH799" s="15"/>
      <c r="CI799" s="15"/>
      <c r="CJ799" s="15"/>
      <c r="CK799" s="15"/>
      <c r="CL799" s="15"/>
      <c r="CM799" s="15"/>
      <c r="CN799" s="15"/>
      <c r="CO799" s="15"/>
      <c r="CP799" s="15"/>
      <c r="CQ799" s="15"/>
      <c r="CR799" s="15"/>
      <c r="CS799" s="15"/>
      <c r="CT799" s="15"/>
      <c r="CU799" s="15"/>
      <c r="CV799" s="15"/>
      <c r="CW799" s="15"/>
      <c r="CX799" s="15"/>
      <c r="CY799" s="15"/>
      <c r="CZ799" s="15"/>
      <c r="DA799" s="15"/>
      <c r="DB799" s="15"/>
      <c r="DC799" s="15"/>
      <c r="DD799" s="15"/>
      <c r="DE799" s="15"/>
      <c r="DF799" s="15"/>
      <c r="DG799" s="15"/>
      <c r="DH799" s="15"/>
      <c r="DI799" s="15"/>
      <c r="DJ799" s="15"/>
      <c r="DK799" s="15"/>
      <c r="DL799" s="15"/>
      <c r="DM799" s="15"/>
      <c r="DN799" s="15"/>
      <c r="DO799" s="2"/>
    </row>
    <row r="800" spans="1:119" s="34" customFormat="1" ht="23.25" customHeight="1" x14ac:dyDescent="0.35">
      <c r="A800" s="22">
        <v>798</v>
      </c>
      <c r="B800" s="23">
        <v>41796</v>
      </c>
      <c r="C800" s="24" t="s">
        <v>2082</v>
      </c>
      <c r="D800" s="1" t="s">
        <v>2066</v>
      </c>
      <c r="E800" s="22" t="s">
        <v>2214</v>
      </c>
      <c r="F800" s="27" t="s">
        <v>158</v>
      </c>
      <c r="G800" s="1" t="s">
        <v>660</v>
      </c>
      <c r="H800" s="1" t="s">
        <v>5391</v>
      </c>
      <c r="I800" s="1"/>
      <c r="J800" s="1"/>
      <c r="K800" s="1"/>
      <c r="L800" s="22" t="s">
        <v>645</v>
      </c>
      <c r="M800" s="22" t="s">
        <v>608</v>
      </c>
      <c r="N800" s="22" t="s">
        <v>652</v>
      </c>
      <c r="O800" s="22" t="s">
        <v>413</v>
      </c>
      <c r="P800" s="22" t="s">
        <v>655</v>
      </c>
      <c r="Q800" s="22" t="s">
        <v>5313</v>
      </c>
      <c r="R800" s="22" t="s">
        <v>3229</v>
      </c>
      <c r="S800" s="22"/>
      <c r="T800" s="8" t="s">
        <v>2703</v>
      </c>
      <c r="U800" s="8" t="s">
        <v>612</v>
      </c>
      <c r="V800" s="1" t="s">
        <v>2559</v>
      </c>
      <c r="W800" s="11">
        <v>0</v>
      </c>
      <c r="X800" s="11">
        <v>0</v>
      </c>
      <c r="Y800" s="8" t="s">
        <v>612</v>
      </c>
      <c r="Z800" s="1" t="s">
        <v>2559</v>
      </c>
      <c r="AA800" s="11">
        <v>0</v>
      </c>
      <c r="AB800" s="11">
        <v>0</v>
      </c>
      <c r="AC800" s="11">
        <v>0</v>
      </c>
      <c r="AD800" s="7">
        <v>0</v>
      </c>
      <c r="AE800" s="1" t="s">
        <v>2559</v>
      </c>
      <c r="AF800" s="7">
        <v>0</v>
      </c>
      <c r="AG800" s="1" t="s">
        <v>2559</v>
      </c>
      <c r="AH800" s="7">
        <v>0</v>
      </c>
      <c r="AI800" s="1" t="s">
        <v>2559</v>
      </c>
      <c r="AJ800" s="7">
        <v>0</v>
      </c>
      <c r="AK800" s="1" t="s">
        <v>2559</v>
      </c>
      <c r="AL800" s="11"/>
      <c r="AM800" s="1" t="s">
        <v>612</v>
      </c>
      <c r="AN800" s="11"/>
      <c r="AO800" s="11"/>
      <c r="AP800" s="14"/>
      <c r="AQ800" s="11"/>
      <c r="AR800" s="14" t="s">
        <v>3230</v>
      </c>
      <c r="AS800" s="1" t="s">
        <v>2284</v>
      </c>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t="s">
        <v>946</v>
      </c>
      <c r="BQ800" s="15"/>
      <c r="BR800" s="15"/>
      <c r="BS800" s="15"/>
      <c r="BT800" s="15"/>
      <c r="BU800" s="15"/>
      <c r="BV800" s="15"/>
      <c r="BW800" s="15"/>
      <c r="BX800" s="15"/>
      <c r="BY800" s="15"/>
      <c r="BZ800" s="15"/>
      <c r="CA800" s="15"/>
      <c r="CB800" s="15"/>
      <c r="CC800" s="15"/>
      <c r="CD800" s="15"/>
      <c r="CE800" s="15"/>
      <c r="CF800" s="15"/>
      <c r="CG800" s="15"/>
      <c r="CH800" s="15"/>
      <c r="CI800" s="15"/>
      <c r="CJ800" s="15"/>
      <c r="CK800" s="15"/>
      <c r="CL800" s="15"/>
      <c r="CM800" s="15"/>
      <c r="CN800" s="15"/>
      <c r="CO800" s="15"/>
      <c r="CP800" s="15"/>
      <c r="CQ800" s="15"/>
      <c r="CR800" s="15"/>
      <c r="CS800" s="15"/>
      <c r="CT800" s="15"/>
      <c r="CU800" s="15"/>
      <c r="CV800" s="15"/>
      <c r="CW800" s="15"/>
      <c r="CX800" s="15"/>
      <c r="CY800" s="15"/>
      <c r="CZ800" s="15"/>
      <c r="DA800" s="15"/>
      <c r="DB800" s="15"/>
      <c r="DC800" s="15"/>
      <c r="DD800" s="15"/>
      <c r="DE800" s="15"/>
      <c r="DF800" s="15"/>
      <c r="DG800" s="15"/>
      <c r="DH800" s="15"/>
      <c r="DI800" s="15"/>
      <c r="DJ800" s="15"/>
      <c r="DK800" s="15"/>
      <c r="DL800" s="15"/>
      <c r="DM800" s="15"/>
      <c r="DN800" s="15"/>
      <c r="DO800" s="2"/>
    </row>
    <row r="801" spans="1:120" s="34" customFormat="1" ht="23.25" customHeight="1" x14ac:dyDescent="0.35">
      <c r="A801" s="22">
        <v>799</v>
      </c>
      <c r="B801" s="23">
        <v>41796</v>
      </c>
      <c r="C801" s="24" t="s">
        <v>14</v>
      </c>
      <c r="D801" s="1" t="s">
        <v>606</v>
      </c>
      <c r="E801" s="22" t="s">
        <v>2194</v>
      </c>
      <c r="F801" s="27" t="s">
        <v>3739</v>
      </c>
      <c r="G801" s="1" t="s">
        <v>660</v>
      </c>
      <c r="H801" s="1" t="s">
        <v>5391</v>
      </c>
      <c r="I801" s="1"/>
      <c r="J801" s="1"/>
      <c r="K801" s="1"/>
      <c r="L801" s="22" t="s">
        <v>645</v>
      </c>
      <c r="M801" s="22" t="s">
        <v>608</v>
      </c>
      <c r="N801" s="22" t="s">
        <v>652</v>
      </c>
      <c r="O801" s="22" t="s">
        <v>413</v>
      </c>
      <c r="P801" s="22" t="s">
        <v>655</v>
      </c>
      <c r="Q801" s="22" t="s">
        <v>5193</v>
      </c>
      <c r="R801" s="22" t="s">
        <v>239</v>
      </c>
      <c r="S801" s="22"/>
      <c r="T801" s="8" t="s">
        <v>2703</v>
      </c>
      <c r="U801" s="8" t="s">
        <v>612</v>
      </c>
      <c r="V801" s="1" t="s">
        <v>2559</v>
      </c>
      <c r="W801" s="11">
        <v>0</v>
      </c>
      <c r="X801" s="11">
        <v>0</v>
      </c>
      <c r="Y801" s="8" t="s">
        <v>612</v>
      </c>
      <c r="Z801" s="1" t="s">
        <v>2559</v>
      </c>
      <c r="AA801" s="11">
        <v>0</v>
      </c>
      <c r="AB801" s="11">
        <v>0</v>
      </c>
      <c r="AC801" s="11">
        <v>0</v>
      </c>
      <c r="AD801" s="7">
        <v>0</v>
      </c>
      <c r="AE801" s="1" t="s">
        <v>2559</v>
      </c>
      <c r="AF801" s="7">
        <v>0</v>
      </c>
      <c r="AG801" s="1" t="s">
        <v>2559</v>
      </c>
      <c r="AH801" s="7">
        <v>0</v>
      </c>
      <c r="AI801" s="1" t="s">
        <v>2559</v>
      </c>
      <c r="AJ801" s="7">
        <v>0</v>
      </c>
      <c r="AK801" s="1" t="s">
        <v>2559</v>
      </c>
      <c r="AL801" s="11"/>
      <c r="AM801" s="1" t="s">
        <v>612</v>
      </c>
      <c r="AN801" s="11"/>
      <c r="AO801" s="11"/>
      <c r="AP801" s="14"/>
      <c r="AQ801" s="14"/>
      <c r="AR801" s="14" t="s">
        <v>5695</v>
      </c>
      <c r="AS801" s="1" t="s">
        <v>2284</v>
      </c>
      <c r="AT801" s="15"/>
      <c r="AU801" s="15"/>
      <c r="AV801" s="15"/>
      <c r="AW801" s="15"/>
      <c r="AX801" s="15"/>
      <c r="AY801" s="15"/>
      <c r="AZ801" s="15"/>
      <c r="BA801" s="15"/>
      <c r="BB801" s="15"/>
      <c r="BC801" s="15"/>
      <c r="BD801" s="15"/>
      <c r="BE801" s="15"/>
      <c r="BF801" s="15"/>
      <c r="BG801" s="15"/>
      <c r="BH801" s="15"/>
      <c r="BI801" s="15"/>
      <c r="BJ801" s="15"/>
      <c r="BK801" s="15"/>
      <c r="BL801" s="15"/>
      <c r="BM801" s="15"/>
      <c r="BN801" s="15"/>
      <c r="BO801" s="15"/>
      <c r="BP801" s="15" t="s">
        <v>1363</v>
      </c>
      <c r="BQ801" s="15"/>
      <c r="BR801" s="15"/>
      <c r="BS801" s="15"/>
      <c r="BT801" s="15"/>
      <c r="BU801" s="15"/>
      <c r="BV801" s="15"/>
      <c r="BW801" s="15"/>
      <c r="BX801" s="15"/>
      <c r="BY801" s="15"/>
      <c r="BZ801" s="15"/>
      <c r="CA801" s="15"/>
      <c r="CB801" s="15"/>
      <c r="CC801" s="15"/>
      <c r="CD801" s="15"/>
      <c r="CE801" s="15"/>
      <c r="CF801" s="15"/>
      <c r="CG801" s="15"/>
      <c r="CH801" s="15"/>
      <c r="CI801" s="15"/>
      <c r="CJ801" s="15"/>
      <c r="CK801" s="15"/>
      <c r="CL801" s="15"/>
      <c r="CM801" s="15"/>
      <c r="CN801" s="15"/>
      <c r="CO801" s="15"/>
      <c r="CP801" s="15"/>
      <c r="CQ801" s="15"/>
      <c r="CR801" s="15"/>
      <c r="CS801" s="15"/>
      <c r="CT801" s="15"/>
      <c r="CU801" s="15"/>
      <c r="CV801" s="15"/>
      <c r="CW801" s="15"/>
      <c r="CX801" s="15"/>
      <c r="CY801" s="15"/>
      <c r="CZ801" s="15"/>
      <c r="DA801" s="15"/>
      <c r="DB801" s="15"/>
      <c r="DC801" s="15"/>
      <c r="DD801" s="15"/>
      <c r="DE801" s="15"/>
      <c r="DF801" s="15"/>
      <c r="DG801" s="15"/>
      <c r="DH801" s="15"/>
      <c r="DI801" s="15"/>
      <c r="DJ801" s="15"/>
      <c r="DK801" s="15"/>
      <c r="DL801" s="15"/>
      <c r="DM801" s="15"/>
      <c r="DN801" s="15"/>
      <c r="DO801" s="2"/>
    </row>
    <row r="802" spans="1:120" s="34" customFormat="1" ht="23.25" customHeight="1" x14ac:dyDescent="0.35">
      <c r="A802" s="22">
        <v>800</v>
      </c>
      <c r="B802" s="23">
        <v>41796</v>
      </c>
      <c r="C802" s="24" t="s">
        <v>3</v>
      </c>
      <c r="D802" s="1" t="s">
        <v>2067</v>
      </c>
      <c r="E802" s="22" t="s">
        <v>612</v>
      </c>
      <c r="F802" s="22" t="s">
        <v>612</v>
      </c>
      <c r="G802" s="1" t="s">
        <v>660</v>
      </c>
      <c r="H802" s="1" t="s">
        <v>5391</v>
      </c>
      <c r="I802" s="1"/>
      <c r="J802" s="1"/>
      <c r="K802" s="1"/>
      <c r="L802" s="22" t="s">
        <v>645</v>
      </c>
      <c r="M802" s="22" t="s">
        <v>635</v>
      </c>
      <c r="N802" s="22" t="s">
        <v>287</v>
      </c>
      <c r="O802" s="22" t="s">
        <v>471</v>
      </c>
      <c r="P802" s="22" t="s">
        <v>655</v>
      </c>
      <c r="Q802" s="22" t="s">
        <v>5264</v>
      </c>
      <c r="R802" s="22" t="s">
        <v>246</v>
      </c>
      <c r="S802" s="22"/>
      <c r="T802" s="8" t="s">
        <v>2703</v>
      </c>
      <c r="U802" s="8" t="s">
        <v>612</v>
      </c>
      <c r="V802" s="1" t="s">
        <v>2559</v>
      </c>
      <c r="W802" s="11">
        <v>0</v>
      </c>
      <c r="X802" s="11">
        <v>0</v>
      </c>
      <c r="Y802" s="8" t="s">
        <v>612</v>
      </c>
      <c r="Z802" s="1" t="s">
        <v>2559</v>
      </c>
      <c r="AA802" s="11">
        <v>0</v>
      </c>
      <c r="AB802" s="11">
        <v>0</v>
      </c>
      <c r="AC802" s="11">
        <v>0</v>
      </c>
      <c r="AD802" s="7">
        <v>0</v>
      </c>
      <c r="AE802" s="1" t="s">
        <v>2559</v>
      </c>
      <c r="AF802" s="7">
        <v>0</v>
      </c>
      <c r="AG802" s="1" t="s">
        <v>2559</v>
      </c>
      <c r="AH802" s="7">
        <v>0</v>
      </c>
      <c r="AI802" s="1" t="s">
        <v>2559</v>
      </c>
      <c r="AJ802" s="7">
        <v>0</v>
      </c>
      <c r="AK802" s="1" t="s">
        <v>2559</v>
      </c>
      <c r="AL802" s="11"/>
      <c r="AM802" s="1" t="s">
        <v>612</v>
      </c>
      <c r="AN802" s="11"/>
      <c r="AO802" s="11"/>
      <c r="AP802" s="14"/>
      <c r="AQ802" s="14"/>
      <c r="AR802" s="14" t="s">
        <v>4211</v>
      </c>
      <c r="AS802" s="1" t="s">
        <v>2284</v>
      </c>
      <c r="AT802" s="15" t="s">
        <v>1039</v>
      </c>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c r="CG802" s="15"/>
      <c r="CH802" s="15"/>
      <c r="CI802" s="15"/>
      <c r="CJ802" s="15"/>
      <c r="CK802" s="15"/>
      <c r="CL802" s="15"/>
      <c r="CM802" s="15"/>
      <c r="CN802" s="15"/>
      <c r="CO802" s="15"/>
      <c r="CP802" s="15"/>
      <c r="CQ802" s="15"/>
      <c r="CR802" s="15"/>
      <c r="CS802" s="15"/>
      <c r="CT802" s="15"/>
      <c r="CU802" s="15"/>
      <c r="CV802" s="15"/>
      <c r="CW802" s="15"/>
      <c r="CX802" s="15"/>
      <c r="CY802" s="15"/>
      <c r="CZ802" s="15"/>
      <c r="DA802" s="15"/>
      <c r="DB802" s="15"/>
      <c r="DC802" s="15"/>
      <c r="DD802" s="15"/>
      <c r="DE802" s="15"/>
      <c r="DF802" s="15"/>
      <c r="DG802" s="15"/>
      <c r="DH802" s="15"/>
      <c r="DI802" s="15"/>
      <c r="DJ802" s="15"/>
      <c r="DK802" s="15"/>
      <c r="DL802" s="15"/>
      <c r="DM802" s="15"/>
      <c r="DN802" s="15"/>
      <c r="DO802" s="2"/>
    </row>
    <row r="803" spans="1:120" s="34" customFormat="1" ht="23.25" customHeight="1" x14ac:dyDescent="0.35">
      <c r="A803" s="22">
        <v>801</v>
      </c>
      <c r="B803" s="23">
        <v>41797</v>
      </c>
      <c r="C803" s="24" t="s">
        <v>17</v>
      </c>
      <c r="D803" s="1" t="s">
        <v>606</v>
      </c>
      <c r="E803" s="22" t="s">
        <v>2115</v>
      </c>
      <c r="F803" s="22" t="s">
        <v>172</v>
      </c>
      <c r="G803" s="1" t="s">
        <v>660</v>
      </c>
      <c r="H803" s="1" t="s">
        <v>5391</v>
      </c>
      <c r="I803" s="1"/>
      <c r="J803" s="1"/>
      <c r="K803" s="1"/>
      <c r="L803" s="22" t="s">
        <v>646</v>
      </c>
      <c r="M803" s="22" t="s">
        <v>2275</v>
      </c>
      <c r="N803" s="22" t="s">
        <v>610</v>
      </c>
      <c r="O803" s="22" t="s">
        <v>3540</v>
      </c>
      <c r="P803" s="22" t="s">
        <v>2278</v>
      </c>
      <c r="Q803" s="22" t="s">
        <v>5043</v>
      </c>
      <c r="R803" s="22" t="s">
        <v>3231</v>
      </c>
      <c r="S803" s="22"/>
      <c r="T803" s="8" t="s">
        <v>2703</v>
      </c>
      <c r="U803" s="8">
        <v>3</v>
      </c>
      <c r="V803" s="1" t="s">
        <v>2559</v>
      </c>
      <c r="W803" s="11">
        <v>3</v>
      </c>
      <c r="X803" s="11">
        <v>3</v>
      </c>
      <c r="Y803" s="8" t="s">
        <v>612</v>
      </c>
      <c r="Z803" s="1" t="s">
        <v>2559</v>
      </c>
      <c r="AA803" s="11">
        <v>0</v>
      </c>
      <c r="AB803" s="11">
        <v>0</v>
      </c>
      <c r="AC803" s="11">
        <v>0</v>
      </c>
      <c r="AD803" s="7">
        <v>0</v>
      </c>
      <c r="AE803" s="1" t="s">
        <v>2559</v>
      </c>
      <c r="AF803" s="7">
        <v>0</v>
      </c>
      <c r="AG803" s="1" t="s">
        <v>2559</v>
      </c>
      <c r="AH803" s="7">
        <v>3</v>
      </c>
      <c r="AI803" s="1" t="s">
        <v>2559</v>
      </c>
      <c r="AJ803" s="7">
        <v>0</v>
      </c>
      <c r="AK803" s="1" t="s">
        <v>2559</v>
      </c>
      <c r="AL803" s="11"/>
      <c r="AM803" s="1" t="s">
        <v>612</v>
      </c>
      <c r="AN803" s="11"/>
      <c r="AO803" s="11"/>
      <c r="AP803" s="14"/>
      <c r="AQ803" s="14" t="s">
        <v>3232</v>
      </c>
      <c r="AR803" s="14"/>
      <c r="AS803" s="1" t="s">
        <v>2284</v>
      </c>
      <c r="AT803" s="15"/>
      <c r="AU803" s="15"/>
      <c r="AV803" s="15"/>
      <c r="AW803" s="15"/>
      <c r="AX803" s="15"/>
      <c r="AY803" s="15"/>
      <c r="AZ803" s="15"/>
      <c r="BA803" s="15"/>
      <c r="BB803" s="15"/>
      <c r="BC803" s="15"/>
      <c r="BD803" s="15"/>
      <c r="BE803" s="15"/>
      <c r="BF803" s="15"/>
      <c r="BG803" s="15"/>
      <c r="BH803" s="15"/>
      <c r="BI803" s="15"/>
      <c r="BJ803" s="15"/>
      <c r="BK803" s="15"/>
      <c r="BL803" s="15"/>
      <c r="BM803" s="15"/>
      <c r="BN803" s="15"/>
      <c r="BO803" s="15"/>
      <c r="BP803" s="15" t="s">
        <v>797</v>
      </c>
      <c r="BQ803" s="15"/>
      <c r="BR803" s="15"/>
      <c r="BS803" s="15"/>
      <c r="BT803" s="15"/>
      <c r="BU803" s="15"/>
      <c r="BV803" s="15"/>
      <c r="BW803" s="15"/>
      <c r="BX803" s="15"/>
      <c r="BY803" s="15"/>
      <c r="BZ803" s="15"/>
      <c r="CA803" s="15"/>
      <c r="CB803" s="15"/>
      <c r="CC803" s="15"/>
      <c r="CD803" s="15"/>
      <c r="CE803" s="15"/>
      <c r="CF803" s="15"/>
      <c r="CG803" s="15"/>
      <c r="CH803" s="15"/>
      <c r="CI803" s="15"/>
      <c r="CJ803" s="15"/>
      <c r="CK803" s="15"/>
      <c r="CL803" s="15"/>
      <c r="CM803" s="15"/>
      <c r="CN803" s="15"/>
      <c r="CO803" s="15"/>
      <c r="CP803" s="15"/>
      <c r="CQ803" s="15"/>
      <c r="CR803" s="15"/>
      <c r="CS803" s="15"/>
      <c r="CT803" s="15"/>
      <c r="CU803" s="15"/>
      <c r="CV803" s="15"/>
      <c r="CW803" s="15"/>
      <c r="CX803" s="15"/>
      <c r="CY803" s="15"/>
      <c r="CZ803" s="15"/>
      <c r="DA803" s="15"/>
      <c r="DB803" s="15"/>
      <c r="DC803" s="15"/>
      <c r="DD803" s="15"/>
      <c r="DE803" s="15"/>
      <c r="DF803" s="15"/>
      <c r="DG803" s="15"/>
      <c r="DH803" s="15"/>
      <c r="DI803" s="15"/>
      <c r="DJ803" s="15"/>
      <c r="DK803" s="15"/>
      <c r="DL803" s="15"/>
      <c r="DM803" s="15"/>
      <c r="DN803" s="15"/>
      <c r="DO803" s="2"/>
    </row>
    <row r="804" spans="1:120" s="34" customFormat="1" ht="23.25" customHeight="1" x14ac:dyDescent="0.35">
      <c r="A804" s="22">
        <v>802</v>
      </c>
      <c r="B804" s="23">
        <v>41803</v>
      </c>
      <c r="C804" s="24" t="s">
        <v>2084</v>
      </c>
      <c r="D804" s="1" t="s">
        <v>607</v>
      </c>
      <c r="E804" s="22" t="s">
        <v>612</v>
      </c>
      <c r="F804" s="27" t="s">
        <v>3871</v>
      </c>
      <c r="G804" s="1" t="s">
        <v>660</v>
      </c>
      <c r="H804" s="1" t="s">
        <v>5391</v>
      </c>
      <c r="I804" s="1"/>
      <c r="J804" s="1"/>
      <c r="K804" s="1"/>
      <c r="L804" s="22" t="s">
        <v>645</v>
      </c>
      <c r="M804" s="22" t="s">
        <v>608</v>
      </c>
      <c r="N804" s="22" t="s">
        <v>652</v>
      </c>
      <c r="O804" s="22" t="s">
        <v>413</v>
      </c>
      <c r="P804" s="22" t="s">
        <v>655</v>
      </c>
      <c r="Q804" s="22" t="s">
        <v>5248</v>
      </c>
      <c r="R804" s="22" t="s">
        <v>3233</v>
      </c>
      <c r="S804" s="22"/>
      <c r="T804" s="8" t="s">
        <v>2703</v>
      </c>
      <c r="U804" s="8" t="s">
        <v>612</v>
      </c>
      <c r="V804" s="1" t="s">
        <v>2559</v>
      </c>
      <c r="W804" s="11">
        <v>0</v>
      </c>
      <c r="X804" s="11">
        <v>0</v>
      </c>
      <c r="Y804" s="8" t="s">
        <v>612</v>
      </c>
      <c r="Z804" s="1" t="s">
        <v>2559</v>
      </c>
      <c r="AA804" s="11">
        <v>0</v>
      </c>
      <c r="AB804" s="11">
        <v>0</v>
      </c>
      <c r="AC804" s="11">
        <v>0</v>
      </c>
      <c r="AD804" s="7">
        <v>0</v>
      </c>
      <c r="AE804" s="1" t="s">
        <v>2559</v>
      </c>
      <c r="AF804" s="7">
        <v>0</v>
      </c>
      <c r="AG804" s="1" t="s">
        <v>2559</v>
      </c>
      <c r="AH804" s="7">
        <v>0</v>
      </c>
      <c r="AI804" s="1" t="s">
        <v>2559</v>
      </c>
      <c r="AJ804" s="7">
        <v>0</v>
      </c>
      <c r="AK804" s="1" t="s">
        <v>2559</v>
      </c>
      <c r="AL804" s="11"/>
      <c r="AM804" s="1" t="s">
        <v>612</v>
      </c>
      <c r="AN804" s="11"/>
      <c r="AO804" s="11"/>
      <c r="AP804" s="14"/>
      <c r="AQ804" s="14"/>
      <c r="AR804" s="14" t="s">
        <v>5696</v>
      </c>
      <c r="AS804" s="1" t="s">
        <v>2284</v>
      </c>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t="s">
        <v>949</v>
      </c>
      <c r="BQ804" s="15"/>
      <c r="BR804" s="15"/>
      <c r="BS804" s="15"/>
      <c r="BT804" s="15"/>
      <c r="BU804" s="15"/>
      <c r="BV804" s="15"/>
      <c r="BW804" s="15"/>
      <c r="BX804" s="15"/>
      <c r="BY804" s="15"/>
      <c r="BZ804" s="15"/>
      <c r="CA804" s="15"/>
      <c r="CB804" s="15"/>
      <c r="CC804" s="15"/>
      <c r="CD804" s="15"/>
      <c r="CE804" s="15"/>
      <c r="CF804" s="15"/>
      <c r="CG804" s="15"/>
      <c r="CH804" s="15"/>
      <c r="CI804" s="15"/>
      <c r="CJ804" s="15"/>
      <c r="CK804" s="15"/>
      <c r="CL804" s="15"/>
      <c r="CM804" s="15"/>
      <c r="CN804" s="15"/>
      <c r="CO804" s="15"/>
      <c r="CP804" s="15"/>
      <c r="CQ804" s="15"/>
      <c r="CR804" s="15"/>
      <c r="CS804" s="15"/>
      <c r="CT804" s="15"/>
      <c r="CU804" s="15"/>
      <c r="CV804" s="15"/>
      <c r="CW804" s="15"/>
      <c r="CX804" s="15"/>
      <c r="CY804" s="15"/>
      <c r="CZ804" s="15"/>
      <c r="DA804" s="15"/>
      <c r="DB804" s="15"/>
      <c r="DC804" s="15"/>
      <c r="DD804" s="15"/>
      <c r="DE804" s="15"/>
      <c r="DF804" s="15"/>
      <c r="DG804" s="15"/>
      <c r="DH804" s="15"/>
      <c r="DI804" s="15"/>
      <c r="DJ804" s="15"/>
      <c r="DK804" s="15"/>
      <c r="DL804" s="15"/>
      <c r="DM804" s="15"/>
      <c r="DN804" s="15"/>
      <c r="DO804" s="2"/>
    </row>
    <row r="805" spans="1:120" s="34" customFormat="1" ht="23.25" customHeight="1" x14ac:dyDescent="0.35">
      <c r="A805" s="22">
        <v>803</v>
      </c>
      <c r="B805" s="23">
        <v>41803</v>
      </c>
      <c r="C805" s="24" t="s">
        <v>2084</v>
      </c>
      <c r="D805" s="1" t="s">
        <v>607</v>
      </c>
      <c r="E805" s="22" t="s">
        <v>34</v>
      </c>
      <c r="F805" s="22" t="s">
        <v>34</v>
      </c>
      <c r="G805" s="1" t="s">
        <v>660</v>
      </c>
      <c r="H805" s="1" t="s">
        <v>5391</v>
      </c>
      <c r="I805" s="1"/>
      <c r="J805" s="1"/>
      <c r="K805" s="1"/>
      <c r="L805" s="22" t="s">
        <v>645</v>
      </c>
      <c r="M805" s="22" t="s">
        <v>608</v>
      </c>
      <c r="N805" s="22" t="s">
        <v>652</v>
      </c>
      <c r="O805" s="22" t="s">
        <v>413</v>
      </c>
      <c r="P805" s="22" t="s">
        <v>655</v>
      </c>
      <c r="Q805" s="22" t="s">
        <v>4464</v>
      </c>
      <c r="R805" s="22" t="s">
        <v>5492</v>
      </c>
      <c r="S805" s="22"/>
      <c r="T805" s="8" t="s">
        <v>2703</v>
      </c>
      <c r="U805" s="8">
        <v>2</v>
      </c>
      <c r="V805" s="1" t="s">
        <v>2559</v>
      </c>
      <c r="W805" s="11">
        <v>2</v>
      </c>
      <c r="X805" s="11">
        <v>2</v>
      </c>
      <c r="Y805" s="8" t="s">
        <v>612</v>
      </c>
      <c r="Z805" s="1" t="s">
        <v>2559</v>
      </c>
      <c r="AA805" s="11">
        <v>0</v>
      </c>
      <c r="AB805" s="11">
        <v>0</v>
      </c>
      <c r="AC805" s="11">
        <v>0</v>
      </c>
      <c r="AD805" s="7">
        <v>0</v>
      </c>
      <c r="AE805" s="1" t="s">
        <v>2559</v>
      </c>
      <c r="AF805" s="7">
        <v>2</v>
      </c>
      <c r="AG805" s="1" t="s">
        <v>2559</v>
      </c>
      <c r="AH805" s="7">
        <v>0</v>
      </c>
      <c r="AI805" s="1" t="s">
        <v>2559</v>
      </c>
      <c r="AJ805" s="7">
        <v>0</v>
      </c>
      <c r="AK805" s="1" t="s">
        <v>2559</v>
      </c>
      <c r="AL805" s="11"/>
      <c r="AM805" s="1" t="s">
        <v>612</v>
      </c>
      <c r="AN805" s="11"/>
      <c r="AO805" s="11"/>
      <c r="AP805" s="14"/>
      <c r="AQ805" s="14"/>
      <c r="AR805" s="14" t="s">
        <v>5697</v>
      </c>
      <c r="AS805" s="1" t="s">
        <v>2284</v>
      </c>
      <c r="AT805" s="15"/>
      <c r="AU805" s="15"/>
      <c r="AV805" s="15"/>
      <c r="AW805" s="15"/>
      <c r="AX805" s="15"/>
      <c r="AY805" s="15"/>
      <c r="AZ805" s="15"/>
      <c r="BA805" s="15"/>
      <c r="BB805" s="15"/>
      <c r="BC805" s="15"/>
      <c r="BD805" s="15"/>
      <c r="BE805" s="15"/>
      <c r="BF805" s="15"/>
      <c r="BG805" s="15"/>
      <c r="BH805" s="15"/>
      <c r="BI805" s="15"/>
      <c r="BJ805" s="15"/>
      <c r="BK805" s="15"/>
      <c r="BL805" s="15"/>
      <c r="BM805" s="15"/>
      <c r="BN805" s="15"/>
      <c r="BO805" s="15"/>
      <c r="BP805" s="15" t="s">
        <v>1425</v>
      </c>
      <c r="BQ805" s="15"/>
      <c r="BR805" s="15"/>
      <c r="BS805" s="15"/>
      <c r="BT805" s="15"/>
      <c r="BU805" s="15"/>
      <c r="BV805" s="15"/>
      <c r="BW805" s="15"/>
      <c r="BX805" s="15"/>
      <c r="BY805" s="15"/>
      <c r="BZ805" s="15"/>
      <c r="CA805" s="15"/>
      <c r="CB805" s="15"/>
      <c r="CC805" s="15"/>
      <c r="CD805" s="15"/>
      <c r="CE805" s="15"/>
      <c r="CF805" s="15"/>
      <c r="CG805" s="15"/>
      <c r="CH805" s="15"/>
      <c r="CI805" s="15"/>
      <c r="CJ805" s="15"/>
      <c r="CK805" s="15"/>
      <c r="CL805" s="15"/>
      <c r="CM805" s="15"/>
      <c r="CN805" s="15"/>
      <c r="CO805" s="15"/>
      <c r="CP805" s="15"/>
      <c r="CQ805" s="15"/>
      <c r="CR805" s="15"/>
      <c r="CS805" s="15"/>
      <c r="CT805" s="15"/>
      <c r="CU805" s="15"/>
      <c r="CV805" s="15"/>
      <c r="CW805" s="15"/>
      <c r="CX805" s="15"/>
      <c r="CY805" s="15"/>
      <c r="CZ805" s="15"/>
      <c r="DA805" s="15"/>
      <c r="DB805" s="15"/>
      <c r="DC805" s="15"/>
      <c r="DD805" s="15"/>
      <c r="DE805" s="15"/>
      <c r="DF805" s="15"/>
      <c r="DG805" s="15"/>
      <c r="DH805" s="15"/>
      <c r="DI805" s="15"/>
      <c r="DJ805" s="15"/>
      <c r="DK805" s="15"/>
      <c r="DL805" s="15"/>
      <c r="DM805" s="15"/>
      <c r="DN805" s="15"/>
      <c r="DO805" s="2"/>
    </row>
    <row r="806" spans="1:120" s="34" customFormat="1" ht="23.25" customHeight="1" x14ac:dyDescent="0.35">
      <c r="A806" s="22">
        <v>804</v>
      </c>
      <c r="B806" s="23">
        <v>41803</v>
      </c>
      <c r="C806" s="24" t="s">
        <v>3</v>
      </c>
      <c r="D806" s="1" t="s">
        <v>2067</v>
      </c>
      <c r="E806" s="22" t="s">
        <v>26</v>
      </c>
      <c r="F806" s="22" t="s">
        <v>426</v>
      </c>
      <c r="G806" s="1" t="s">
        <v>660</v>
      </c>
      <c r="H806" s="1" t="s">
        <v>5391</v>
      </c>
      <c r="I806" s="1"/>
      <c r="J806" s="1"/>
      <c r="K806" s="1"/>
      <c r="L806" s="22" t="s">
        <v>645</v>
      </c>
      <c r="M806" s="22" t="s">
        <v>635</v>
      </c>
      <c r="N806" s="22" t="s">
        <v>287</v>
      </c>
      <c r="O806" s="22" t="s">
        <v>471</v>
      </c>
      <c r="P806" s="22" t="s">
        <v>655</v>
      </c>
      <c r="Q806" s="22" t="s">
        <v>4471</v>
      </c>
      <c r="R806" s="22" t="s">
        <v>5493</v>
      </c>
      <c r="S806" s="22"/>
      <c r="T806" s="8" t="s">
        <v>2703</v>
      </c>
      <c r="U806" s="8">
        <v>1</v>
      </c>
      <c r="V806" s="1" t="s">
        <v>2559</v>
      </c>
      <c r="W806" s="11">
        <v>1</v>
      </c>
      <c r="X806" s="11">
        <v>1</v>
      </c>
      <c r="Y806" s="8" t="s">
        <v>612</v>
      </c>
      <c r="Z806" s="1" t="s">
        <v>2559</v>
      </c>
      <c r="AA806" s="11">
        <v>0</v>
      </c>
      <c r="AB806" s="11">
        <v>0</v>
      </c>
      <c r="AC806" s="11">
        <v>0</v>
      </c>
      <c r="AD806" s="7">
        <v>1</v>
      </c>
      <c r="AE806" s="1" t="s">
        <v>2559</v>
      </c>
      <c r="AF806" s="7">
        <v>0</v>
      </c>
      <c r="AG806" s="1" t="s">
        <v>2559</v>
      </c>
      <c r="AH806" s="7">
        <v>0</v>
      </c>
      <c r="AI806" s="1" t="s">
        <v>2559</v>
      </c>
      <c r="AJ806" s="7">
        <v>0</v>
      </c>
      <c r="AK806" s="1" t="s">
        <v>2559</v>
      </c>
      <c r="AL806" s="11"/>
      <c r="AM806" s="1" t="s">
        <v>612</v>
      </c>
      <c r="AN806" s="11"/>
      <c r="AO806" s="11"/>
      <c r="AP806" s="14"/>
      <c r="AQ806" s="14"/>
      <c r="AR806" s="14" t="s">
        <v>3234</v>
      </c>
      <c r="AS806" s="1" t="s">
        <v>2284</v>
      </c>
      <c r="AT806" s="15" t="s">
        <v>709</v>
      </c>
      <c r="AU806" s="15" t="s">
        <v>709</v>
      </c>
      <c r="AV806" s="15" t="s">
        <v>974</v>
      </c>
      <c r="AW806" s="15" t="s">
        <v>974</v>
      </c>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c r="CG806" s="15"/>
      <c r="CH806" s="15"/>
      <c r="CI806" s="15"/>
      <c r="CJ806" s="15"/>
      <c r="CK806" s="15"/>
      <c r="CL806" s="15"/>
      <c r="CM806" s="15"/>
      <c r="CN806" s="15"/>
      <c r="CO806" s="15"/>
      <c r="CP806" s="15"/>
      <c r="CQ806" s="15"/>
      <c r="CR806" s="15"/>
      <c r="CS806" s="15"/>
      <c r="CT806" s="15"/>
      <c r="CU806" s="15"/>
      <c r="CV806" s="15"/>
      <c r="CW806" s="15"/>
      <c r="CX806" s="15"/>
      <c r="CY806" s="15"/>
      <c r="CZ806" s="15"/>
      <c r="DA806" s="15"/>
      <c r="DB806" s="15"/>
      <c r="DC806" s="15"/>
      <c r="DD806" s="15"/>
      <c r="DE806" s="15"/>
      <c r="DF806" s="15"/>
      <c r="DG806" s="15"/>
      <c r="DH806" s="15"/>
      <c r="DI806" s="15"/>
      <c r="DJ806" s="15"/>
      <c r="DK806" s="15"/>
      <c r="DL806" s="15"/>
      <c r="DM806" s="15"/>
      <c r="DN806" s="15"/>
      <c r="DO806" s="2"/>
    </row>
    <row r="807" spans="1:120" s="34" customFormat="1" ht="23.25" customHeight="1" x14ac:dyDescent="0.35">
      <c r="A807" s="22">
        <v>805</v>
      </c>
      <c r="B807" s="23">
        <v>41805</v>
      </c>
      <c r="C807" s="24" t="s">
        <v>17</v>
      </c>
      <c r="D807" s="1" t="s">
        <v>606</v>
      </c>
      <c r="E807" s="22" t="s">
        <v>2138</v>
      </c>
      <c r="F807" s="22" t="s">
        <v>555</v>
      </c>
      <c r="G807" s="1" t="s">
        <v>660</v>
      </c>
      <c r="H807" s="1" t="s">
        <v>5391</v>
      </c>
      <c r="I807" s="1"/>
      <c r="J807" s="1"/>
      <c r="K807" s="1"/>
      <c r="L807" s="22" t="s">
        <v>645</v>
      </c>
      <c r="M807" s="22" t="s">
        <v>608</v>
      </c>
      <c r="N807" s="22" t="s">
        <v>610</v>
      </c>
      <c r="O807" s="22" t="s">
        <v>3540</v>
      </c>
      <c r="P807" s="22" t="s">
        <v>2278</v>
      </c>
      <c r="Q807" s="22" t="s">
        <v>4386</v>
      </c>
      <c r="R807" s="22" t="s">
        <v>3235</v>
      </c>
      <c r="S807" s="22"/>
      <c r="T807" s="8" t="s">
        <v>2703</v>
      </c>
      <c r="U807" s="8">
        <v>1</v>
      </c>
      <c r="V807" s="1" t="s">
        <v>2559</v>
      </c>
      <c r="W807" s="11">
        <v>0</v>
      </c>
      <c r="X807" s="11">
        <v>1</v>
      </c>
      <c r="Y807" s="8">
        <v>0</v>
      </c>
      <c r="Z807" s="1" t="s">
        <v>2559</v>
      </c>
      <c r="AA807" s="11">
        <v>0</v>
      </c>
      <c r="AB807" s="11">
        <v>0</v>
      </c>
      <c r="AC807" s="11">
        <v>0</v>
      </c>
      <c r="AD807" s="7">
        <v>0</v>
      </c>
      <c r="AE807" s="1" t="s">
        <v>2559</v>
      </c>
      <c r="AF807" s="7">
        <v>0</v>
      </c>
      <c r="AG807" s="1" t="s">
        <v>2559</v>
      </c>
      <c r="AH807" s="7">
        <v>1</v>
      </c>
      <c r="AI807" s="1" t="s">
        <v>2559</v>
      </c>
      <c r="AJ807" s="7">
        <v>0</v>
      </c>
      <c r="AK807" s="1" t="s">
        <v>2559</v>
      </c>
      <c r="AL807" s="11"/>
      <c r="AM807" s="1" t="s">
        <v>612</v>
      </c>
      <c r="AN807" s="11"/>
      <c r="AO807" s="14"/>
      <c r="AP807" s="14"/>
      <c r="AQ807" s="11" t="s">
        <v>3579</v>
      </c>
      <c r="AR807" s="14" t="s">
        <v>3236</v>
      </c>
      <c r="AS807" s="1" t="s">
        <v>2284</v>
      </c>
      <c r="AT807" s="15"/>
      <c r="AU807" s="15"/>
      <c r="AV807" s="15"/>
      <c r="AW807" s="15"/>
      <c r="AX807" s="15"/>
      <c r="AY807" s="15"/>
      <c r="AZ807" s="15"/>
      <c r="BA807" s="15"/>
      <c r="BB807" s="15"/>
      <c r="BC807" s="15"/>
      <c r="BD807" s="15"/>
      <c r="BE807" s="15"/>
      <c r="BF807" s="15"/>
      <c r="BG807" s="15"/>
      <c r="BH807" s="15"/>
      <c r="BI807" s="15"/>
      <c r="BJ807" s="15"/>
      <c r="BK807" s="15"/>
      <c r="BL807" s="15"/>
      <c r="BM807" s="15"/>
      <c r="BN807" s="15"/>
      <c r="BO807" s="15"/>
      <c r="BP807" s="15" t="s">
        <v>1520</v>
      </c>
      <c r="BQ807" s="15"/>
      <c r="BR807" s="15"/>
      <c r="BS807" s="15"/>
      <c r="BT807" s="15"/>
      <c r="BU807" s="15"/>
      <c r="BV807" s="15"/>
      <c r="BW807" s="15"/>
      <c r="BX807" s="15"/>
      <c r="BY807" s="15"/>
      <c r="BZ807" s="15"/>
      <c r="CA807" s="15"/>
      <c r="CB807" s="15"/>
      <c r="CC807" s="15"/>
      <c r="CD807" s="15"/>
      <c r="CE807" s="15"/>
      <c r="CF807" s="15"/>
      <c r="CG807" s="15"/>
      <c r="CH807" s="15"/>
      <c r="CI807" s="15"/>
      <c r="CJ807" s="15"/>
      <c r="CK807" s="15"/>
      <c r="CL807" s="15"/>
      <c r="CM807" s="15"/>
      <c r="CN807" s="15"/>
      <c r="CO807" s="15"/>
      <c r="CP807" s="15"/>
      <c r="CQ807" s="15"/>
      <c r="CR807" s="15"/>
      <c r="CS807" s="15"/>
      <c r="CT807" s="15"/>
      <c r="CU807" s="15"/>
      <c r="CV807" s="15"/>
      <c r="CW807" s="15"/>
      <c r="CX807" s="15"/>
      <c r="CY807" s="15"/>
      <c r="CZ807" s="15"/>
      <c r="DA807" s="15"/>
      <c r="DB807" s="15"/>
      <c r="DC807" s="15"/>
      <c r="DD807" s="15"/>
      <c r="DE807" s="15"/>
      <c r="DF807" s="15"/>
      <c r="DG807" s="15"/>
      <c r="DH807" s="15"/>
      <c r="DI807" s="15"/>
      <c r="DJ807" s="15"/>
      <c r="DK807" s="15"/>
      <c r="DL807" s="15"/>
      <c r="DM807" s="15"/>
      <c r="DN807" s="15"/>
      <c r="DO807" s="2"/>
    </row>
    <row r="808" spans="1:120" s="34" customFormat="1" ht="23.25" customHeight="1" x14ac:dyDescent="0.35">
      <c r="A808" s="22">
        <v>806</v>
      </c>
      <c r="B808" s="23">
        <v>41806</v>
      </c>
      <c r="C808" s="24" t="s">
        <v>2086</v>
      </c>
      <c r="D808" s="1" t="s">
        <v>2066</v>
      </c>
      <c r="E808" s="22" t="s">
        <v>64</v>
      </c>
      <c r="F808" s="22" t="s">
        <v>3949</v>
      </c>
      <c r="G808" s="1" t="s">
        <v>660</v>
      </c>
      <c r="H808" s="1" t="s">
        <v>5391</v>
      </c>
      <c r="I808" s="1"/>
      <c r="J808" s="1"/>
      <c r="K808" s="1"/>
      <c r="L808" s="22" t="s">
        <v>645</v>
      </c>
      <c r="M808" s="22" t="s">
        <v>647</v>
      </c>
      <c r="N808" s="22" t="s">
        <v>2361</v>
      </c>
      <c r="O808" s="22" t="s">
        <v>5408</v>
      </c>
      <c r="P808" s="22" t="s">
        <v>655</v>
      </c>
      <c r="Q808" s="22" t="s">
        <v>5121</v>
      </c>
      <c r="R808" s="22" t="s">
        <v>3558</v>
      </c>
      <c r="S808" s="22"/>
      <c r="T808" s="8" t="s">
        <v>2703</v>
      </c>
      <c r="U808" s="8">
        <v>5</v>
      </c>
      <c r="V808" s="1" t="s">
        <v>604</v>
      </c>
      <c r="W808" s="11">
        <v>5</v>
      </c>
      <c r="X808" s="11">
        <v>5</v>
      </c>
      <c r="Y808" s="8" t="s">
        <v>612</v>
      </c>
      <c r="Z808" s="1" t="s">
        <v>2559</v>
      </c>
      <c r="AA808" s="11">
        <v>0</v>
      </c>
      <c r="AB808" s="11">
        <v>0</v>
      </c>
      <c r="AC808" s="11">
        <v>0</v>
      </c>
      <c r="AD808" s="7">
        <v>0</v>
      </c>
      <c r="AE808" s="1" t="s">
        <v>2559</v>
      </c>
      <c r="AF808" s="7">
        <v>3</v>
      </c>
      <c r="AG808" s="1" t="s">
        <v>2559</v>
      </c>
      <c r="AH808" s="7">
        <v>0</v>
      </c>
      <c r="AI808" s="1" t="s">
        <v>2559</v>
      </c>
      <c r="AJ808" s="7">
        <v>2</v>
      </c>
      <c r="AK808" s="1" t="s">
        <v>2559</v>
      </c>
      <c r="AL808" s="11"/>
      <c r="AM808" s="1" t="s">
        <v>612</v>
      </c>
      <c r="AN808" s="11"/>
      <c r="AO808" s="11"/>
      <c r="AP808" s="14"/>
      <c r="AQ808" s="14"/>
      <c r="AR808" s="14" t="s">
        <v>5698</v>
      </c>
      <c r="AS808" s="1" t="s">
        <v>2284</v>
      </c>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t="s">
        <v>1483</v>
      </c>
      <c r="BQ808" s="15"/>
      <c r="BR808" s="15"/>
      <c r="BS808" s="15"/>
      <c r="BT808" s="15"/>
      <c r="BU808" s="15"/>
      <c r="BV808" s="15"/>
      <c r="BW808" s="15"/>
      <c r="BX808" s="15"/>
      <c r="BY808" s="15"/>
      <c r="BZ808" s="15"/>
      <c r="CA808" s="15"/>
      <c r="CB808" s="15"/>
      <c r="CC808" s="15"/>
      <c r="CD808" s="15"/>
      <c r="CE808" s="15"/>
      <c r="CF808" s="15"/>
      <c r="CG808" s="15"/>
      <c r="CH808" s="15"/>
      <c r="CI808" s="15"/>
      <c r="CJ808" s="15"/>
      <c r="CK808" s="15"/>
      <c r="CL808" s="15"/>
      <c r="CM808" s="15"/>
      <c r="CN808" s="15"/>
      <c r="CO808" s="15"/>
      <c r="CP808" s="15"/>
      <c r="CQ808" s="15"/>
      <c r="CR808" s="15"/>
      <c r="CS808" s="15"/>
      <c r="CT808" s="15"/>
      <c r="CU808" s="15"/>
      <c r="CV808" s="15"/>
      <c r="CW808" s="15"/>
      <c r="CX808" s="15"/>
      <c r="CY808" s="15"/>
      <c r="CZ808" s="15"/>
      <c r="DA808" s="15"/>
      <c r="DB808" s="15"/>
      <c r="DC808" s="15"/>
      <c r="DD808" s="15"/>
      <c r="DE808" s="15"/>
      <c r="DF808" s="15"/>
      <c r="DG808" s="15"/>
      <c r="DH808" s="15"/>
      <c r="DI808" s="15"/>
      <c r="DJ808" s="15"/>
      <c r="DK808" s="15"/>
      <c r="DL808" s="15"/>
      <c r="DM808" s="15"/>
      <c r="DN808" s="15"/>
      <c r="DO808" s="2"/>
    </row>
    <row r="809" spans="1:120" s="34" customFormat="1" ht="23.25" customHeight="1" x14ac:dyDescent="0.35">
      <c r="A809" s="22">
        <v>807</v>
      </c>
      <c r="B809" s="23">
        <v>41806</v>
      </c>
      <c r="C809" s="24" t="s">
        <v>2082</v>
      </c>
      <c r="D809" s="1" t="s">
        <v>2066</v>
      </c>
      <c r="E809" s="22" t="s">
        <v>2102</v>
      </c>
      <c r="F809" s="22" t="s">
        <v>3949</v>
      </c>
      <c r="G809" s="1" t="s">
        <v>660</v>
      </c>
      <c r="H809" s="1" t="s">
        <v>5391</v>
      </c>
      <c r="I809" s="1"/>
      <c r="J809" s="1"/>
      <c r="K809" s="1"/>
      <c r="L809" s="22" t="s">
        <v>645</v>
      </c>
      <c r="M809" s="22" t="s">
        <v>647</v>
      </c>
      <c r="N809" s="22" t="s">
        <v>2361</v>
      </c>
      <c r="O809" s="22" t="s">
        <v>5408</v>
      </c>
      <c r="P809" s="22" t="s">
        <v>655</v>
      </c>
      <c r="Q809" s="22" t="s">
        <v>5308</v>
      </c>
      <c r="R809" s="22" t="s">
        <v>3237</v>
      </c>
      <c r="S809" s="22"/>
      <c r="T809" s="8" t="s">
        <v>2703</v>
      </c>
      <c r="U809" s="8">
        <v>2</v>
      </c>
      <c r="V809" s="1" t="s">
        <v>2559</v>
      </c>
      <c r="W809" s="11">
        <v>2</v>
      </c>
      <c r="X809" s="11">
        <v>2</v>
      </c>
      <c r="Y809" s="8" t="s">
        <v>612</v>
      </c>
      <c r="Z809" s="1" t="s">
        <v>2559</v>
      </c>
      <c r="AA809" s="11">
        <v>0</v>
      </c>
      <c r="AB809" s="11">
        <v>0</v>
      </c>
      <c r="AC809" s="11">
        <v>0</v>
      </c>
      <c r="AD809" s="7">
        <v>0</v>
      </c>
      <c r="AE809" s="1" t="s">
        <v>2559</v>
      </c>
      <c r="AF809" s="7">
        <v>0</v>
      </c>
      <c r="AG809" s="1" t="s">
        <v>2559</v>
      </c>
      <c r="AH809" s="7">
        <v>0</v>
      </c>
      <c r="AI809" s="1" t="s">
        <v>2559</v>
      </c>
      <c r="AJ809" s="7">
        <v>2</v>
      </c>
      <c r="AK809" s="1" t="s">
        <v>2559</v>
      </c>
      <c r="AL809" s="11"/>
      <c r="AM809" s="1" t="s">
        <v>612</v>
      </c>
      <c r="AN809" s="11"/>
      <c r="AO809" s="11" t="s">
        <v>5699</v>
      </c>
      <c r="AP809" s="14"/>
      <c r="AQ809" s="14"/>
      <c r="AR809" s="14"/>
      <c r="AS809" s="1" t="s">
        <v>2284</v>
      </c>
      <c r="AT809" s="15" t="s">
        <v>1159</v>
      </c>
      <c r="AU809" s="15"/>
      <c r="AV809" s="15"/>
      <c r="AW809" s="15"/>
      <c r="AX809" s="15"/>
      <c r="AY809" s="15"/>
      <c r="AZ809" s="15"/>
      <c r="BA809" s="15"/>
      <c r="BB809" s="15"/>
      <c r="BC809" s="15"/>
      <c r="BD809" s="15"/>
      <c r="BE809" s="15"/>
      <c r="BF809" s="15"/>
      <c r="BG809" s="15"/>
      <c r="BH809" s="15"/>
      <c r="BI809" s="15"/>
      <c r="BJ809" s="15"/>
      <c r="BK809" s="15"/>
      <c r="BL809" s="15"/>
      <c r="BM809" s="15"/>
      <c r="BN809" s="15"/>
      <c r="BO809" s="15"/>
      <c r="BP809" s="15" t="s">
        <v>1159</v>
      </c>
      <c r="BQ809" s="15"/>
      <c r="BR809" s="15"/>
      <c r="BS809" s="15"/>
      <c r="BT809" s="15"/>
      <c r="BU809" s="15"/>
      <c r="BV809" s="15"/>
      <c r="BW809" s="15"/>
      <c r="BX809" s="15"/>
      <c r="BY809" s="15"/>
      <c r="BZ809" s="15"/>
      <c r="CA809" s="15"/>
      <c r="CB809" s="15"/>
      <c r="CC809" s="15"/>
      <c r="CD809" s="15"/>
      <c r="CE809" s="15"/>
      <c r="CF809" s="15"/>
      <c r="CG809" s="15"/>
      <c r="CH809" s="15"/>
      <c r="CI809" s="15"/>
      <c r="CJ809" s="15"/>
      <c r="CK809" s="15"/>
      <c r="CL809" s="15"/>
      <c r="CM809" s="15"/>
      <c r="CN809" s="15"/>
      <c r="CO809" s="15"/>
      <c r="CP809" s="15"/>
      <c r="CQ809" s="15"/>
      <c r="CR809" s="15"/>
      <c r="CS809" s="15"/>
      <c r="CT809" s="15"/>
      <c r="CU809" s="15"/>
      <c r="CV809" s="15"/>
      <c r="CW809" s="15"/>
      <c r="CX809" s="15"/>
      <c r="CY809" s="15"/>
      <c r="CZ809" s="15"/>
      <c r="DA809" s="15"/>
      <c r="DB809" s="15"/>
      <c r="DC809" s="15"/>
      <c r="DD809" s="15"/>
      <c r="DE809" s="15"/>
      <c r="DF809" s="15"/>
      <c r="DG809" s="15"/>
      <c r="DH809" s="15"/>
      <c r="DI809" s="15"/>
      <c r="DJ809" s="15"/>
      <c r="DK809" s="15"/>
      <c r="DL809" s="15"/>
      <c r="DM809" s="15"/>
      <c r="DN809" s="15"/>
      <c r="DO809" s="2"/>
    </row>
    <row r="810" spans="1:120" s="34" customFormat="1" ht="23.25" customHeight="1" x14ac:dyDescent="0.35">
      <c r="A810" s="22">
        <v>808</v>
      </c>
      <c r="B810" s="23">
        <v>41806</v>
      </c>
      <c r="C810" s="24" t="s">
        <v>3</v>
      </c>
      <c r="D810" s="1" t="s">
        <v>2067</v>
      </c>
      <c r="E810" s="22" t="s">
        <v>2133</v>
      </c>
      <c r="F810" s="27" t="s">
        <v>3720</v>
      </c>
      <c r="G810" s="1" t="s">
        <v>660</v>
      </c>
      <c r="H810" s="1" t="s">
        <v>5391</v>
      </c>
      <c r="I810" s="1"/>
      <c r="J810" s="1"/>
      <c r="K810" s="1"/>
      <c r="L810" s="22" t="s">
        <v>645</v>
      </c>
      <c r="M810" s="22" t="s">
        <v>647</v>
      </c>
      <c r="N810" s="22" t="s">
        <v>654</v>
      </c>
      <c r="O810" s="22" t="s">
        <v>636</v>
      </c>
      <c r="P810" s="22" t="s">
        <v>655</v>
      </c>
      <c r="Q810" s="22" t="s">
        <v>4476</v>
      </c>
      <c r="R810" s="22" t="s">
        <v>5494</v>
      </c>
      <c r="S810" s="22"/>
      <c r="T810" s="8" t="s">
        <v>2703</v>
      </c>
      <c r="U810" s="8">
        <v>1</v>
      </c>
      <c r="V810" s="1" t="s">
        <v>2559</v>
      </c>
      <c r="W810" s="11">
        <v>1</v>
      </c>
      <c r="X810" s="11">
        <v>1</v>
      </c>
      <c r="Y810" s="8" t="s">
        <v>612</v>
      </c>
      <c r="Z810" s="1" t="s">
        <v>2559</v>
      </c>
      <c r="AA810" s="11">
        <v>0</v>
      </c>
      <c r="AB810" s="11">
        <v>0</v>
      </c>
      <c r="AC810" s="11">
        <v>0</v>
      </c>
      <c r="AD810" s="7">
        <v>1</v>
      </c>
      <c r="AE810" s="1" t="s">
        <v>2559</v>
      </c>
      <c r="AF810" s="7">
        <v>0</v>
      </c>
      <c r="AG810" s="1" t="s">
        <v>2559</v>
      </c>
      <c r="AH810" s="7">
        <v>0</v>
      </c>
      <c r="AI810" s="1" t="s">
        <v>2559</v>
      </c>
      <c r="AJ810" s="7">
        <v>0</v>
      </c>
      <c r="AK810" s="1" t="s">
        <v>2559</v>
      </c>
      <c r="AL810" s="11"/>
      <c r="AM810" s="1" t="s">
        <v>612</v>
      </c>
      <c r="AN810" s="11"/>
      <c r="AO810" s="11"/>
      <c r="AP810" s="14"/>
      <c r="AQ810" s="14"/>
      <c r="AR810" s="14" t="s">
        <v>5495</v>
      </c>
      <c r="AS810" s="1" t="s">
        <v>2284</v>
      </c>
      <c r="AT810" s="15" t="s">
        <v>1040</v>
      </c>
      <c r="AU810" s="15" t="s">
        <v>1040</v>
      </c>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c r="CG810" s="15"/>
      <c r="CH810" s="15"/>
      <c r="CI810" s="15"/>
      <c r="CJ810" s="15"/>
      <c r="CK810" s="15"/>
      <c r="CL810" s="15"/>
      <c r="CM810" s="15"/>
      <c r="CN810" s="15"/>
      <c r="CO810" s="15"/>
      <c r="CP810" s="15"/>
      <c r="CQ810" s="15"/>
      <c r="CR810" s="15"/>
      <c r="CS810" s="15"/>
      <c r="CT810" s="15"/>
      <c r="CU810" s="15"/>
      <c r="CV810" s="15"/>
      <c r="CW810" s="15"/>
      <c r="CX810" s="15"/>
      <c r="CY810" s="15"/>
      <c r="CZ810" s="15"/>
      <c r="DA810" s="15"/>
      <c r="DB810" s="15"/>
      <c r="DC810" s="15"/>
      <c r="DD810" s="15"/>
      <c r="DE810" s="15"/>
      <c r="DF810" s="15"/>
      <c r="DG810" s="15"/>
      <c r="DH810" s="15"/>
      <c r="DI810" s="15"/>
      <c r="DJ810" s="15"/>
      <c r="DK810" s="15"/>
      <c r="DL810" s="15"/>
      <c r="DM810" s="15"/>
      <c r="DN810" s="15"/>
      <c r="DO810" s="2"/>
    </row>
    <row r="811" spans="1:120" s="34" customFormat="1" ht="23.25" customHeight="1" x14ac:dyDescent="0.35">
      <c r="A811" s="22">
        <v>809</v>
      </c>
      <c r="B811" s="23">
        <v>41808</v>
      </c>
      <c r="C811" s="24" t="s">
        <v>2087</v>
      </c>
      <c r="D811" s="1" t="s">
        <v>607</v>
      </c>
      <c r="E811" s="22" t="s">
        <v>45</v>
      </c>
      <c r="F811" s="27" t="s">
        <v>433</v>
      </c>
      <c r="G811" s="1" t="s">
        <v>660</v>
      </c>
      <c r="H811" s="1" t="s">
        <v>5391</v>
      </c>
      <c r="I811" s="1"/>
      <c r="J811" s="1"/>
      <c r="K811" s="1"/>
      <c r="L811" s="22" t="s">
        <v>645</v>
      </c>
      <c r="M811" s="22" t="s">
        <v>647</v>
      </c>
      <c r="N811" s="22" t="s">
        <v>654</v>
      </c>
      <c r="O811" s="22" t="s">
        <v>5411</v>
      </c>
      <c r="P811" s="22" t="s">
        <v>655</v>
      </c>
      <c r="Q811" s="22" t="s">
        <v>5288</v>
      </c>
      <c r="R811" s="22" t="s">
        <v>5700</v>
      </c>
      <c r="S811" s="22"/>
      <c r="T811" s="8" t="s">
        <v>2703</v>
      </c>
      <c r="U811" s="8">
        <v>2</v>
      </c>
      <c r="V811" s="1" t="s">
        <v>2559</v>
      </c>
      <c r="W811" s="11">
        <v>2</v>
      </c>
      <c r="X811" s="11">
        <v>2</v>
      </c>
      <c r="Y811" s="8">
        <v>2</v>
      </c>
      <c r="Z811" s="1" t="s">
        <v>2559</v>
      </c>
      <c r="AA811" s="11">
        <v>0</v>
      </c>
      <c r="AB811" s="11">
        <v>0</v>
      </c>
      <c r="AC811" s="11">
        <v>0</v>
      </c>
      <c r="AD811" s="7">
        <v>0</v>
      </c>
      <c r="AE811" s="1" t="s">
        <v>2559</v>
      </c>
      <c r="AF811" s="7">
        <v>2</v>
      </c>
      <c r="AG811" s="1" t="s">
        <v>2559</v>
      </c>
      <c r="AH811" s="7">
        <v>0</v>
      </c>
      <c r="AI811" s="1" t="s">
        <v>2559</v>
      </c>
      <c r="AJ811" s="7">
        <v>0</v>
      </c>
      <c r="AK811" s="1" t="s">
        <v>2559</v>
      </c>
      <c r="AL811" s="11"/>
      <c r="AM811" s="1" t="s">
        <v>612</v>
      </c>
      <c r="AN811" s="11" t="s">
        <v>5557</v>
      </c>
      <c r="AO811" s="11"/>
      <c r="AP811" s="14"/>
      <c r="AQ811" s="14"/>
      <c r="AR811" s="14"/>
      <c r="AS811" s="1" t="s">
        <v>2284</v>
      </c>
      <c r="AT811" s="15"/>
      <c r="AU811" s="15"/>
      <c r="AV811" s="15"/>
      <c r="AW811" s="15"/>
      <c r="AX811" s="15"/>
      <c r="AY811" s="15"/>
      <c r="AZ811" s="15"/>
      <c r="BA811" s="15"/>
      <c r="BB811" s="15"/>
      <c r="BC811" s="15"/>
      <c r="BD811" s="15"/>
      <c r="BE811" s="15"/>
      <c r="BF811" s="15"/>
      <c r="BG811" s="15"/>
      <c r="BH811" s="15"/>
      <c r="BI811" s="15"/>
      <c r="BJ811" s="15"/>
      <c r="BK811" s="15"/>
      <c r="BL811" s="15"/>
      <c r="BM811" s="15"/>
      <c r="BN811" s="15"/>
      <c r="BO811" s="15"/>
      <c r="BP811" s="15" t="s">
        <v>1890</v>
      </c>
      <c r="BQ811" s="15"/>
      <c r="BR811" s="15"/>
      <c r="BS811" s="15"/>
      <c r="BT811" s="15"/>
      <c r="BU811" s="15"/>
      <c r="BV811" s="15"/>
      <c r="BW811" s="15"/>
      <c r="BX811" s="15"/>
      <c r="BY811" s="15"/>
      <c r="BZ811" s="15"/>
      <c r="CA811" s="15"/>
      <c r="CB811" s="15"/>
      <c r="CC811" s="15"/>
      <c r="CD811" s="15"/>
      <c r="CE811" s="15"/>
      <c r="CF811" s="15"/>
      <c r="CG811" s="15"/>
      <c r="CH811" s="15"/>
      <c r="CI811" s="15"/>
      <c r="CJ811" s="15"/>
      <c r="CK811" s="15"/>
      <c r="CL811" s="15"/>
      <c r="CM811" s="15"/>
      <c r="CN811" s="15"/>
      <c r="CO811" s="15"/>
      <c r="CP811" s="15"/>
      <c r="CQ811" s="15"/>
      <c r="CR811" s="15"/>
      <c r="CS811" s="15"/>
      <c r="CT811" s="15"/>
      <c r="CU811" s="15"/>
      <c r="CV811" s="15"/>
      <c r="CW811" s="15"/>
      <c r="CX811" s="15"/>
      <c r="CY811" s="15"/>
      <c r="CZ811" s="15"/>
      <c r="DA811" s="15"/>
      <c r="DB811" s="15"/>
      <c r="DC811" s="15"/>
      <c r="DD811" s="15"/>
      <c r="DE811" s="15"/>
      <c r="DF811" s="15"/>
      <c r="DG811" s="15"/>
      <c r="DH811" s="15"/>
      <c r="DI811" s="15"/>
      <c r="DJ811" s="15"/>
      <c r="DK811" s="15"/>
      <c r="DL811" s="15"/>
      <c r="DM811" s="15"/>
      <c r="DN811" s="15"/>
      <c r="DO811" s="2"/>
    </row>
    <row r="812" spans="1:120" s="34" customFormat="1" ht="23.25" customHeight="1" x14ac:dyDescent="0.35">
      <c r="A812" s="22">
        <v>810</v>
      </c>
      <c r="B812" s="23">
        <v>41809</v>
      </c>
      <c r="C812" s="24" t="s">
        <v>2087</v>
      </c>
      <c r="D812" s="1" t="s">
        <v>607</v>
      </c>
      <c r="E812" s="22" t="s">
        <v>2135</v>
      </c>
      <c r="F812" s="22" t="s">
        <v>4090</v>
      </c>
      <c r="G812" s="1" t="s">
        <v>660</v>
      </c>
      <c r="H812" s="1" t="s">
        <v>5391</v>
      </c>
      <c r="I812" s="1"/>
      <c r="J812" s="1"/>
      <c r="K812" s="1"/>
      <c r="L812" s="22" t="s">
        <v>645</v>
      </c>
      <c r="M812" s="22" t="s">
        <v>635</v>
      </c>
      <c r="N812" s="22" t="s">
        <v>651</v>
      </c>
      <c r="O812" s="22" t="s">
        <v>5404</v>
      </c>
      <c r="P812" s="22" t="s">
        <v>655</v>
      </c>
      <c r="Q812" s="22" t="s">
        <v>4319</v>
      </c>
      <c r="R812" s="22" t="s">
        <v>3238</v>
      </c>
      <c r="S812" s="22"/>
      <c r="T812" s="8" t="s">
        <v>2703</v>
      </c>
      <c r="U812" s="8" t="s">
        <v>612</v>
      </c>
      <c r="V812" s="1" t="s">
        <v>2559</v>
      </c>
      <c r="W812" s="11">
        <v>0</v>
      </c>
      <c r="X812" s="11">
        <v>0</v>
      </c>
      <c r="Y812" s="8" t="s">
        <v>612</v>
      </c>
      <c r="Z812" s="1" t="s">
        <v>2559</v>
      </c>
      <c r="AA812" s="11">
        <v>0</v>
      </c>
      <c r="AB812" s="11">
        <v>0</v>
      </c>
      <c r="AC812" s="11">
        <v>0</v>
      </c>
      <c r="AD812" s="7">
        <v>0</v>
      </c>
      <c r="AE812" s="1" t="s">
        <v>2559</v>
      </c>
      <c r="AF812" s="7">
        <v>0</v>
      </c>
      <c r="AG812" s="1" t="s">
        <v>2559</v>
      </c>
      <c r="AH812" s="7">
        <v>0</v>
      </c>
      <c r="AI812" s="1" t="s">
        <v>2559</v>
      </c>
      <c r="AJ812" s="7">
        <v>0</v>
      </c>
      <c r="AK812" s="1" t="s">
        <v>2559</v>
      </c>
      <c r="AL812" s="11"/>
      <c r="AM812" s="1" t="s">
        <v>612</v>
      </c>
      <c r="AN812" s="11"/>
      <c r="AO812" s="11"/>
      <c r="AP812" s="14"/>
      <c r="AQ812" s="14"/>
      <c r="AR812" s="14" t="s">
        <v>4188</v>
      </c>
      <c r="AS812" s="1" t="s">
        <v>2284</v>
      </c>
      <c r="AT812" s="15" t="s">
        <v>978</v>
      </c>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c r="CG812" s="15"/>
      <c r="CH812" s="15"/>
      <c r="CI812" s="15"/>
      <c r="CJ812" s="15"/>
      <c r="CK812" s="15"/>
      <c r="CL812" s="15"/>
      <c r="CM812" s="15"/>
      <c r="CN812" s="15"/>
      <c r="CO812" s="15"/>
      <c r="CP812" s="15"/>
      <c r="CQ812" s="15"/>
      <c r="CR812" s="15"/>
      <c r="CS812" s="15"/>
      <c r="CT812" s="15"/>
      <c r="CU812" s="15"/>
      <c r="CV812" s="15"/>
      <c r="CW812" s="15"/>
      <c r="CX812" s="15"/>
      <c r="CY812" s="15"/>
      <c r="CZ812" s="15"/>
      <c r="DA812" s="15"/>
      <c r="DB812" s="15"/>
      <c r="DC812" s="15"/>
      <c r="DD812" s="15"/>
      <c r="DE812" s="15"/>
      <c r="DF812" s="15"/>
      <c r="DG812" s="15"/>
      <c r="DH812" s="15"/>
      <c r="DI812" s="15"/>
      <c r="DJ812" s="15"/>
      <c r="DK812" s="15"/>
      <c r="DL812" s="15"/>
      <c r="DM812" s="15"/>
      <c r="DN812" s="15"/>
      <c r="DO812" s="2"/>
      <c r="DP812" s="35"/>
    </row>
    <row r="813" spans="1:120" s="34" customFormat="1" ht="23.25" customHeight="1" x14ac:dyDescent="0.35">
      <c r="A813" s="22">
        <v>811</v>
      </c>
      <c r="B813" s="23">
        <v>41810</v>
      </c>
      <c r="C813" s="24" t="s">
        <v>2086</v>
      </c>
      <c r="D813" s="1" t="s">
        <v>2066</v>
      </c>
      <c r="E813" s="22" t="s">
        <v>612</v>
      </c>
      <c r="F813" s="22" t="s">
        <v>612</v>
      </c>
      <c r="G813" s="1" t="s">
        <v>660</v>
      </c>
      <c r="H813" s="1" t="s">
        <v>5391</v>
      </c>
      <c r="I813" s="1"/>
      <c r="J813" s="1"/>
      <c r="K813" s="1"/>
      <c r="L813" s="22" t="s">
        <v>645</v>
      </c>
      <c r="M813" s="22" t="s">
        <v>608</v>
      </c>
      <c r="N813" s="22" t="s">
        <v>610</v>
      </c>
      <c r="O813" s="22" t="s">
        <v>286</v>
      </c>
      <c r="P813" s="22" t="s">
        <v>655</v>
      </c>
      <c r="Q813" s="22" t="s">
        <v>4394</v>
      </c>
      <c r="R813" s="22" t="s">
        <v>3239</v>
      </c>
      <c r="S813" s="22"/>
      <c r="T813" s="8" t="s">
        <v>2703</v>
      </c>
      <c r="U813" s="8">
        <v>4</v>
      </c>
      <c r="V813" s="1" t="s">
        <v>2559</v>
      </c>
      <c r="W813" s="11">
        <v>4</v>
      </c>
      <c r="X813" s="11">
        <v>4</v>
      </c>
      <c r="Y813" s="8">
        <v>4</v>
      </c>
      <c r="Z813" s="1" t="s">
        <v>2559</v>
      </c>
      <c r="AA813" s="11">
        <v>4</v>
      </c>
      <c r="AB813" s="11">
        <v>0</v>
      </c>
      <c r="AC813" s="11">
        <v>0</v>
      </c>
      <c r="AD813" s="7">
        <v>0</v>
      </c>
      <c r="AE813" s="1" t="s">
        <v>2559</v>
      </c>
      <c r="AF813" s="7">
        <v>0</v>
      </c>
      <c r="AG813" s="1" t="s">
        <v>2559</v>
      </c>
      <c r="AH813" s="7">
        <v>4</v>
      </c>
      <c r="AI813" s="1" t="s">
        <v>2559</v>
      </c>
      <c r="AJ813" s="7">
        <v>0</v>
      </c>
      <c r="AK813" s="1" t="s">
        <v>2559</v>
      </c>
      <c r="AL813" s="11"/>
      <c r="AM813" s="1" t="s">
        <v>612</v>
      </c>
      <c r="AN813" s="11"/>
      <c r="AO813" s="11"/>
      <c r="AP813" s="14"/>
      <c r="AQ813" s="14"/>
      <c r="AR813" s="14" t="s">
        <v>5496</v>
      </c>
      <c r="AS813" s="1" t="s">
        <v>2284</v>
      </c>
      <c r="AT813" s="15" t="s">
        <v>1041</v>
      </c>
      <c r="AU813" s="15"/>
      <c r="AV813" s="15"/>
      <c r="AW813" s="15"/>
      <c r="AX813" s="15"/>
      <c r="AY813" s="15"/>
      <c r="AZ813" s="15"/>
      <c r="BA813" s="15"/>
      <c r="BB813" s="15"/>
      <c r="BC813" s="15"/>
      <c r="BD813" s="15"/>
      <c r="BE813" s="15"/>
      <c r="BF813" s="15"/>
      <c r="BG813" s="15"/>
      <c r="BH813" s="15"/>
      <c r="BI813" s="15"/>
      <c r="BJ813" s="15"/>
      <c r="BK813" s="15"/>
      <c r="BL813" s="15"/>
      <c r="BM813" s="15"/>
      <c r="BN813" s="15"/>
      <c r="BO813" s="15"/>
      <c r="BP813" s="15"/>
      <c r="BQ813" s="15"/>
      <c r="BR813" s="15"/>
      <c r="BS813" s="15"/>
      <c r="BT813" s="15"/>
      <c r="BU813" s="15"/>
      <c r="BV813" s="15"/>
      <c r="BW813" s="15"/>
      <c r="BX813" s="15"/>
      <c r="BY813" s="15"/>
      <c r="BZ813" s="15"/>
      <c r="CA813" s="15"/>
      <c r="CB813" s="15"/>
      <c r="CC813" s="15"/>
      <c r="CD813" s="15"/>
      <c r="CE813" s="15"/>
      <c r="CF813" s="15"/>
      <c r="CG813" s="15"/>
      <c r="CH813" s="15"/>
      <c r="CI813" s="15"/>
      <c r="CJ813" s="15"/>
      <c r="CK813" s="15"/>
      <c r="CL813" s="15"/>
      <c r="CM813" s="15"/>
      <c r="CN813" s="15"/>
      <c r="CO813" s="15"/>
      <c r="CP813" s="15"/>
      <c r="CQ813" s="15"/>
      <c r="CR813" s="15"/>
      <c r="CS813" s="15"/>
      <c r="CT813" s="15"/>
      <c r="CU813" s="15"/>
      <c r="CV813" s="15"/>
      <c r="CW813" s="15"/>
      <c r="CX813" s="15"/>
      <c r="CY813" s="15"/>
      <c r="CZ813" s="15"/>
      <c r="DA813" s="15"/>
      <c r="DB813" s="15"/>
      <c r="DC813" s="15"/>
      <c r="DD813" s="15"/>
      <c r="DE813" s="15"/>
      <c r="DF813" s="15"/>
      <c r="DG813" s="15"/>
      <c r="DH813" s="15"/>
      <c r="DI813" s="15"/>
      <c r="DJ813" s="15"/>
      <c r="DK813" s="15"/>
      <c r="DL813" s="15"/>
      <c r="DM813" s="15"/>
      <c r="DN813" s="15"/>
      <c r="DO813" s="2"/>
    </row>
    <row r="814" spans="1:120" s="34" customFormat="1" ht="23.25" customHeight="1" x14ac:dyDescent="0.35">
      <c r="A814" s="22">
        <v>812</v>
      </c>
      <c r="B814" s="23">
        <v>41810</v>
      </c>
      <c r="C814" s="24" t="s">
        <v>2082</v>
      </c>
      <c r="D814" s="1" t="s">
        <v>2066</v>
      </c>
      <c r="E814" s="22" t="s">
        <v>612</v>
      </c>
      <c r="F814" s="22" t="s">
        <v>612</v>
      </c>
      <c r="G814" s="1" t="s">
        <v>660</v>
      </c>
      <c r="H814" s="1" t="s">
        <v>5391</v>
      </c>
      <c r="I814" s="1"/>
      <c r="J814" s="1"/>
      <c r="K814" s="1"/>
      <c r="L814" s="22" t="s">
        <v>645</v>
      </c>
      <c r="M814" s="22" t="s">
        <v>608</v>
      </c>
      <c r="N814" s="22" t="s">
        <v>610</v>
      </c>
      <c r="O814" s="22" t="s">
        <v>286</v>
      </c>
      <c r="P814" s="22" t="s">
        <v>655</v>
      </c>
      <c r="Q814" s="22" t="s">
        <v>4393</v>
      </c>
      <c r="R814" s="22" t="s">
        <v>3240</v>
      </c>
      <c r="S814" s="22"/>
      <c r="T814" s="8" t="s">
        <v>2703</v>
      </c>
      <c r="U814" s="8">
        <v>12</v>
      </c>
      <c r="V814" s="1" t="s">
        <v>605</v>
      </c>
      <c r="W814" s="11">
        <v>12</v>
      </c>
      <c r="X814" s="11">
        <v>12</v>
      </c>
      <c r="Y814" s="8" t="s">
        <v>612</v>
      </c>
      <c r="Z814" s="1" t="s">
        <v>2559</v>
      </c>
      <c r="AA814" s="11">
        <v>0</v>
      </c>
      <c r="AB814" s="11">
        <v>0</v>
      </c>
      <c r="AC814" s="11">
        <v>0</v>
      </c>
      <c r="AD814" s="7">
        <v>0</v>
      </c>
      <c r="AE814" s="1" t="s">
        <v>2559</v>
      </c>
      <c r="AF814" s="7">
        <v>0</v>
      </c>
      <c r="AG814" s="1" t="s">
        <v>2559</v>
      </c>
      <c r="AH814" s="7">
        <v>12</v>
      </c>
      <c r="AI814" s="1" t="s">
        <v>605</v>
      </c>
      <c r="AJ814" s="7">
        <v>0</v>
      </c>
      <c r="AK814" s="1" t="s">
        <v>2559</v>
      </c>
      <c r="AL814" s="11"/>
      <c r="AM814" s="1" t="s">
        <v>612</v>
      </c>
      <c r="AN814" s="11"/>
      <c r="AO814" s="11"/>
      <c r="AP814" s="14"/>
      <c r="AQ814" s="14"/>
      <c r="AR814" s="14" t="s">
        <v>5497</v>
      </c>
      <c r="AS814" s="1" t="s">
        <v>2284</v>
      </c>
      <c r="AT814" s="15" t="s">
        <v>1041</v>
      </c>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c r="CG814" s="15"/>
      <c r="CH814" s="15"/>
      <c r="CI814" s="15"/>
      <c r="CJ814" s="15"/>
      <c r="CK814" s="15"/>
      <c r="CL814" s="15"/>
      <c r="CM814" s="15"/>
      <c r="CN814" s="15"/>
      <c r="CO814" s="15"/>
      <c r="CP814" s="15"/>
      <c r="CQ814" s="15"/>
      <c r="CR814" s="15"/>
      <c r="CS814" s="15"/>
      <c r="CT814" s="15"/>
      <c r="CU814" s="15"/>
      <c r="CV814" s="15"/>
      <c r="CW814" s="15"/>
      <c r="CX814" s="15"/>
      <c r="CY814" s="15"/>
      <c r="CZ814" s="15"/>
      <c r="DA814" s="15"/>
      <c r="DB814" s="15"/>
      <c r="DC814" s="15"/>
      <c r="DD814" s="15"/>
      <c r="DE814" s="15"/>
      <c r="DF814" s="15"/>
      <c r="DG814" s="15"/>
      <c r="DH814" s="15"/>
      <c r="DI814" s="15"/>
      <c r="DJ814" s="15"/>
      <c r="DK814" s="15"/>
      <c r="DL814" s="15"/>
      <c r="DM814" s="15"/>
      <c r="DN814" s="15"/>
      <c r="DO814" s="2"/>
    </row>
    <row r="815" spans="1:120" s="34" customFormat="1" ht="23.25" customHeight="1" x14ac:dyDescent="0.35">
      <c r="A815" s="22">
        <v>813</v>
      </c>
      <c r="B815" s="23">
        <v>41810</v>
      </c>
      <c r="C815" s="24" t="s">
        <v>2087</v>
      </c>
      <c r="D815" s="1" t="s">
        <v>607</v>
      </c>
      <c r="E815" s="22" t="s">
        <v>612</v>
      </c>
      <c r="F815" s="22" t="s">
        <v>612</v>
      </c>
      <c r="G815" s="1" t="s">
        <v>660</v>
      </c>
      <c r="H815" s="1" t="s">
        <v>5391</v>
      </c>
      <c r="I815" s="1"/>
      <c r="J815" s="1"/>
      <c r="K815" s="1"/>
      <c r="L815" s="22" t="s">
        <v>645</v>
      </c>
      <c r="M815" s="22" t="s">
        <v>608</v>
      </c>
      <c r="N815" s="22" t="s">
        <v>610</v>
      </c>
      <c r="O815" s="22" t="s">
        <v>286</v>
      </c>
      <c r="P815" s="22" t="s">
        <v>655</v>
      </c>
      <c r="Q815" s="22" t="s">
        <v>4395</v>
      </c>
      <c r="R815" s="22" t="s">
        <v>3241</v>
      </c>
      <c r="S815" s="22"/>
      <c r="T815" s="8" t="s">
        <v>2703</v>
      </c>
      <c r="U815" s="8">
        <v>4</v>
      </c>
      <c r="V815" s="1" t="s">
        <v>2559</v>
      </c>
      <c r="W815" s="11">
        <v>4</v>
      </c>
      <c r="X815" s="11">
        <v>4</v>
      </c>
      <c r="Y815" s="8" t="s">
        <v>612</v>
      </c>
      <c r="Z815" s="1" t="s">
        <v>2559</v>
      </c>
      <c r="AA815" s="11">
        <v>0</v>
      </c>
      <c r="AB815" s="11">
        <v>0</v>
      </c>
      <c r="AC815" s="11">
        <v>0</v>
      </c>
      <c r="AD815" s="7">
        <v>0</v>
      </c>
      <c r="AE815" s="1" t="s">
        <v>2559</v>
      </c>
      <c r="AF815" s="7">
        <v>0</v>
      </c>
      <c r="AG815" s="1" t="s">
        <v>2559</v>
      </c>
      <c r="AH815" s="7">
        <v>4</v>
      </c>
      <c r="AI815" s="1" t="s">
        <v>2559</v>
      </c>
      <c r="AJ815" s="7">
        <v>0</v>
      </c>
      <c r="AK815" s="1" t="s">
        <v>2559</v>
      </c>
      <c r="AL815" s="11"/>
      <c r="AM815" s="1" t="s">
        <v>612</v>
      </c>
      <c r="AN815" s="11"/>
      <c r="AO815" s="11"/>
      <c r="AP815" s="14"/>
      <c r="AQ815" s="14"/>
      <c r="AR815" s="14" t="s">
        <v>5498</v>
      </c>
      <c r="AS815" s="1" t="s">
        <v>2284</v>
      </c>
      <c r="AT815" s="15" t="s">
        <v>1041</v>
      </c>
      <c r="AU815" s="15"/>
      <c r="AV815" s="15"/>
      <c r="AW815" s="15"/>
      <c r="AX815" s="15"/>
      <c r="AY815" s="15"/>
      <c r="AZ815" s="15"/>
      <c r="BA815" s="15"/>
      <c r="BB815" s="15"/>
      <c r="BC815" s="15"/>
      <c r="BD815" s="15"/>
      <c r="BE815" s="15"/>
      <c r="BF815" s="15"/>
      <c r="BG815" s="15"/>
      <c r="BH815" s="15"/>
      <c r="BI815" s="15"/>
      <c r="BJ815" s="15"/>
      <c r="BK815" s="15"/>
      <c r="BL815" s="15"/>
      <c r="BM815" s="15"/>
      <c r="BN815" s="15"/>
      <c r="BO815" s="15"/>
      <c r="BP815" s="15"/>
      <c r="BQ815" s="15"/>
      <c r="BR815" s="15"/>
      <c r="BS815" s="15"/>
      <c r="BT815" s="15"/>
      <c r="BU815" s="15"/>
      <c r="BV815" s="15"/>
      <c r="BW815" s="15"/>
      <c r="BX815" s="15"/>
      <c r="BY815" s="15"/>
      <c r="BZ815" s="15"/>
      <c r="CA815" s="15"/>
      <c r="CB815" s="15"/>
      <c r="CC815" s="15"/>
      <c r="CD815" s="15"/>
      <c r="CE815" s="15"/>
      <c r="CF815" s="15"/>
      <c r="CG815" s="15"/>
      <c r="CH815" s="15"/>
      <c r="CI815" s="15"/>
      <c r="CJ815" s="15"/>
      <c r="CK815" s="15"/>
      <c r="CL815" s="15"/>
      <c r="CM815" s="15"/>
      <c r="CN815" s="15"/>
      <c r="CO815" s="15"/>
      <c r="CP815" s="15"/>
      <c r="CQ815" s="15"/>
      <c r="CR815" s="15"/>
      <c r="CS815" s="15"/>
      <c r="CT815" s="15"/>
      <c r="CU815" s="15"/>
      <c r="CV815" s="15"/>
      <c r="CW815" s="15"/>
      <c r="CX815" s="15"/>
      <c r="CY815" s="15"/>
      <c r="CZ815" s="15"/>
      <c r="DA815" s="15"/>
      <c r="DB815" s="15"/>
      <c r="DC815" s="15"/>
      <c r="DD815" s="15"/>
      <c r="DE815" s="15"/>
      <c r="DF815" s="15"/>
      <c r="DG815" s="15"/>
      <c r="DH815" s="15"/>
      <c r="DI815" s="15"/>
      <c r="DJ815" s="15"/>
      <c r="DK815" s="15"/>
      <c r="DL815" s="15"/>
      <c r="DM815" s="15"/>
      <c r="DN815" s="15"/>
      <c r="DO815" s="2"/>
    </row>
    <row r="816" spans="1:120" s="34" customFormat="1" ht="23.25" customHeight="1" x14ac:dyDescent="0.35">
      <c r="A816" s="22">
        <v>814</v>
      </c>
      <c r="B816" s="23">
        <v>41810</v>
      </c>
      <c r="C816" s="24" t="s">
        <v>2</v>
      </c>
      <c r="D816" s="1" t="s">
        <v>607</v>
      </c>
      <c r="E816" s="22" t="s">
        <v>2112</v>
      </c>
      <c r="F816" s="27" t="s">
        <v>3781</v>
      </c>
      <c r="G816" s="1" t="s">
        <v>660</v>
      </c>
      <c r="H816" s="1" t="s">
        <v>5391</v>
      </c>
      <c r="I816" s="1"/>
      <c r="J816" s="1"/>
      <c r="K816" s="1"/>
      <c r="L816" s="22" t="s">
        <v>645</v>
      </c>
      <c r="M816" s="22" t="s">
        <v>608</v>
      </c>
      <c r="N816" s="22" t="s">
        <v>610</v>
      </c>
      <c r="O816" s="22" t="s">
        <v>3540</v>
      </c>
      <c r="P816" s="22" t="s">
        <v>2278</v>
      </c>
      <c r="Q816" s="22" t="s">
        <v>4446</v>
      </c>
      <c r="R816" s="22" t="s">
        <v>3242</v>
      </c>
      <c r="S816" s="22"/>
      <c r="T816" s="8" t="s">
        <v>2703</v>
      </c>
      <c r="U816" s="8">
        <v>1</v>
      </c>
      <c r="V816" s="1" t="s">
        <v>2559</v>
      </c>
      <c r="W816" s="11">
        <v>0</v>
      </c>
      <c r="X816" s="11">
        <v>1</v>
      </c>
      <c r="Y816" s="8">
        <v>0</v>
      </c>
      <c r="Z816" s="1" t="s">
        <v>2559</v>
      </c>
      <c r="AA816" s="11">
        <v>0</v>
      </c>
      <c r="AB816" s="11">
        <v>0</v>
      </c>
      <c r="AC816" s="11">
        <v>0</v>
      </c>
      <c r="AD816" s="7">
        <v>0</v>
      </c>
      <c r="AE816" s="1" t="s">
        <v>2559</v>
      </c>
      <c r="AF816" s="7">
        <v>0</v>
      </c>
      <c r="AG816" s="1" t="s">
        <v>2559</v>
      </c>
      <c r="AH816" s="7">
        <v>1</v>
      </c>
      <c r="AI816" s="1" t="s">
        <v>2559</v>
      </c>
      <c r="AJ816" s="7">
        <v>0</v>
      </c>
      <c r="AK816" s="1" t="s">
        <v>2559</v>
      </c>
      <c r="AL816" s="11"/>
      <c r="AM816" s="1" t="s">
        <v>612</v>
      </c>
      <c r="AN816" s="11"/>
      <c r="AO816" s="14"/>
      <c r="AP816" s="14"/>
      <c r="AQ816" s="11" t="s">
        <v>3579</v>
      </c>
      <c r="AR816" s="14" t="s">
        <v>5701</v>
      </c>
      <c r="AS816" s="1" t="s">
        <v>2284</v>
      </c>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t="s">
        <v>1515</v>
      </c>
      <c r="BQ816" s="15"/>
      <c r="BR816" s="15"/>
      <c r="BS816" s="15"/>
      <c r="BT816" s="15"/>
      <c r="BU816" s="15"/>
      <c r="BV816" s="15"/>
      <c r="BW816" s="15"/>
      <c r="BX816" s="15"/>
      <c r="BY816" s="15"/>
      <c r="BZ816" s="15"/>
      <c r="CA816" s="15"/>
      <c r="CB816" s="15"/>
      <c r="CC816" s="15"/>
      <c r="CD816" s="15"/>
      <c r="CE816" s="15"/>
      <c r="CF816" s="15"/>
      <c r="CG816" s="15"/>
      <c r="CH816" s="15"/>
      <c r="CI816" s="15"/>
      <c r="CJ816" s="15"/>
      <c r="CK816" s="15"/>
      <c r="CL816" s="15"/>
      <c r="CM816" s="15"/>
      <c r="CN816" s="15"/>
      <c r="CO816" s="15"/>
      <c r="CP816" s="15"/>
      <c r="CQ816" s="15"/>
      <c r="CR816" s="15"/>
      <c r="CS816" s="15"/>
      <c r="CT816" s="15"/>
      <c r="CU816" s="15"/>
      <c r="CV816" s="15"/>
      <c r="CW816" s="15"/>
      <c r="CX816" s="15"/>
      <c r="CY816" s="15"/>
      <c r="CZ816" s="15"/>
      <c r="DA816" s="15"/>
      <c r="DB816" s="15"/>
      <c r="DC816" s="15"/>
      <c r="DD816" s="15"/>
      <c r="DE816" s="15"/>
      <c r="DF816" s="15"/>
      <c r="DG816" s="15"/>
      <c r="DH816" s="15"/>
      <c r="DI816" s="15"/>
      <c r="DJ816" s="15"/>
      <c r="DK816" s="15"/>
      <c r="DL816" s="15"/>
      <c r="DM816" s="15"/>
      <c r="DN816" s="15"/>
      <c r="DO816" s="2"/>
    </row>
    <row r="817" spans="1:119" s="34" customFormat="1" ht="23.25" customHeight="1" x14ac:dyDescent="0.35">
      <c r="A817" s="22">
        <v>815</v>
      </c>
      <c r="B817" s="23">
        <v>41811</v>
      </c>
      <c r="C817" s="24" t="s">
        <v>2082</v>
      </c>
      <c r="D817" s="1" t="s">
        <v>2066</v>
      </c>
      <c r="E817" s="22" t="s">
        <v>19</v>
      </c>
      <c r="F817" s="22" t="s">
        <v>3950</v>
      </c>
      <c r="G817" s="1" t="s">
        <v>660</v>
      </c>
      <c r="H817" s="1" t="s">
        <v>5391</v>
      </c>
      <c r="I817" s="1"/>
      <c r="J817" s="1"/>
      <c r="K817" s="1"/>
      <c r="L817" s="22" t="s">
        <v>645</v>
      </c>
      <c r="M817" s="22" t="s">
        <v>608</v>
      </c>
      <c r="N817" s="22" t="s">
        <v>610</v>
      </c>
      <c r="O817" s="22" t="s">
        <v>3540</v>
      </c>
      <c r="P817" s="22" t="s">
        <v>2278</v>
      </c>
      <c r="Q817" s="22" t="s">
        <v>4295</v>
      </c>
      <c r="R817" s="22" t="s">
        <v>3243</v>
      </c>
      <c r="S817" s="22"/>
      <c r="T817" s="8" t="s">
        <v>2703</v>
      </c>
      <c r="U817" s="8">
        <v>8</v>
      </c>
      <c r="V817" s="1" t="s">
        <v>604</v>
      </c>
      <c r="W817" s="11">
        <v>8</v>
      </c>
      <c r="X817" s="11">
        <v>8</v>
      </c>
      <c r="Y817" s="8" t="s">
        <v>612</v>
      </c>
      <c r="Z817" s="1" t="s">
        <v>2559</v>
      </c>
      <c r="AA817" s="11">
        <v>0</v>
      </c>
      <c r="AB817" s="11">
        <v>0</v>
      </c>
      <c r="AC817" s="11">
        <v>0</v>
      </c>
      <c r="AD817" s="7">
        <v>0</v>
      </c>
      <c r="AE817" s="1" t="s">
        <v>2559</v>
      </c>
      <c r="AF817" s="7">
        <v>0</v>
      </c>
      <c r="AG817" s="1" t="s">
        <v>2559</v>
      </c>
      <c r="AH817" s="7">
        <v>8</v>
      </c>
      <c r="AI817" s="1" t="s">
        <v>604</v>
      </c>
      <c r="AJ817" s="7">
        <v>0</v>
      </c>
      <c r="AK817" s="1" t="s">
        <v>2559</v>
      </c>
      <c r="AL817" s="11"/>
      <c r="AM817" s="1" t="s">
        <v>612</v>
      </c>
      <c r="AN817" s="11"/>
      <c r="AO817" s="11"/>
      <c r="AP817" s="14"/>
      <c r="AQ817" s="14"/>
      <c r="AR817" s="14" t="s">
        <v>5499</v>
      </c>
      <c r="AS817" s="1" t="s">
        <v>2284</v>
      </c>
      <c r="AT817" s="15" t="s">
        <v>1171</v>
      </c>
      <c r="AU817" s="15"/>
      <c r="AV817" s="15"/>
      <c r="AW817" s="15"/>
      <c r="AX817" s="15"/>
      <c r="AY817" s="15"/>
      <c r="AZ817" s="15"/>
      <c r="BA817" s="15"/>
      <c r="BB817" s="15"/>
      <c r="BC817" s="15"/>
      <c r="BD817" s="15"/>
      <c r="BE817" s="15"/>
      <c r="BF817" s="15"/>
      <c r="BG817" s="15"/>
      <c r="BH817" s="15"/>
      <c r="BI817" s="15"/>
      <c r="BJ817" s="15"/>
      <c r="BK817" s="15"/>
      <c r="BL817" s="15"/>
      <c r="BM817" s="15"/>
      <c r="BN817" s="15"/>
      <c r="BO817" s="15"/>
      <c r="BP817" s="15" t="s">
        <v>1171</v>
      </c>
      <c r="BQ817" s="15"/>
      <c r="BR817" s="15"/>
      <c r="BS817" s="15"/>
      <c r="BT817" s="15"/>
      <c r="BU817" s="15"/>
      <c r="BV817" s="15"/>
      <c r="BW817" s="15"/>
      <c r="BX817" s="15"/>
      <c r="BY817" s="15"/>
      <c r="BZ817" s="15"/>
      <c r="CA817" s="15"/>
      <c r="CB817" s="15"/>
      <c r="CC817" s="15"/>
      <c r="CD817" s="15"/>
      <c r="CE817" s="15"/>
      <c r="CF817" s="15"/>
      <c r="CG817" s="15"/>
      <c r="CH817" s="15"/>
      <c r="CI817" s="15"/>
      <c r="CJ817" s="15"/>
      <c r="CK817" s="15"/>
      <c r="CL817" s="15"/>
      <c r="CM817" s="15"/>
      <c r="CN817" s="15"/>
      <c r="CO817" s="15"/>
      <c r="CP817" s="15"/>
      <c r="CQ817" s="15"/>
      <c r="CR817" s="15"/>
      <c r="CS817" s="15"/>
      <c r="CT817" s="15"/>
      <c r="CU817" s="15"/>
      <c r="CV817" s="15"/>
      <c r="CW817" s="15"/>
      <c r="CX817" s="15"/>
      <c r="CY817" s="15"/>
      <c r="CZ817" s="15"/>
      <c r="DA817" s="15"/>
      <c r="DB817" s="15"/>
      <c r="DC817" s="15"/>
      <c r="DD817" s="15"/>
      <c r="DE817" s="15"/>
      <c r="DF817" s="15"/>
      <c r="DG817" s="15"/>
      <c r="DH817" s="15"/>
      <c r="DI817" s="15"/>
      <c r="DJ817" s="15"/>
      <c r="DK817" s="15"/>
      <c r="DL817" s="15"/>
      <c r="DM817" s="15"/>
      <c r="DN817" s="15"/>
      <c r="DO817" s="2"/>
    </row>
    <row r="818" spans="1:119" s="34" customFormat="1" ht="23.25" customHeight="1" x14ac:dyDescent="0.35">
      <c r="A818" s="22">
        <v>816</v>
      </c>
      <c r="B818" s="23">
        <v>41811</v>
      </c>
      <c r="C818" s="24" t="s">
        <v>16</v>
      </c>
      <c r="D818" s="1" t="s">
        <v>606</v>
      </c>
      <c r="E818" s="22" t="s">
        <v>2245</v>
      </c>
      <c r="F818" s="27" t="s">
        <v>3951</v>
      </c>
      <c r="G818" s="1" t="s">
        <v>660</v>
      </c>
      <c r="H818" s="1" t="s">
        <v>5391</v>
      </c>
      <c r="I818" s="1"/>
      <c r="J818" s="1"/>
      <c r="K818" s="1"/>
      <c r="L818" s="22" t="s">
        <v>645</v>
      </c>
      <c r="M818" s="22" t="s">
        <v>608</v>
      </c>
      <c r="N818" s="22" t="s">
        <v>652</v>
      </c>
      <c r="O818" s="22" t="s">
        <v>413</v>
      </c>
      <c r="P818" s="22" t="s">
        <v>655</v>
      </c>
      <c r="Q818" s="22" t="s">
        <v>5241</v>
      </c>
      <c r="R818" s="22" t="s">
        <v>233</v>
      </c>
      <c r="S818" s="22"/>
      <c r="T818" s="8" t="s">
        <v>2703</v>
      </c>
      <c r="U818" s="8">
        <v>4</v>
      </c>
      <c r="V818" s="1" t="s">
        <v>2559</v>
      </c>
      <c r="W818" s="11">
        <v>4</v>
      </c>
      <c r="X818" s="11">
        <v>4</v>
      </c>
      <c r="Y818" s="8" t="s">
        <v>612</v>
      </c>
      <c r="Z818" s="1" t="s">
        <v>2559</v>
      </c>
      <c r="AA818" s="11">
        <v>0</v>
      </c>
      <c r="AB818" s="11">
        <v>0</v>
      </c>
      <c r="AC818" s="11">
        <v>0</v>
      </c>
      <c r="AD818" s="7">
        <v>0</v>
      </c>
      <c r="AE818" s="1" t="s">
        <v>2559</v>
      </c>
      <c r="AF818" s="7">
        <v>0</v>
      </c>
      <c r="AG818" s="1" t="s">
        <v>2559</v>
      </c>
      <c r="AH818" s="7">
        <v>4</v>
      </c>
      <c r="AI818" s="1" t="s">
        <v>2559</v>
      </c>
      <c r="AJ818" s="7">
        <v>0</v>
      </c>
      <c r="AK818" s="1" t="s">
        <v>2559</v>
      </c>
      <c r="AL818" s="11" t="s">
        <v>144</v>
      </c>
      <c r="AM818" s="1" t="s">
        <v>613</v>
      </c>
      <c r="AN818" s="11" t="s">
        <v>602</v>
      </c>
      <c r="AO818" s="11"/>
      <c r="AP818" s="14"/>
      <c r="AQ818" s="14" t="s">
        <v>3244</v>
      </c>
      <c r="AR818" s="14"/>
      <c r="AS818" s="1" t="s">
        <v>2284</v>
      </c>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t="s">
        <v>1438</v>
      </c>
      <c r="BQ818" s="15" t="s">
        <v>1439</v>
      </c>
      <c r="BR818" s="15"/>
      <c r="BS818" s="15"/>
      <c r="BT818" s="15"/>
      <c r="BU818" s="15"/>
      <c r="BV818" s="15"/>
      <c r="BW818" s="15"/>
      <c r="BX818" s="15"/>
      <c r="BY818" s="15"/>
      <c r="BZ818" s="15"/>
      <c r="CA818" s="15"/>
      <c r="CB818" s="15"/>
      <c r="CC818" s="15"/>
      <c r="CD818" s="15"/>
      <c r="CE818" s="15"/>
      <c r="CF818" s="15"/>
      <c r="CG818" s="15"/>
      <c r="CH818" s="15"/>
      <c r="CI818" s="15"/>
      <c r="CJ818" s="15"/>
      <c r="CK818" s="15"/>
      <c r="CL818" s="15"/>
      <c r="CM818" s="15"/>
      <c r="CN818" s="15"/>
      <c r="CO818" s="15"/>
      <c r="CP818" s="15"/>
      <c r="CQ818" s="15"/>
      <c r="CR818" s="15"/>
      <c r="CS818" s="15"/>
      <c r="CT818" s="15"/>
      <c r="CU818" s="15"/>
      <c r="CV818" s="15"/>
      <c r="CW818" s="15"/>
      <c r="CX818" s="15"/>
      <c r="CY818" s="15"/>
      <c r="CZ818" s="15"/>
      <c r="DA818" s="15"/>
      <c r="DB818" s="15"/>
      <c r="DC818" s="15"/>
      <c r="DD818" s="15"/>
      <c r="DE818" s="15"/>
      <c r="DF818" s="15"/>
      <c r="DG818" s="15"/>
      <c r="DH818" s="15"/>
      <c r="DI818" s="15"/>
      <c r="DJ818" s="15"/>
      <c r="DK818" s="15"/>
      <c r="DL818" s="15"/>
      <c r="DM818" s="15"/>
      <c r="DN818" s="15"/>
      <c r="DO818" s="2"/>
    </row>
    <row r="819" spans="1:119" s="34" customFormat="1" ht="23.25" customHeight="1" x14ac:dyDescent="0.35">
      <c r="A819" s="22">
        <v>817</v>
      </c>
      <c r="B819" s="23">
        <v>41815</v>
      </c>
      <c r="C819" s="24" t="s">
        <v>2086</v>
      </c>
      <c r="D819" s="1" t="s">
        <v>2066</v>
      </c>
      <c r="E819" s="22" t="s">
        <v>2369</v>
      </c>
      <c r="F819" s="22" t="s">
        <v>4109</v>
      </c>
      <c r="G819" s="1" t="s">
        <v>660</v>
      </c>
      <c r="H819" s="1" t="s">
        <v>5391</v>
      </c>
      <c r="I819" s="1"/>
      <c r="J819" s="1"/>
      <c r="K819" s="1"/>
      <c r="L819" s="22" t="s">
        <v>645</v>
      </c>
      <c r="M819" s="22" t="s">
        <v>635</v>
      </c>
      <c r="N819" s="22" t="s">
        <v>634</v>
      </c>
      <c r="O819" s="22" t="s">
        <v>5403</v>
      </c>
      <c r="P819" s="22" t="s">
        <v>655</v>
      </c>
      <c r="Q819" s="22" t="s">
        <v>4553</v>
      </c>
      <c r="R819" s="22" t="s">
        <v>3246</v>
      </c>
      <c r="S819" s="22"/>
      <c r="T819" s="8" t="s">
        <v>2703</v>
      </c>
      <c r="U819" s="8">
        <v>2</v>
      </c>
      <c r="V819" s="1" t="s">
        <v>2559</v>
      </c>
      <c r="W819" s="11">
        <v>2</v>
      </c>
      <c r="X819" s="11">
        <v>2</v>
      </c>
      <c r="Y819" s="8" t="s">
        <v>612</v>
      </c>
      <c r="Z819" s="1" t="s">
        <v>2559</v>
      </c>
      <c r="AA819" s="11">
        <v>0</v>
      </c>
      <c r="AB819" s="11">
        <v>0</v>
      </c>
      <c r="AC819" s="11">
        <v>0</v>
      </c>
      <c r="AD819" s="7">
        <v>0</v>
      </c>
      <c r="AE819" s="1" t="s">
        <v>2559</v>
      </c>
      <c r="AF819" s="7">
        <v>0</v>
      </c>
      <c r="AG819" s="1" t="s">
        <v>2559</v>
      </c>
      <c r="AH819" s="7">
        <v>2</v>
      </c>
      <c r="AI819" s="1" t="s">
        <v>2559</v>
      </c>
      <c r="AJ819" s="7">
        <v>0</v>
      </c>
      <c r="AK819" s="1" t="s">
        <v>2559</v>
      </c>
      <c r="AL819" s="11"/>
      <c r="AM819" s="1" t="s">
        <v>612</v>
      </c>
      <c r="AN819" s="11"/>
      <c r="AO819" s="11"/>
      <c r="AP819" s="14"/>
      <c r="AQ819" s="14"/>
      <c r="AR819" s="14" t="s">
        <v>4149</v>
      </c>
      <c r="AS819" s="1" t="s">
        <v>2284</v>
      </c>
      <c r="AT819" s="15" t="s">
        <v>1345</v>
      </c>
      <c r="AU819" s="15"/>
      <c r="AV819" s="15"/>
      <c r="AW819" s="15"/>
      <c r="AX819" s="15"/>
      <c r="AY819" s="15"/>
      <c r="AZ819" s="15"/>
      <c r="BA819" s="15"/>
      <c r="BB819" s="15"/>
      <c r="BC819" s="15"/>
      <c r="BD819" s="15"/>
      <c r="BE819" s="15"/>
      <c r="BF819" s="15"/>
      <c r="BG819" s="15"/>
      <c r="BH819" s="15"/>
      <c r="BI819" s="15"/>
      <c r="BJ819" s="15"/>
      <c r="BK819" s="15"/>
      <c r="BL819" s="15"/>
      <c r="BM819" s="15"/>
      <c r="BN819" s="15"/>
      <c r="BO819" s="15"/>
      <c r="BP819" s="15" t="s">
        <v>1346</v>
      </c>
      <c r="BQ819" s="15" t="s">
        <v>1952</v>
      </c>
      <c r="BR819" s="15"/>
      <c r="BS819" s="15"/>
      <c r="BT819" s="15"/>
      <c r="BU819" s="15"/>
      <c r="BV819" s="15"/>
      <c r="BW819" s="15"/>
      <c r="BX819" s="15"/>
      <c r="BY819" s="15"/>
      <c r="BZ819" s="15"/>
      <c r="CA819" s="15"/>
      <c r="CB819" s="15"/>
      <c r="CC819" s="15"/>
      <c r="CD819" s="15"/>
      <c r="CE819" s="15"/>
      <c r="CF819" s="15"/>
      <c r="CG819" s="15"/>
      <c r="CH819" s="15"/>
      <c r="CI819" s="15"/>
      <c r="CJ819" s="15"/>
      <c r="CK819" s="15"/>
      <c r="CL819" s="15"/>
      <c r="CM819" s="15"/>
      <c r="CN819" s="15"/>
      <c r="CO819" s="15"/>
      <c r="CP819" s="15"/>
      <c r="CQ819" s="15"/>
      <c r="CR819" s="15"/>
      <c r="CS819" s="15"/>
      <c r="CT819" s="15"/>
      <c r="CU819" s="15"/>
      <c r="CV819" s="15"/>
      <c r="CW819" s="15"/>
      <c r="CX819" s="15"/>
      <c r="CY819" s="15"/>
      <c r="CZ819" s="15"/>
      <c r="DA819" s="15"/>
      <c r="DB819" s="15"/>
      <c r="DC819" s="15"/>
      <c r="DD819" s="15"/>
      <c r="DE819" s="15"/>
      <c r="DF819" s="15"/>
      <c r="DG819" s="15"/>
      <c r="DH819" s="15"/>
      <c r="DI819" s="15"/>
      <c r="DJ819" s="15"/>
      <c r="DK819" s="15"/>
      <c r="DL819" s="15"/>
      <c r="DM819" s="15"/>
      <c r="DN819" s="15"/>
      <c r="DO819" s="2"/>
    </row>
    <row r="820" spans="1:119" s="34" customFormat="1" ht="23.25" customHeight="1" x14ac:dyDescent="0.35">
      <c r="A820" s="22">
        <v>818</v>
      </c>
      <c r="B820" s="23">
        <v>41815</v>
      </c>
      <c r="C820" s="24" t="s">
        <v>2086</v>
      </c>
      <c r="D820" s="1" t="s">
        <v>2066</v>
      </c>
      <c r="E820" s="22" t="s">
        <v>2157</v>
      </c>
      <c r="F820" s="27" t="s">
        <v>4071</v>
      </c>
      <c r="G820" s="1" t="s">
        <v>660</v>
      </c>
      <c r="H820" s="1" t="s">
        <v>5391</v>
      </c>
      <c r="I820" s="1"/>
      <c r="J820" s="1"/>
      <c r="K820" s="1"/>
      <c r="L820" s="22" t="s">
        <v>645</v>
      </c>
      <c r="M820" s="22" t="s">
        <v>635</v>
      </c>
      <c r="N820" s="22" t="s">
        <v>634</v>
      </c>
      <c r="O820" s="22" t="s">
        <v>5403</v>
      </c>
      <c r="P820" s="22" t="s">
        <v>655</v>
      </c>
      <c r="Q820" s="22" t="s">
        <v>4550</v>
      </c>
      <c r="R820" s="22" t="s">
        <v>3245</v>
      </c>
      <c r="S820" s="22"/>
      <c r="T820" s="8" t="s">
        <v>2703</v>
      </c>
      <c r="U820" s="8">
        <v>3</v>
      </c>
      <c r="V820" s="1" t="s">
        <v>2559</v>
      </c>
      <c r="W820" s="11">
        <v>3</v>
      </c>
      <c r="X820" s="11">
        <v>3</v>
      </c>
      <c r="Y820" s="8" t="s">
        <v>612</v>
      </c>
      <c r="Z820" s="1" t="s">
        <v>2559</v>
      </c>
      <c r="AA820" s="11">
        <v>0</v>
      </c>
      <c r="AB820" s="11">
        <v>0</v>
      </c>
      <c r="AC820" s="11">
        <v>0</v>
      </c>
      <c r="AD820" s="7">
        <v>0</v>
      </c>
      <c r="AE820" s="1" t="s">
        <v>2559</v>
      </c>
      <c r="AF820" s="7">
        <v>0</v>
      </c>
      <c r="AG820" s="1" t="s">
        <v>2559</v>
      </c>
      <c r="AH820" s="7">
        <v>3</v>
      </c>
      <c r="AI820" s="1" t="s">
        <v>2559</v>
      </c>
      <c r="AJ820" s="7">
        <v>0</v>
      </c>
      <c r="AK820" s="1" t="s">
        <v>2559</v>
      </c>
      <c r="AL820" s="11"/>
      <c r="AM820" s="1" t="s">
        <v>612</v>
      </c>
      <c r="AN820" s="11"/>
      <c r="AO820" s="11"/>
      <c r="AP820" s="14"/>
      <c r="AQ820" s="14"/>
      <c r="AR820" s="14" t="s">
        <v>4155</v>
      </c>
      <c r="AS820" s="1" t="s">
        <v>2284</v>
      </c>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t="s">
        <v>1450</v>
      </c>
      <c r="BQ820" s="17"/>
      <c r="BR820" s="15"/>
      <c r="BS820" s="15"/>
      <c r="BT820" s="15"/>
      <c r="BU820" s="15"/>
      <c r="BV820" s="15"/>
      <c r="BW820" s="15"/>
      <c r="BX820" s="15"/>
      <c r="BY820" s="15"/>
      <c r="BZ820" s="15"/>
      <c r="CA820" s="15"/>
      <c r="CB820" s="15"/>
      <c r="CC820" s="15"/>
      <c r="CD820" s="15"/>
      <c r="CE820" s="15"/>
      <c r="CF820" s="15"/>
      <c r="CG820" s="15"/>
      <c r="CH820" s="15"/>
      <c r="CI820" s="15"/>
      <c r="CJ820" s="15"/>
      <c r="CK820" s="15"/>
      <c r="CL820" s="15"/>
      <c r="CM820" s="15"/>
      <c r="CN820" s="15"/>
      <c r="CO820" s="15"/>
      <c r="CP820" s="15"/>
      <c r="CQ820" s="15"/>
      <c r="CR820" s="15"/>
      <c r="CS820" s="15"/>
      <c r="CT820" s="15"/>
      <c r="CU820" s="15"/>
      <c r="CV820" s="15"/>
      <c r="CW820" s="15"/>
      <c r="CX820" s="15"/>
      <c r="CY820" s="15"/>
      <c r="CZ820" s="15"/>
      <c r="DA820" s="15"/>
      <c r="DB820" s="15"/>
      <c r="DC820" s="15"/>
      <c r="DD820" s="15"/>
      <c r="DE820" s="15"/>
      <c r="DF820" s="15"/>
      <c r="DG820" s="15"/>
      <c r="DH820" s="15"/>
      <c r="DI820" s="15"/>
      <c r="DJ820" s="15"/>
      <c r="DK820" s="15"/>
      <c r="DL820" s="15"/>
      <c r="DM820" s="15"/>
      <c r="DN820" s="15"/>
      <c r="DO820" s="2"/>
    </row>
    <row r="821" spans="1:119" s="34" customFormat="1" ht="23.25" customHeight="1" x14ac:dyDescent="0.35">
      <c r="A821" s="22">
        <v>819</v>
      </c>
      <c r="B821" s="23">
        <v>41815</v>
      </c>
      <c r="C821" s="24" t="s">
        <v>2086</v>
      </c>
      <c r="D821" s="1" t="s">
        <v>2066</v>
      </c>
      <c r="E821" s="22" t="s">
        <v>2132</v>
      </c>
      <c r="F821" s="27" t="s">
        <v>3753</v>
      </c>
      <c r="G821" s="1" t="s">
        <v>657</v>
      </c>
      <c r="H821" s="1" t="s">
        <v>5391</v>
      </c>
      <c r="I821" s="1"/>
      <c r="J821" s="1"/>
      <c r="K821" s="1"/>
      <c r="L821" s="22" t="s">
        <v>645</v>
      </c>
      <c r="M821" s="22" t="s">
        <v>635</v>
      </c>
      <c r="N821" s="22" t="s">
        <v>634</v>
      </c>
      <c r="O821" s="22" t="s">
        <v>5403</v>
      </c>
      <c r="P821" s="22" t="s">
        <v>655</v>
      </c>
      <c r="Q821" s="22" t="s">
        <v>5162</v>
      </c>
      <c r="R821" s="22" t="s">
        <v>3247</v>
      </c>
      <c r="S821" s="22"/>
      <c r="T821" s="8" t="s">
        <v>2703</v>
      </c>
      <c r="U821" s="8">
        <v>6</v>
      </c>
      <c r="V821" s="1" t="s">
        <v>604</v>
      </c>
      <c r="W821" s="11">
        <v>6</v>
      </c>
      <c r="X821" s="11">
        <v>6</v>
      </c>
      <c r="Y821" s="8">
        <v>6</v>
      </c>
      <c r="Z821" s="1" t="s">
        <v>604</v>
      </c>
      <c r="AA821" s="11">
        <v>0</v>
      </c>
      <c r="AB821" s="11">
        <v>0</v>
      </c>
      <c r="AC821" s="11">
        <v>0</v>
      </c>
      <c r="AD821" s="7">
        <v>0</v>
      </c>
      <c r="AE821" s="1" t="s">
        <v>2559</v>
      </c>
      <c r="AF821" s="7">
        <v>0</v>
      </c>
      <c r="AG821" s="1" t="s">
        <v>2559</v>
      </c>
      <c r="AH821" s="7">
        <v>6</v>
      </c>
      <c r="AI821" s="1" t="s">
        <v>604</v>
      </c>
      <c r="AJ821" s="7">
        <v>0</v>
      </c>
      <c r="AK821" s="1" t="s">
        <v>2559</v>
      </c>
      <c r="AL821" s="11"/>
      <c r="AM821" s="1" t="s">
        <v>612</v>
      </c>
      <c r="AN821" s="11"/>
      <c r="AO821" s="11"/>
      <c r="AP821" s="14"/>
      <c r="AQ821" s="14" t="s">
        <v>3248</v>
      </c>
      <c r="AR821" s="14"/>
      <c r="AS821" s="1" t="s">
        <v>2284</v>
      </c>
      <c r="AT821" s="15" t="s">
        <v>1042</v>
      </c>
      <c r="AU821" s="15" t="s">
        <v>1963</v>
      </c>
      <c r="AV821" s="15" t="s">
        <v>1964</v>
      </c>
      <c r="AW821" s="15" t="s">
        <v>1965</v>
      </c>
      <c r="AX821" s="15" t="s">
        <v>1043</v>
      </c>
      <c r="AY821" s="15"/>
      <c r="AZ821" s="15"/>
      <c r="BA821" s="15"/>
      <c r="BB821" s="15"/>
      <c r="BC821" s="15"/>
      <c r="BD821" s="15"/>
      <c r="BE821" s="15"/>
      <c r="BF821" s="15"/>
      <c r="BG821" s="15"/>
      <c r="BH821" s="15"/>
      <c r="BI821" s="15"/>
      <c r="BJ821" s="15"/>
      <c r="BK821" s="15"/>
      <c r="BL821" s="15"/>
      <c r="BM821" s="15"/>
      <c r="BN821" s="15"/>
      <c r="BO821" s="15"/>
      <c r="BP821" s="15" t="s">
        <v>1042</v>
      </c>
      <c r="BQ821" s="15" t="s">
        <v>1044</v>
      </c>
      <c r="BR821" s="15"/>
      <c r="BS821" s="15"/>
      <c r="BT821" s="15"/>
      <c r="BU821" s="15"/>
      <c r="BV821" s="15"/>
      <c r="BW821" s="15"/>
      <c r="BX821" s="15"/>
      <c r="BY821" s="15"/>
      <c r="BZ821" s="15"/>
      <c r="CA821" s="15"/>
      <c r="CB821" s="15"/>
      <c r="CC821" s="15"/>
      <c r="CD821" s="15"/>
      <c r="CE821" s="15"/>
      <c r="CF821" s="15"/>
      <c r="CG821" s="15"/>
      <c r="CH821" s="15"/>
      <c r="CI821" s="15"/>
      <c r="CJ821" s="15"/>
      <c r="CK821" s="15"/>
      <c r="CL821" s="15"/>
      <c r="CM821" s="15"/>
      <c r="CN821" s="15"/>
      <c r="CO821" s="15"/>
      <c r="CP821" s="15"/>
      <c r="CQ821" s="15"/>
      <c r="CR821" s="15"/>
      <c r="CS821" s="15"/>
      <c r="CT821" s="15"/>
      <c r="CU821" s="15"/>
      <c r="CV821" s="15"/>
      <c r="CW821" s="15"/>
      <c r="CX821" s="15"/>
      <c r="CY821" s="15"/>
      <c r="CZ821" s="15"/>
      <c r="DA821" s="15"/>
      <c r="DB821" s="15"/>
      <c r="DC821" s="15"/>
      <c r="DD821" s="15"/>
      <c r="DE821" s="15"/>
      <c r="DF821" s="15"/>
      <c r="DG821" s="15"/>
      <c r="DH821" s="15"/>
      <c r="DI821" s="15"/>
      <c r="DJ821" s="15"/>
      <c r="DK821" s="15"/>
      <c r="DL821" s="15"/>
      <c r="DM821" s="15"/>
      <c r="DN821" s="15"/>
      <c r="DO821" s="2"/>
    </row>
    <row r="822" spans="1:119" s="34" customFormat="1" ht="23.25" customHeight="1" x14ac:dyDescent="0.35">
      <c r="A822" s="22">
        <v>820</v>
      </c>
      <c r="B822" s="23">
        <v>41815</v>
      </c>
      <c r="C822" s="24" t="s">
        <v>2086</v>
      </c>
      <c r="D822" s="1" t="s">
        <v>2066</v>
      </c>
      <c r="E822" s="22" t="s">
        <v>2132</v>
      </c>
      <c r="F822" s="27" t="s">
        <v>3809</v>
      </c>
      <c r="G822" s="1" t="s">
        <v>657</v>
      </c>
      <c r="H822" s="1" t="s">
        <v>5391</v>
      </c>
      <c r="I822" s="1"/>
      <c r="J822" s="1"/>
      <c r="K822" s="1"/>
      <c r="L822" s="22" t="s">
        <v>645</v>
      </c>
      <c r="M822" s="22" t="s">
        <v>635</v>
      </c>
      <c r="N822" s="22" t="s">
        <v>634</v>
      </c>
      <c r="O822" s="22" t="s">
        <v>5403</v>
      </c>
      <c r="P822" s="22" t="s">
        <v>655</v>
      </c>
      <c r="Q822" s="22" t="s">
        <v>4652</v>
      </c>
      <c r="R822" s="22" t="s">
        <v>3249</v>
      </c>
      <c r="S822" s="22"/>
      <c r="T822" s="8" t="s">
        <v>2703</v>
      </c>
      <c r="U822" s="8">
        <v>2</v>
      </c>
      <c r="V822" s="1" t="s">
        <v>2559</v>
      </c>
      <c r="W822" s="11">
        <v>2</v>
      </c>
      <c r="X822" s="11">
        <v>2</v>
      </c>
      <c r="Y822" s="8">
        <v>2</v>
      </c>
      <c r="Z822" s="1" t="s">
        <v>2559</v>
      </c>
      <c r="AA822" s="11">
        <v>0</v>
      </c>
      <c r="AB822" s="11">
        <v>0</v>
      </c>
      <c r="AC822" s="11">
        <v>0</v>
      </c>
      <c r="AD822" s="7">
        <v>0</v>
      </c>
      <c r="AE822" s="1" t="s">
        <v>2559</v>
      </c>
      <c r="AF822" s="7">
        <v>0</v>
      </c>
      <c r="AG822" s="1" t="s">
        <v>2559</v>
      </c>
      <c r="AH822" s="7">
        <v>2</v>
      </c>
      <c r="AI822" s="1" t="s">
        <v>2559</v>
      </c>
      <c r="AJ822" s="7">
        <v>0</v>
      </c>
      <c r="AK822" s="1" t="s">
        <v>2559</v>
      </c>
      <c r="AL822" s="11"/>
      <c r="AM822" s="1" t="s">
        <v>612</v>
      </c>
      <c r="AN822" s="11" t="s">
        <v>582</v>
      </c>
      <c r="AO822" s="11" t="s">
        <v>3523</v>
      </c>
      <c r="AP822" s="14"/>
      <c r="AQ822" s="14"/>
      <c r="AR822" s="14"/>
      <c r="AS822" s="1" t="s">
        <v>2284</v>
      </c>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t="s">
        <v>1965</v>
      </c>
      <c r="BQ822" s="15" t="s">
        <v>1410</v>
      </c>
      <c r="BR822" s="15"/>
      <c r="BS822" s="15"/>
      <c r="BT822" s="15"/>
      <c r="BU822" s="15"/>
      <c r="BV822" s="15"/>
      <c r="BW822" s="15"/>
      <c r="BX822" s="15"/>
      <c r="BY822" s="15"/>
      <c r="BZ822" s="15"/>
      <c r="CA822" s="15"/>
      <c r="CB822" s="15"/>
      <c r="CC822" s="15"/>
      <c r="CD822" s="15"/>
      <c r="CE822" s="15"/>
      <c r="CF822" s="15"/>
      <c r="CG822" s="15"/>
      <c r="CH822" s="15"/>
      <c r="CI822" s="15"/>
      <c r="CJ822" s="15"/>
      <c r="CK822" s="15"/>
      <c r="CL822" s="15"/>
      <c r="CM822" s="15"/>
      <c r="CN822" s="15"/>
      <c r="CO822" s="15"/>
      <c r="CP822" s="15"/>
      <c r="CQ822" s="15"/>
      <c r="CR822" s="15"/>
      <c r="CS822" s="15"/>
      <c r="CT822" s="15"/>
      <c r="CU822" s="15"/>
      <c r="CV822" s="15"/>
      <c r="CW822" s="15"/>
      <c r="CX822" s="15"/>
      <c r="CY822" s="15"/>
      <c r="CZ822" s="15"/>
      <c r="DA822" s="15"/>
      <c r="DB822" s="15"/>
      <c r="DC822" s="15"/>
      <c r="DD822" s="15"/>
      <c r="DE822" s="15"/>
      <c r="DF822" s="15"/>
      <c r="DG822" s="15"/>
      <c r="DH822" s="15"/>
      <c r="DI822" s="15"/>
      <c r="DJ822" s="15"/>
      <c r="DK822" s="15"/>
      <c r="DL822" s="15"/>
      <c r="DM822" s="15"/>
      <c r="DN822" s="15"/>
      <c r="DO822" s="2"/>
    </row>
    <row r="823" spans="1:119" s="34" customFormat="1" ht="23.25" customHeight="1" x14ac:dyDescent="0.35">
      <c r="A823" s="22">
        <v>821</v>
      </c>
      <c r="B823" s="23">
        <v>41815</v>
      </c>
      <c r="C823" s="24" t="s">
        <v>2089</v>
      </c>
      <c r="D823" s="1" t="s">
        <v>606</v>
      </c>
      <c r="E823" s="22" t="s">
        <v>2113</v>
      </c>
      <c r="F823" s="27" t="s">
        <v>3786</v>
      </c>
      <c r="G823" s="1" t="s">
        <v>660</v>
      </c>
      <c r="H823" s="1" t="s">
        <v>5391</v>
      </c>
      <c r="I823" s="1"/>
      <c r="J823" s="1"/>
      <c r="K823" s="1"/>
      <c r="L823" s="22" t="s">
        <v>645</v>
      </c>
      <c r="M823" s="22" t="s">
        <v>608</v>
      </c>
      <c r="N823" s="22" t="s">
        <v>610</v>
      </c>
      <c r="O823" s="22" t="s">
        <v>286</v>
      </c>
      <c r="P823" s="22" t="s">
        <v>655</v>
      </c>
      <c r="Q823" s="22" t="s">
        <v>4387</v>
      </c>
      <c r="R823" s="22" t="s">
        <v>3250</v>
      </c>
      <c r="S823" s="22"/>
      <c r="T823" s="8" t="s">
        <v>2703</v>
      </c>
      <c r="U823" s="8">
        <v>2</v>
      </c>
      <c r="V823" s="1" t="s">
        <v>2559</v>
      </c>
      <c r="W823" s="11">
        <v>2</v>
      </c>
      <c r="X823" s="11">
        <v>2</v>
      </c>
      <c r="Y823" s="8" t="s">
        <v>612</v>
      </c>
      <c r="Z823" s="1" t="s">
        <v>2559</v>
      </c>
      <c r="AA823" s="11">
        <v>0</v>
      </c>
      <c r="AB823" s="11">
        <v>0</v>
      </c>
      <c r="AC823" s="11">
        <v>0</v>
      </c>
      <c r="AD823" s="7">
        <v>0</v>
      </c>
      <c r="AE823" s="1" t="s">
        <v>2559</v>
      </c>
      <c r="AF823" s="7">
        <v>0</v>
      </c>
      <c r="AG823" s="1" t="s">
        <v>2559</v>
      </c>
      <c r="AH823" s="7">
        <v>2</v>
      </c>
      <c r="AI823" s="1" t="s">
        <v>2559</v>
      </c>
      <c r="AJ823" s="7">
        <v>0</v>
      </c>
      <c r="AK823" s="1" t="s">
        <v>2559</v>
      </c>
      <c r="AL823" s="11"/>
      <c r="AM823" s="1" t="s">
        <v>612</v>
      </c>
      <c r="AN823" s="11"/>
      <c r="AO823" s="11"/>
      <c r="AP823" s="14"/>
      <c r="AQ823" s="14"/>
      <c r="AR823" s="14"/>
      <c r="AS823" s="1" t="s">
        <v>2284</v>
      </c>
      <c r="AT823" s="15"/>
      <c r="AU823" s="15"/>
      <c r="AV823" s="15"/>
      <c r="AW823" s="15"/>
      <c r="AX823" s="15"/>
      <c r="AY823" s="15"/>
      <c r="AZ823" s="15"/>
      <c r="BA823" s="15"/>
      <c r="BB823" s="15"/>
      <c r="BC823" s="15"/>
      <c r="BD823" s="15"/>
      <c r="BE823" s="15"/>
      <c r="BF823" s="15"/>
      <c r="BG823" s="15"/>
      <c r="BH823" s="15"/>
      <c r="BI823" s="15"/>
      <c r="BJ823" s="15"/>
      <c r="BK823" s="15"/>
      <c r="BL823" s="15"/>
      <c r="BM823" s="15"/>
      <c r="BN823" s="15"/>
      <c r="BO823" s="15"/>
      <c r="BP823" s="15" t="s">
        <v>1891</v>
      </c>
      <c r="BQ823" s="15" t="s">
        <v>911</v>
      </c>
      <c r="BR823" s="15"/>
      <c r="BS823" s="15"/>
      <c r="BT823" s="15"/>
      <c r="BU823" s="15"/>
      <c r="BV823" s="15"/>
      <c r="BW823" s="15"/>
      <c r="BX823" s="15"/>
      <c r="BY823" s="15"/>
      <c r="BZ823" s="15"/>
      <c r="CA823" s="15"/>
      <c r="CB823" s="15"/>
      <c r="CC823" s="15"/>
      <c r="CD823" s="15"/>
      <c r="CE823" s="15"/>
      <c r="CF823" s="15"/>
      <c r="CG823" s="15"/>
      <c r="CH823" s="15"/>
      <c r="CI823" s="15"/>
      <c r="CJ823" s="15"/>
      <c r="CK823" s="15"/>
      <c r="CL823" s="15"/>
      <c r="CM823" s="15"/>
      <c r="CN823" s="15"/>
      <c r="CO823" s="15"/>
      <c r="CP823" s="15"/>
      <c r="CQ823" s="15"/>
      <c r="CR823" s="15"/>
      <c r="CS823" s="15"/>
      <c r="CT823" s="15"/>
      <c r="CU823" s="15"/>
      <c r="CV823" s="15"/>
      <c r="CW823" s="15"/>
      <c r="CX823" s="15"/>
      <c r="CY823" s="15"/>
      <c r="CZ823" s="15"/>
      <c r="DA823" s="15"/>
      <c r="DB823" s="15"/>
      <c r="DC823" s="15"/>
      <c r="DD823" s="15"/>
      <c r="DE823" s="15"/>
      <c r="DF823" s="15"/>
      <c r="DG823" s="15"/>
      <c r="DH823" s="15"/>
      <c r="DI823" s="15"/>
      <c r="DJ823" s="15"/>
      <c r="DK823" s="15"/>
      <c r="DL823" s="15"/>
      <c r="DM823" s="15"/>
      <c r="DN823" s="15"/>
      <c r="DO823" s="2"/>
    </row>
    <row r="824" spans="1:119" s="34" customFormat="1" ht="23.25" customHeight="1" x14ac:dyDescent="0.35">
      <c r="A824" s="22">
        <v>822</v>
      </c>
      <c r="B824" s="23">
        <v>41817</v>
      </c>
      <c r="C824" s="24" t="s">
        <v>2086</v>
      </c>
      <c r="D824" s="1" t="s">
        <v>2066</v>
      </c>
      <c r="E824" s="22" t="s">
        <v>27</v>
      </c>
      <c r="F824" s="22" t="s">
        <v>27</v>
      </c>
      <c r="G824" s="1" t="s">
        <v>660</v>
      </c>
      <c r="H824" s="1" t="s">
        <v>5391</v>
      </c>
      <c r="I824" s="1"/>
      <c r="J824" s="1"/>
      <c r="K824" s="1"/>
      <c r="L824" s="22" t="s">
        <v>645</v>
      </c>
      <c r="M824" s="22" t="s">
        <v>608</v>
      </c>
      <c r="N824" s="22" t="s">
        <v>610</v>
      </c>
      <c r="O824" s="22" t="s">
        <v>286</v>
      </c>
      <c r="P824" s="22" t="s">
        <v>655</v>
      </c>
      <c r="Q824" s="22" t="s">
        <v>4385</v>
      </c>
      <c r="R824" s="22" t="s">
        <v>192</v>
      </c>
      <c r="S824" s="22"/>
      <c r="T824" s="8" t="s">
        <v>2703</v>
      </c>
      <c r="U824" s="8">
        <v>1</v>
      </c>
      <c r="V824" s="1" t="s">
        <v>2559</v>
      </c>
      <c r="W824" s="11">
        <v>0</v>
      </c>
      <c r="X824" s="11">
        <v>1</v>
      </c>
      <c r="Y824" s="8">
        <v>0</v>
      </c>
      <c r="Z824" s="1" t="s">
        <v>2559</v>
      </c>
      <c r="AA824" s="11">
        <v>0</v>
      </c>
      <c r="AB824" s="11">
        <v>0</v>
      </c>
      <c r="AC824" s="11">
        <v>0</v>
      </c>
      <c r="AD824" s="7">
        <v>0</v>
      </c>
      <c r="AE824" s="1" t="s">
        <v>2559</v>
      </c>
      <c r="AF824" s="7">
        <v>0</v>
      </c>
      <c r="AG824" s="1" t="s">
        <v>2559</v>
      </c>
      <c r="AH824" s="7">
        <v>1</v>
      </c>
      <c r="AI824" s="1" t="s">
        <v>2559</v>
      </c>
      <c r="AJ824" s="7">
        <v>0</v>
      </c>
      <c r="AK824" s="1" t="s">
        <v>2559</v>
      </c>
      <c r="AL824" s="11"/>
      <c r="AM824" s="1" t="s">
        <v>612</v>
      </c>
      <c r="AN824" s="11"/>
      <c r="AO824" s="11"/>
      <c r="AP824" s="14"/>
      <c r="AQ824" s="14" t="s">
        <v>3579</v>
      </c>
      <c r="AR824" s="14" t="s">
        <v>3251</v>
      </c>
      <c r="AS824" s="1" t="s">
        <v>2284</v>
      </c>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t="s">
        <v>1500</v>
      </c>
      <c r="BQ824" s="15"/>
      <c r="BR824" s="15"/>
      <c r="BS824" s="15"/>
      <c r="BT824" s="15"/>
      <c r="BU824" s="15"/>
      <c r="BV824" s="15"/>
      <c r="BW824" s="15"/>
      <c r="BX824" s="15"/>
      <c r="BY824" s="15"/>
      <c r="BZ824" s="15"/>
      <c r="CA824" s="15"/>
      <c r="CB824" s="15"/>
      <c r="CC824" s="15"/>
      <c r="CD824" s="15"/>
      <c r="CE824" s="15"/>
      <c r="CF824" s="15"/>
      <c r="CG824" s="15"/>
      <c r="CH824" s="15"/>
      <c r="CI824" s="15"/>
      <c r="CJ824" s="15"/>
      <c r="CK824" s="15"/>
      <c r="CL824" s="15"/>
      <c r="CM824" s="15"/>
      <c r="CN824" s="15"/>
      <c r="CO824" s="15"/>
      <c r="CP824" s="15"/>
      <c r="CQ824" s="15"/>
      <c r="CR824" s="15"/>
      <c r="CS824" s="15"/>
      <c r="CT824" s="15"/>
      <c r="CU824" s="15"/>
      <c r="CV824" s="15"/>
      <c r="CW824" s="15"/>
      <c r="CX824" s="15"/>
      <c r="CY824" s="15"/>
      <c r="CZ824" s="15"/>
      <c r="DA824" s="15"/>
      <c r="DB824" s="15"/>
      <c r="DC824" s="15"/>
      <c r="DD824" s="15"/>
      <c r="DE824" s="15"/>
      <c r="DF824" s="15"/>
      <c r="DG824" s="15"/>
      <c r="DH824" s="15"/>
      <c r="DI824" s="15"/>
      <c r="DJ824" s="15"/>
      <c r="DK824" s="15"/>
      <c r="DL824" s="15"/>
      <c r="DM824" s="15"/>
      <c r="DN824" s="15"/>
      <c r="DO824" s="2"/>
    </row>
    <row r="825" spans="1:119" s="34" customFormat="1" ht="23.25" customHeight="1" x14ac:dyDescent="0.35">
      <c r="A825" s="22">
        <v>823</v>
      </c>
      <c r="B825" s="23">
        <v>41817</v>
      </c>
      <c r="C825" s="24" t="s">
        <v>2083</v>
      </c>
      <c r="D825" s="1" t="s">
        <v>607</v>
      </c>
      <c r="E825" s="22" t="s">
        <v>612</v>
      </c>
      <c r="F825" s="22" t="s">
        <v>612</v>
      </c>
      <c r="G825" s="1" t="s">
        <v>660</v>
      </c>
      <c r="H825" s="1" t="s">
        <v>5391</v>
      </c>
      <c r="I825" s="1"/>
      <c r="J825" s="1"/>
      <c r="K825" s="1"/>
      <c r="L825" s="22" t="s">
        <v>645</v>
      </c>
      <c r="M825" s="22" t="s">
        <v>608</v>
      </c>
      <c r="N825" s="22" t="s">
        <v>610</v>
      </c>
      <c r="O825" s="22" t="s">
        <v>3540</v>
      </c>
      <c r="P825" s="22" t="s">
        <v>2278</v>
      </c>
      <c r="Q825" s="22" t="s">
        <v>4403</v>
      </c>
      <c r="R825" s="22" t="s">
        <v>2682</v>
      </c>
      <c r="S825" s="22"/>
      <c r="T825" s="8" t="s">
        <v>2703</v>
      </c>
      <c r="U825" s="8">
        <v>1</v>
      </c>
      <c r="V825" s="1" t="s">
        <v>2559</v>
      </c>
      <c r="W825" s="11">
        <v>0</v>
      </c>
      <c r="X825" s="11">
        <v>1</v>
      </c>
      <c r="Y825" s="8">
        <v>0</v>
      </c>
      <c r="Z825" s="1" t="s">
        <v>2559</v>
      </c>
      <c r="AA825" s="11">
        <v>0</v>
      </c>
      <c r="AB825" s="11">
        <v>0</v>
      </c>
      <c r="AC825" s="11">
        <v>0</v>
      </c>
      <c r="AD825" s="7">
        <v>0</v>
      </c>
      <c r="AE825" s="1" t="s">
        <v>2559</v>
      </c>
      <c r="AF825" s="7">
        <v>0</v>
      </c>
      <c r="AG825" s="1" t="s">
        <v>2559</v>
      </c>
      <c r="AH825" s="7">
        <v>1</v>
      </c>
      <c r="AI825" s="1" t="s">
        <v>2559</v>
      </c>
      <c r="AJ825" s="7">
        <v>0</v>
      </c>
      <c r="AK825" s="1" t="s">
        <v>2559</v>
      </c>
      <c r="AL825" s="11"/>
      <c r="AM825" s="1" t="s">
        <v>612</v>
      </c>
      <c r="AN825" s="11"/>
      <c r="AO825" s="14"/>
      <c r="AP825" s="14"/>
      <c r="AQ825" s="11" t="s">
        <v>3579</v>
      </c>
      <c r="AR825" s="14" t="s">
        <v>5702</v>
      </c>
      <c r="AS825" s="1" t="s">
        <v>2284</v>
      </c>
      <c r="AT825" s="15"/>
      <c r="AU825" s="15"/>
      <c r="AV825" s="15"/>
      <c r="AW825" s="15"/>
      <c r="AX825" s="15"/>
      <c r="AY825" s="15"/>
      <c r="AZ825" s="15"/>
      <c r="BA825" s="15"/>
      <c r="BB825" s="15"/>
      <c r="BC825" s="15"/>
      <c r="BD825" s="15"/>
      <c r="BE825" s="15"/>
      <c r="BF825" s="15"/>
      <c r="BG825" s="15"/>
      <c r="BH825" s="15"/>
      <c r="BI825" s="15"/>
      <c r="BJ825" s="15"/>
      <c r="BK825" s="15"/>
      <c r="BL825" s="15"/>
      <c r="BM825" s="15"/>
      <c r="BN825" s="15"/>
      <c r="BO825" s="15"/>
      <c r="BP825" s="15" t="s">
        <v>2683</v>
      </c>
      <c r="BQ825" s="15"/>
      <c r="BR825" s="15"/>
      <c r="BS825" s="15"/>
      <c r="BT825" s="15"/>
      <c r="BU825" s="15"/>
      <c r="BV825" s="15"/>
      <c r="BW825" s="15"/>
      <c r="BX825" s="15"/>
      <c r="BY825" s="15"/>
      <c r="BZ825" s="15"/>
      <c r="CA825" s="15"/>
      <c r="CB825" s="15"/>
      <c r="CC825" s="15"/>
      <c r="CD825" s="18"/>
      <c r="CE825" s="18"/>
      <c r="CF825" s="18"/>
      <c r="CG825" s="18"/>
      <c r="CH825" s="18"/>
      <c r="CI825" s="15"/>
      <c r="CJ825" s="15"/>
      <c r="CK825" s="15"/>
      <c r="CL825" s="15"/>
      <c r="CM825" s="15"/>
      <c r="CN825" s="15"/>
      <c r="CO825" s="15"/>
      <c r="CP825" s="15"/>
      <c r="CQ825" s="15"/>
      <c r="CR825" s="15"/>
      <c r="CS825" s="15"/>
      <c r="CT825" s="15"/>
      <c r="CU825" s="15"/>
      <c r="CV825" s="15"/>
      <c r="CW825" s="15"/>
      <c r="CX825" s="15"/>
      <c r="CY825" s="15"/>
      <c r="CZ825" s="15"/>
      <c r="DA825" s="15"/>
      <c r="DB825" s="15"/>
      <c r="DC825" s="15"/>
      <c r="DD825" s="15"/>
      <c r="DE825" s="15"/>
      <c r="DF825" s="15"/>
      <c r="DG825" s="15"/>
      <c r="DH825" s="15"/>
      <c r="DI825" s="15"/>
      <c r="DJ825" s="15"/>
      <c r="DK825" s="15"/>
      <c r="DL825" s="15"/>
      <c r="DM825" s="15"/>
      <c r="DN825" s="15"/>
      <c r="DO825" s="2"/>
    </row>
    <row r="826" spans="1:119" s="34" customFormat="1" ht="23.25" customHeight="1" x14ac:dyDescent="0.35">
      <c r="A826" s="22">
        <v>824</v>
      </c>
      <c r="B826" s="23">
        <v>41817</v>
      </c>
      <c r="C826" s="24" t="s">
        <v>2081</v>
      </c>
      <c r="D826" s="1" t="s">
        <v>607</v>
      </c>
      <c r="E826" s="22" t="s">
        <v>9</v>
      </c>
      <c r="F826" s="22" t="s">
        <v>9</v>
      </c>
      <c r="G826" s="1" t="s">
        <v>660</v>
      </c>
      <c r="H826" s="1" t="s">
        <v>5391</v>
      </c>
      <c r="I826" s="1"/>
      <c r="J826" s="1"/>
      <c r="K826" s="1"/>
      <c r="L826" s="22" t="s">
        <v>645</v>
      </c>
      <c r="M826" s="22" t="s">
        <v>608</v>
      </c>
      <c r="N826" s="22" t="s">
        <v>610</v>
      </c>
      <c r="O826" s="22" t="s">
        <v>286</v>
      </c>
      <c r="P826" s="22" t="s">
        <v>655</v>
      </c>
      <c r="Q826" s="22" t="s">
        <v>4511</v>
      </c>
      <c r="R826" s="22" t="s">
        <v>5500</v>
      </c>
      <c r="S826" s="22"/>
      <c r="T826" s="8" t="s">
        <v>2703</v>
      </c>
      <c r="U826" s="8">
        <v>1</v>
      </c>
      <c r="V826" s="1" t="s">
        <v>2559</v>
      </c>
      <c r="W826" s="11">
        <v>1</v>
      </c>
      <c r="X826" s="11">
        <v>1</v>
      </c>
      <c r="Y826" s="8" t="s">
        <v>612</v>
      </c>
      <c r="Z826" s="1" t="s">
        <v>2559</v>
      </c>
      <c r="AA826" s="11">
        <v>0</v>
      </c>
      <c r="AB826" s="11">
        <v>0</v>
      </c>
      <c r="AC826" s="11">
        <v>0</v>
      </c>
      <c r="AD826" s="7">
        <v>0</v>
      </c>
      <c r="AE826" s="1" t="s">
        <v>2559</v>
      </c>
      <c r="AF826" s="7">
        <v>0</v>
      </c>
      <c r="AG826" s="1" t="s">
        <v>2559</v>
      </c>
      <c r="AH826" s="7">
        <v>1</v>
      </c>
      <c r="AI826" s="1" t="s">
        <v>2559</v>
      </c>
      <c r="AJ826" s="7">
        <v>0</v>
      </c>
      <c r="AK826" s="1" t="s">
        <v>2559</v>
      </c>
      <c r="AL826" s="11"/>
      <c r="AM826" s="1" t="s">
        <v>612</v>
      </c>
      <c r="AN826" s="11"/>
      <c r="AO826" s="11" t="s">
        <v>5703</v>
      </c>
      <c r="AP826" s="14"/>
      <c r="AQ826" s="14"/>
      <c r="AR826" s="14"/>
      <c r="AS826" s="1" t="s">
        <v>2284</v>
      </c>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t="s">
        <v>1360</v>
      </c>
      <c r="BQ826" s="15"/>
      <c r="BR826" s="15"/>
      <c r="BS826" s="15"/>
      <c r="BT826" s="15"/>
      <c r="BU826" s="15"/>
      <c r="BV826" s="15"/>
      <c r="BW826" s="15"/>
      <c r="BX826" s="15"/>
      <c r="BY826" s="15"/>
      <c r="BZ826" s="15"/>
      <c r="CA826" s="15"/>
      <c r="CB826" s="15"/>
      <c r="CC826" s="15"/>
      <c r="CD826" s="15"/>
      <c r="CE826" s="15"/>
      <c r="CF826" s="15"/>
      <c r="CG826" s="15"/>
      <c r="CH826" s="15"/>
      <c r="CI826" s="15"/>
      <c r="CJ826" s="15"/>
      <c r="CK826" s="15"/>
      <c r="CL826" s="15"/>
      <c r="CM826" s="15"/>
      <c r="CN826" s="15"/>
      <c r="CO826" s="15"/>
      <c r="CP826" s="15"/>
      <c r="CQ826" s="15"/>
      <c r="CR826" s="15"/>
      <c r="CS826" s="15"/>
      <c r="CT826" s="15"/>
      <c r="CU826" s="15"/>
      <c r="CV826" s="15"/>
      <c r="CW826" s="15"/>
      <c r="CX826" s="15"/>
      <c r="CY826" s="15"/>
      <c r="CZ826" s="15"/>
      <c r="DA826" s="15"/>
      <c r="DB826" s="15"/>
      <c r="DC826" s="15"/>
      <c r="DD826" s="15"/>
      <c r="DE826" s="15"/>
      <c r="DF826" s="15"/>
      <c r="DG826" s="15"/>
      <c r="DH826" s="15"/>
      <c r="DI826" s="15"/>
      <c r="DJ826" s="15"/>
      <c r="DK826" s="15"/>
      <c r="DL826" s="15"/>
      <c r="DM826" s="15"/>
      <c r="DN826" s="15"/>
      <c r="DO826" s="2"/>
    </row>
    <row r="827" spans="1:119" s="34" customFormat="1" ht="23.25" customHeight="1" x14ac:dyDescent="0.35">
      <c r="A827" s="22">
        <v>825</v>
      </c>
      <c r="B827" s="23">
        <v>41818</v>
      </c>
      <c r="C827" s="24" t="s">
        <v>2086</v>
      </c>
      <c r="D827" s="1" t="s">
        <v>2066</v>
      </c>
      <c r="E827" s="22" t="s">
        <v>612</v>
      </c>
      <c r="F827" s="22" t="s">
        <v>612</v>
      </c>
      <c r="G827" s="1" t="s">
        <v>660</v>
      </c>
      <c r="H827" s="1" t="s">
        <v>5391</v>
      </c>
      <c r="I827" s="1"/>
      <c r="J827" s="1"/>
      <c r="K827" s="1"/>
      <c r="L827" s="22" t="s">
        <v>645</v>
      </c>
      <c r="M827" s="22" t="s">
        <v>608</v>
      </c>
      <c r="N827" s="22" t="s">
        <v>610</v>
      </c>
      <c r="O827" s="22" t="s">
        <v>286</v>
      </c>
      <c r="P827" s="22" t="s">
        <v>655</v>
      </c>
      <c r="Q827" s="22" t="s">
        <v>4494</v>
      </c>
      <c r="R827" s="22" t="s">
        <v>5704</v>
      </c>
      <c r="S827" s="22"/>
      <c r="T827" s="8" t="s">
        <v>2703</v>
      </c>
      <c r="U827" s="8">
        <v>1</v>
      </c>
      <c r="V827" s="1" t="s">
        <v>2559</v>
      </c>
      <c r="W827" s="11">
        <v>1</v>
      </c>
      <c r="X827" s="11">
        <v>1</v>
      </c>
      <c r="Y827" s="8" t="s">
        <v>612</v>
      </c>
      <c r="Z827" s="1" t="s">
        <v>2559</v>
      </c>
      <c r="AA827" s="11">
        <v>0</v>
      </c>
      <c r="AB827" s="11">
        <v>0</v>
      </c>
      <c r="AC827" s="11">
        <v>0</v>
      </c>
      <c r="AD827" s="7">
        <v>1</v>
      </c>
      <c r="AE827" s="1" t="s">
        <v>2559</v>
      </c>
      <c r="AF827" s="7">
        <v>0</v>
      </c>
      <c r="AG827" s="1" t="s">
        <v>2559</v>
      </c>
      <c r="AH827" s="7">
        <v>0</v>
      </c>
      <c r="AI827" s="1" t="s">
        <v>2559</v>
      </c>
      <c r="AJ827" s="7">
        <v>0</v>
      </c>
      <c r="AK827" s="1" t="s">
        <v>2559</v>
      </c>
      <c r="AL827" s="11"/>
      <c r="AM827" s="1" t="s">
        <v>612</v>
      </c>
      <c r="AN827" s="11"/>
      <c r="AO827" s="11"/>
      <c r="AP827" s="14"/>
      <c r="AQ827" s="14"/>
      <c r="AR827" s="14" t="s">
        <v>5705</v>
      </c>
      <c r="AS827" s="1" t="s">
        <v>2284</v>
      </c>
      <c r="AT827" s="15"/>
      <c r="AU827" s="15"/>
      <c r="AV827" s="15"/>
      <c r="AW827" s="15"/>
      <c r="AX827" s="15"/>
      <c r="AY827" s="15"/>
      <c r="AZ827" s="15"/>
      <c r="BA827" s="15"/>
      <c r="BB827" s="15"/>
      <c r="BC827" s="15"/>
      <c r="BD827" s="15"/>
      <c r="BE827" s="15"/>
      <c r="BF827" s="15"/>
      <c r="BG827" s="15"/>
      <c r="BH827" s="15"/>
      <c r="BI827" s="15"/>
      <c r="BJ827" s="15"/>
      <c r="BK827" s="15"/>
      <c r="BL827" s="15"/>
      <c r="BM827" s="15"/>
      <c r="BN827" s="15"/>
      <c r="BO827" s="15"/>
      <c r="BP827" s="15" t="s">
        <v>1365</v>
      </c>
      <c r="BQ827" s="15"/>
      <c r="BR827" s="15"/>
      <c r="BS827" s="15"/>
      <c r="BT827" s="15"/>
      <c r="BU827" s="15"/>
      <c r="BV827" s="15"/>
      <c r="BW827" s="15"/>
      <c r="BX827" s="15"/>
      <c r="BY827" s="15"/>
      <c r="BZ827" s="15"/>
      <c r="CA827" s="15"/>
      <c r="CB827" s="15"/>
      <c r="CC827" s="15"/>
      <c r="CD827" s="15"/>
      <c r="CE827" s="15"/>
      <c r="CF827" s="15"/>
      <c r="CG827" s="15"/>
      <c r="CH827" s="15"/>
      <c r="CI827" s="15"/>
      <c r="CJ827" s="15"/>
      <c r="CK827" s="15"/>
      <c r="CL827" s="15"/>
      <c r="CM827" s="15"/>
      <c r="CN827" s="15"/>
      <c r="CO827" s="15"/>
      <c r="CP827" s="15"/>
      <c r="CQ827" s="15"/>
      <c r="CR827" s="15"/>
      <c r="CS827" s="15"/>
      <c r="CT827" s="15"/>
      <c r="CU827" s="15"/>
      <c r="CV827" s="15"/>
      <c r="CW827" s="15"/>
      <c r="CX827" s="15"/>
      <c r="CY827" s="15"/>
      <c r="CZ827" s="15"/>
      <c r="DA827" s="15"/>
      <c r="DB827" s="15"/>
      <c r="DC827" s="15"/>
      <c r="DD827" s="15"/>
      <c r="DE827" s="15"/>
      <c r="DF827" s="15"/>
      <c r="DG827" s="15"/>
      <c r="DH827" s="15"/>
      <c r="DI827" s="15"/>
      <c r="DJ827" s="15"/>
      <c r="DK827" s="15"/>
      <c r="DL827" s="15"/>
      <c r="DM827" s="15"/>
      <c r="DN827" s="15"/>
      <c r="DO827" s="2"/>
    </row>
    <row r="828" spans="1:119" s="34" customFormat="1" ht="23.25" customHeight="1" x14ac:dyDescent="0.35">
      <c r="A828" s="22">
        <v>826</v>
      </c>
      <c r="B828" s="23">
        <v>41818</v>
      </c>
      <c r="C828" s="24" t="s">
        <v>2082</v>
      </c>
      <c r="D828" s="1" t="s">
        <v>2066</v>
      </c>
      <c r="E828" s="22" t="s">
        <v>612</v>
      </c>
      <c r="F828" s="27" t="s">
        <v>3738</v>
      </c>
      <c r="G828" s="1" t="s">
        <v>660</v>
      </c>
      <c r="H828" s="1" t="s">
        <v>5391</v>
      </c>
      <c r="I828" s="1"/>
      <c r="J828" s="1"/>
      <c r="K828" s="1"/>
      <c r="L828" s="22" t="s">
        <v>645</v>
      </c>
      <c r="M828" s="22" t="s">
        <v>635</v>
      </c>
      <c r="N828" s="22" t="s">
        <v>634</v>
      </c>
      <c r="O828" s="22" t="s">
        <v>5403</v>
      </c>
      <c r="P828" s="22" t="s">
        <v>655</v>
      </c>
      <c r="Q828" s="22" t="s">
        <v>4564</v>
      </c>
      <c r="R828" s="22" t="s">
        <v>187</v>
      </c>
      <c r="S828" s="22"/>
      <c r="T828" s="8" t="s">
        <v>2703</v>
      </c>
      <c r="U828" s="8">
        <v>2</v>
      </c>
      <c r="V828" s="1" t="s">
        <v>2559</v>
      </c>
      <c r="W828" s="11">
        <v>2</v>
      </c>
      <c r="X828" s="11">
        <v>2</v>
      </c>
      <c r="Y828" s="8" t="s">
        <v>612</v>
      </c>
      <c r="Z828" s="1" t="s">
        <v>2559</v>
      </c>
      <c r="AA828" s="11">
        <v>0</v>
      </c>
      <c r="AB828" s="11">
        <v>0</v>
      </c>
      <c r="AC828" s="11">
        <v>0</v>
      </c>
      <c r="AD828" s="7">
        <v>0</v>
      </c>
      <c r="AE828" s="1" t="s">
        <v>2559</v>
      </c>
      <c r="AF828" s="7">
        <v>0</v>
      </c>
      <c r="AG828" s="1" t="s">
        <v>2559</v>
      </c>
      <c r="AH828" s="7">
        <v>2</v>
      </c>
      <c r="AI828" s="1" t="s">
        <v>2559</v>
      </c>
      <c r="AJ828" s="7">
        <v>0</v>
      </c>
      <c r="AK828" s="1" t="s">
        <v>2559</v>
      </c>
      <c r="AL828" s="11"/>
      <c r="AM828" s="1" t="s">
        <v>612</v>
      </c>
      <c r="AN828" s="11"/>
      <c r="AO828" s="11"/>
      <c r="AP828" s="14"/>
      <c r="AQ828" s="14"/>
      <c r="AR828" s="14" t="s">
        <v>5706</v>
      </c>
      <c r="AS828" s="1" t="s">
        <v>2284</v>
      </c>
      <c r="AT828" s="15" t="s">
        <v>1282</v>
      </c>
      <c r="AU828" s="15" t="s">
        <v>1283</v>
      </c>
      <c r="AV828" s="15"/>
      <c r="AW828" s="15"/>
      <c r="AX828" s="15"/>
      <c r="AY828" s="15"/>
      <c r="AZ828" s="15"/>
      <c r="BA828" s="15"/>
      <c r="BB828" s="15"/>
      <c r="BC828" s="15"/>
      <c r="BD828" s="15"/>
      <c r="BE828" s="15"/>
      <c r="BF828" s="15"/>
      <c r="BG828" s="15"/>
      <c r="BH828" s="15"/>
      <c r="BI828" s="15"/>
      <c r="BJ828" s="15"/>
      <c r="BK828" s="15"/>
      <c r="BL828" s="15"/>
      <c r="BM828" s="15"/>
      <c r="BN828" s="15"/>
      <c r="BO828" s="15"/>
      <c r="BP828" s="15" t="s">
        <v>1284</v>
      </c>
      <c r="BQ828" s="15" t="s">
        <v>1992</v>
      </c>
      <c r="BR828" s="15"/>
      <c r="BS828" s="15"/>
      <c r="BT828" s="15"/>
      <c r="BU828" s="15"/>
      <c r="BV828" s="15"/>
      <c r="BW828" s="15"/>
      <c r="BX828" s="15"/>
      <c r="BY828" s="15"/>
      <c r="BZ828" s="15"/>
      <c r="CA828" s="15"/>
      <c r="CB828" s="15"/>
      <c r="CC828" s="15"/>
      <c r="CD828" s="15"/>
      <c r="CE828" s="15"/>
      <c r="CF828" s="15"/>
      <c r="CG828" s="15"/>
      <c r="CH828" s="15"/>
      <c r="CI828" s="15"/>
      <c r="CJ828" s="15"/>
      <c r="CK828" s="15"/>
      <c r="CL828" s="15"/>
      <c r="CM828" s="15"/>
      <c r="CN828" s="15"/>
      <c r="CO828" s="15"/>
      <c r="CP828" s="15"/>
      <c r="CQ828" s="15"/>
      <c r="CR828" s="15"/>
      <c r="CS828" s="15"/>
      <c r="CT828" s="15"/>
      <c r="CU828" s="15"/>
      <c r="CV828" s="15"/>
      <c r="CW828" s="15"/>
      <c r="CX828" s="15"/>
      <c r="CY828" s="15"/>
      <c r="CZ828" s="15"/>
      <c r="DA828" s="15"/>
      <c r="DB828" s="15"/>
      <c r="DC828" s="15"/>
      <c r="DD828" s="15"/>
      <c r="DE828" s="15"/>
      <c r="DF828" s="15"/>
      <c r="DG828" s="15"/>
      <c r="DH828" s="15"/>
      <c r="DI828" s="15"/>
      <c r="DJ828" s="15"/>
      <c r="DK828" s="15"/>
      <c r="DL828" s="15"/>
      <c r="DM828" s="15"/>
      <c r="DN828" s="15"/>
      <c r="DO828" s="2"/>
    </row>
    <row r="829" spans="1:119" s="34" customFormat="1" ht="23.25" customHeight="1" x14ac:dyDescent="0.35">
      <c r="A829" s="22">
        <v>827</v>
      </c>
      <c r="B829" s="23">
        <v>41818</v>
      </c>
      <c r="C829" s="24" t="s">
        <v>3</v>
      </c>
      <c r="D829" s="1" t="s">
        <v>2067</v>
      </c>
      <c r="E829" s="22" t="s">
        <v>612</v>
      </c>
      <c r="F829" s="27" t="s">
        <v>3780</v>
      </c>
      <c r="G829" s="1" t="s">
        <v>660</v>
      </c>
      <c r="H829" s="1" t="s">
        <v>5391</v>
      </c>
      <c r="I829" s="1"/>
      <c r="J829" s="1"/>
      <c r="K829" s="1"/>
      <c r="L829" s="22" t="s">
        <v>645</v>
      </c>
      <c r="M829" s="22" t="s">
        <v>635</v>
      </c>
      <c r="N829" s="22" t="s">
        <v>287</v>
      </c>
      <c r="O829" s="22" t="s">
        <v>471</v>
      </c>
      <c r="P829" s="22" t="s">
        <v>655</v>
      </c>
      <c r="Q829" s="22" t="s">
        <v>4314</v>
      </c>
      <c r="R829" s="22" t="s">
        <v>3252</v>
      </c>
      <c r="S829" s="22"/>
      <c r="T829" s="8" t="s">
        <v>2703</v>
      </c>
      <c r="U829" s="8" t="s">
        <v>612</v>
      </c>
      <c r="V829" s="1" t="s">
        <v>2559</v>
      </c>
      <c r="W829" s="11">
        <v>0</v>
      </c>
      <c r="X829" s="11">
        <v>0</v>
      </c>
      <c r="Y829" s="8" t="s">
        <v>612</v>
      </c>
      <c r="Z829" s="1" t="s">
        <v>2559</v>
      </c>
      <c r="AA829" s="11">
        <v>0</v>
      </c>
      <c r="AB829" s="11">
        <v>0</v>
      </c>
      <c r="AC829" s="11">
        <v>0</v>
      </c>
      <c r="AD829" s="7">
        <v>0</v>
      </c>
      <c r="AE829" s="1" t="s">
        <v>2559</v>
      </c>
      <c r="AF829" s="7">
        <v>0</v>
      </c>
      <c r="AG829" s="1" t="s">
        <v>2559</v>
      </c>
      <c r="AH829" s="7">
        <v>0</v>
      </c>
      <c r="AI829" s="1" t="s">
        <v>2559</v>
      </c>
      <c r="AJ829" s="7">
        <v>0</v>
      </c>
      <c r="AK829" s="1" t="s">
        <v>2559</v>
      </c>
      <c r="AL829" s="11"/>
      <c r="AM829" s="1" t="s">
        <v>612</v>
      </c>
      <c r="AN829" s="11"/>
      <c r="AO829" s="11"/>
      <c r="AP829" s="14"/>
      <c r="AQ829" s="14"/>
      <c r="AR829" s="14"/>
      <c r="AS829" s="1" t="s">
        <v>2284</v>
      </c>
      <c r="AT829" s="15"/>
      <c r="AU829" s="15"/>
      <c r="AV829" s="15"/>
      <c r="AW829" s="15"/>
      <c r="AX829" s="15"/>
      <c r="AY829" s="15"/>
      <c r="AZ829" s="15"/>
      <c r="BA829" s="15"/>
      <c r="BB829" s="15"/>
      <c r="BC829" s="15"/>
      <c r="BD829" s="15"/>
      <c r="BE829" s="15"/>
      <c r="BF829" s="15"/>
      <c r="BG829" s="15"/>
      <c r="BH829" s="15"/>
      <c r="BI829" s="15"/>
      <c r="BJ829" s="15"/>
      <c r="BK829" s="15"/>
      <c r="BL829" s="15"/>
      <c r="BM829" s="15"/>
      <c r="BN829" s="15"/>
      <c r="BO829" s="15"/>
      <c r="BP829" s="15" t="s">
        <v>1952</v>
      </c>
      <c r="BQ829" s="15" t="s">
        <v>1982</v>
      </c>
      <c r="BR829" s="15"/>
      <c r="BS829" s="15"/>
      <c r="BT829" s="15"/>
      <c r="BU829" s="15"/>
      <c r="BV829" s="15"/>
      <c r="BW829" s="15"/>
      <c r="BX829" s="15"/>
      <c r="BY829" s="15"/>
      <c r="BZ829" s="15"/>
      <c r="CA829" s="15"/>
      <c r="CB829" s="15"/>
      <c r="CC829" s="15"/>
      <c r="CD829" s="15"/>
      <c r="CE829" s="15"/>
      <c r="CF829" s="15"/>
      <c r="CG829" s="15"/>
      <c r="CH829" s="15"/>
      <c r="CI829" s="15"/>
      <c r="CJ829" s="15"/>
      <c r="CK829" s="15"/>
      <c r="CL829" s="15"/>
      <c r="CM829" s="15"/>
      <c r="CN829" s="15"/>
      <c r="CO829" s="15"/>
      <c r="CP829" s="15"/>
      <c r="CQ829" s="15"/>
      <c r="CR829" s="15"/>
      <c r="CS829" s="15"/>
      <c r="CT829" s="15"/>
      <c r="CU829" s="15"/>
      <c r="CV829" s="15"/>
      <c r="CW829" s="15"/>
      <c r="CX829" s="15"/>
      <c r="CY829" s="15"/>
      <c r="CZ829" s="15"/>
      <c r="DA829" s="15"/>
      <c r="DB829" s="15"/>
      <c r="DC829" s="15"/>
      <c r="DD829" s="15"/>
      <c r="DE829" s="15"/>
      <c r="DF829" s="15"/>
      <c r="DG829" s="15"/>
      <c r="DH829" s="15"/>
      <c r="DI829" s="15"/>
      <c r="DJ829" s="15"/>
      <c r="DK829" s="15"/>
      <c r="DL829" s="15"/>
      <c r="DM829" s="15"/>
      <c r="DN829" s="15"/>
      <c r="DO829" s="2"/>
    </row>
    <row r="830" spans="1:119" s="34" customFormat="1" ht="23.25" customHeight="1" x14ac:dyDescent="0.35">
      <c r="A830" s="22">
        <v>828</v>
      </c>
      <c r="B830" s="23">
        <v>41820</v>
      </c>
      <c r="C830" s="24" t="s">
        <v>2086</v>
      </c>
      <c r="D830" s="1" t="s">
        <v>2066</v>
      </c>
      <c r="E830" s="22" t="s">
        <v>2132</v>
      </c>
      <c r="F830" s="22" t="s">
        <v>447</v>
      </c>
      <c r="G830" s="1" t="s">
        <v>2070</v>
      </c>
      <c r="H830" s="1" t="s">
        <v>5391</v>
      </c>
      <c r="I830" s="1"/>
      <c r="J830" s="1"/>
      <c r="K830" s="1"/>
      <c r="L830" s="22" t="s">
        <v>645</v>
      </c>
      <c r="M830" s="22" t="s">
        <v>635</v>
      </c>
      <c r="N830" s="22" t="s">
        <v>634</v>
      </c>
      <c r="O830" s="22" t="s">
        <v>5403</v>
      </c>
      <c r="P830" s="22" t="s">
        <v>655</v>
      </c>
      <c r="Q830" s="22" t="s">
        <v>5368</v>
      </c>
      <c r="R830" s="22" t="s">
        <v>3253</v>
      </c>
      <c r="S830" s="22"/>
      <c r="T830" s="8" t="s">
        <v>2703</v>
      </c>
      <c r="U830" s="8">
        <v>10</v>
      </c>
      <c r="V830" s="1" t="s">
        <v>604</v>
      </c>
      <c r="W830" s="11">
        <v>10</v>
      </c>
      <c r="X830" s="11">
        <v>10</v>
      </c>
      <c r="Y830" s="8" t="s">
        <v>612</v>
      </c>
      <c r="Z830" s="1" t="s">
        <v>2559</v>
      </c>
      <c r="AA830" s="11">
        <v>0</v>
      </c>
      <c r="AB830" s="11">
        <v>0</v>
      </c>
      <c r="AC830" s="11">
        <v>0</v>
      </c>
      <c r="AD830" s="7">
        <v>0</v>
      </c>
      <c r="AE830" s="1" t="s">
        <v>2559</v>
      </c>
      <c r="AF830" s="7">
        <v>4</v>
      </c>
      <c r="AG830" s="1" t="s">
        <v>2559</v>
      </c>
      <c r="AH830" s="7">
        <v>6</v>
      </c>
      <c r="AI830" s="1" t="s">
        <v>604</v>
      </c>
      <c r="AJ830" s="7">
        <v>0</v>
      </c>
      <c r="AK830" s="1" t="s">
        <v>2559</v>
      </c>
      <c r="AL830" s="11"/>
      <c r="AM830" s="1" t="s">
        <v>612</v>
      </c>
      <c r="AN830" s="11" t="s">
        <v>5707</v>
      </c>
      <c r="AO830" s="11"/>
      <c r="AP830" s="14"/>
      <c r="AQ830" s="14"/>
      <c r="AR830" s="14" t="s">
        <v>3254</v>
      </c>
      <c r="AS830" s="1" t="s">
        <v>2284</v>
      </c>
      <c r="AT830" s="15" t="s">
        <v>2602</v>
      </c>
      <c r="AU830" s="15" t="s">
        <v>1256</v>
      </c>
      <c r="AV830" s="15" t="s">
        <v>1257</v>
      </c>
      <c r="AW830" s="15" t="s">
        <v>1258</v>
      </c>
      <c r="AX830" s="15" t="s">
        <v>765</v>
      </c>
      <c r="AY830" s="15"/>
      <c r="AZ830" s="15"/>
      <c r="BA830" s="15"/>
      <c r="BB830" s="15"/>
      <c r="BC830" s="15"/>
      <c r="BD830" s="15"/>
      <c r="BE830" s="15"/>
      <c r="BF830" s="15"/>
      <c r="BG830" s="15"/>
      <c r="BH830" s="15"/>
      <c r="BI830" s="15"/>
      <c r="BJ830" s="15"/>
      <c r="BK830" s="15"/>
      <c r="BL830" s="15"/>
      <c r="BM830" s="15"/>
      <c r="BN830" s="15"/>
      <c r="BO830" s="15"/>
      <c r="BP830" s="15" t="s">
        <v>1952</v>
      </c>
      <c r="BQ830" s="15" t="s">
        <v>1257</v>
      </c>
      <c r="BR830" s="15"/>
      <c r="BS830" s="15"/>
      <c r="BT830" s="15"/>
      <c r="BU830" s="15"/>
      <c r="BV830" s="15"/>
      <c r="BW830" s="15"/>
      <c r="BX830" s="15"/>
      <c r="BY830" s="15"/>
      <c r="BZ830" s="15"/>
      <c r="CA830" s="15"/>
      <c r="CB830" s="15"/>
      <c r="CC830" s="15"/>
      <c r="CD830" s="15"/>
      <c r="CE830" s="15"/>
      <c r="CF830" s="15"/>
      <c r="CG830" s="15"/>
      <c r="CH830" s="15"/>
      <c r="CI830" s="15"/>
      <c r="CJ830" s="15"/>
      <c r="CK830" s="15"/>
      <c r="CL830" s="15"/>
      <c r="CM830" s="15"/>
      <c r="CN830" s="15"/>
      <c r="CO830" s="15"/>
      <c r="CP830" s="15"/>
      <c r="CQ830" s="15"/>
      <c r="CR830" s="15"/>
      <c r="CS830" s="15"/>
      <c r="CT830" s="15"/>
      <c r="CU830" s="15"/>
      <c r="CV830" s="15"/>
      <c r="CW830" s="15"/>
      <c r="CX830" s="15"/>
      <c r="CY830" s="15"/>
      <c r="CZ830" s="15"/>
      <c r="DA830" s="15"/>
      <c r="DB830" s="15"/>
      <c r="DC830" s="15"/>
      <c r="DD830" s="15"/>
      <c r="DE830" s="15"/>
      <c r="DF830" s="15"/>
      <c r="DG830" s="15"/>
      <c r="DH830" s="15"/>
      <c r="DI830" s="15"/>
      <c r="DJ830" s="15"/>
      <c r="DK830" s="15"/>
      <c r="DL830" s="15"/>
      <c r="DM830" s="15"/>
      <c r="DN830" s="15"/>
      <c r="DO830" s="2"/>
    </row>
    <row r="831" spans="1:119" s="34" customFormat="1" ht="23.25" customHeight="1" x14ac:dyDescent="0.35">
      <c r="A831" s="22">
        <v>829</v>
      </c>
      <c r="B831" s="23">
        <v>41821</v>
      </c>
      <c r="C831" s="24" t="s">
        <v>31</v>
      </c>
      <c r="D831" s="1" t="s">
        <v>2067</v>
      </c>
      <c r="E831" s="22" t="s">
        <v>2246</v>
      </c>
      <c r="F831" s="22" t="s">
        <v>173</v>
      </c>
      <c r="G831" s="1" t="s">
        <v>660</v>
      </c>
      <c r="H831" s="1" t="s">
        <v>5391</v>
      </c>
      <c r="I831" s="1"/>
      <c r="J831" s="1"/>
      <c r="K831" s="1"/>
      <c r="L831" s="22" t="s">
        <v>645</v>
      </c>
      <c r="M831" s="22" t="s">
        <v>635</v>
      </c>
      <c r="N831" s="22" t="s">
        <v>287</v>
      </c>
      <c r="O831" s="22" t="s">
        <v>471</v>
      </c>
      <c r="P831" s="22" t="s">
        <v>655</v>
      </c>
      <c r="Q831" s="22" t="s">
        <v>4516</v>
      </c>
      <c r="R831" s="22" t="s">
        <v>174</v>
      </c>
      <c r="S831" s="22"/>
      <c r="T831" s="8" t="s">
        <v>2703</v>
      </c>
      <c r="U831" s="8" t="s">
        <v>612</v>
      </c>
      <c r="V831" s="1" t="s">
        <v>2559</v>
      </c>
      <c r="W831" s="11">
        <v>0</v>
      </c>
      <c r="X831" s="11">
        <v>0</v>
      </c>
      <c r="Y831" s="8" t="s">
        <v>612</v>
      </c>
      <c r="Z831" s="1" t="s">
        <v>2559</v>
      </c>
      <c r="AA831" s="11">
        <v>0</v>
      </c>
      <c r="AB831" s="11">
        <v>0</v>
      </c>
      <c r="AC831" s="11">
        <v>0</v>
      </c>
      <c r="AD831" s="7">
        <v>0</v>
      </c>
      <c r="AE831" s="1" t="s">
        <v>2559</v>
      </c>
      <c r="AF831" s="7">
        <v>0</v>
      </c>
      <c r="AG831" s="1" t="s">
        <v>2559</v>
      </c>
      <c r="AH831" s="7">
        <v>0</v>
      </c>
      <c r="AI831" s="1" t="s">
        <v>2559</v>
      </c>
      <c r="AJ831" s="7">
        <v>0</v>
      </c>
      <c r="AK831" s="1" t="s">
        <v>2559</v>
      </c>
      <c r="AL831" s="11"/>
      <c r="AM831" s="1" t="s">
        <v>612</v>
      </c>
      <c r="AN831" s="11"/>
      <c r="AO831" s="11"/>
      <c r="AP831" s="14"/>
      <c r="AQ831" s="14"/>
      <c r="AR831" s="14"/>
      <c r="AS831" s="1" t="s">
        <v>2284</v>
      </c>
      <c r="AT831" s="15"/>
      <c r="AU831" s="15"/>
      <c r="AV831" s="15"/>
      <c r="AW831" s="15"/>
      <c r="AX831" s="15"/>
      <c r="AY831" s="15"/>
      <c r="AZ831" s="15"/>
      <c r="BA831" s="15"/>
      <c r="BB831" s="15"/>
      <c r="BC831" s="15"/>
      <c r="BD831" s="15"/>
      <c r="BE831" s="15"/>
      <c r="BF831" s="15"/>
      <c r="BG831" s="15"/>
      <c r="BH831" s="15"/>
      <c r="BI831" s="15"/>
      <c r="BJ831" s="15"/>
      <c r="BK831" s="15"/>
      <c r="BL831" s="15"/>
      <c r="BM831" s="15"/>
      <c r="BN831" s="15"/>
      <c r="BO831" s="15"/>
      <c r="BP831" s="17"/>
      <c r="BQ831" s="15"/>
      <c r="BR831" s="15"/>
      <c r="BS831" s="15"/>
      <c r="BT831" s="15"/>
      <c r="BU831" s="15"/>
      <c r="BV831" s="15"/>
      <c r="BW831" s="15"/>
      <c r="BX831" s="15"/>
      <c r="BY831" s="15"/>
      <c r="BZ831" s="15"/>
      <c r="CA831" s="15"/>
      <c r="CB831" s="15"/>
      <c r="CC831" s="15"/>
      <c r="CD831" s="15"/>
      <c r="CE831" s="15"/>
      <c r="CF831" s="15"/>
      <c r="CG831" s="15"/>
      <c r="CH831" s="15"/>
      <c r="CI831" s="15"/>
      <c r="CJ831" s="15"/>
      <c r="CK831" s="15"/>
      <c r="CL831" s="15"/>
      <c r="CM831" s="15"/>
      <c r="CN831" s="15"/>
      <c r="CO831" s="15"/>
      <c r="CP831" s="15"/>
      <c r="CQ831" s="15"/>
      <c r="CR831" s="15"/>
      <c r="CS831" s="15"/>
      <c r="CT831" s="15"/>
      <c r="CU831" s="15"/>
      <c r="CV831" s="15"/>
      <c r="CW831" s="15"/>
      <c r="CX831" s="15"/>
      <c r="CY831" s="15"/>
      <c r="CZ831" s="15"/>
      <c r="DA831" s="15"/>
      <c r="DB831" s="15"/>
      <c r="DC831" s="15"/>
      <c r="DD831" s="15"/>
      <c r="DE831" s="15"/>
      <c r="DF831" s="15"/>
      <c r="DG831" s="15"/>
      <c r="DH831" s="15"/>
      <c r="DI831" s="15"/>
      <c r="DJ831" s="15"/>
      <c r="DK831" s="15"/>
      <c r="DL831" s="15"/>
      <c r="DM831" s="15"/>
      <c r="DN831" s="15"/>
      <c r="DO831" s="2"/>
    </row>
    <row r="832" spans="1:119" s="34" customFormat="1" ht="23.25" customHeight="1" x14ac:dyDescent="0.35">
      <c r="A832" s="22">
        <v>830</v>
      </c>
      <c r="B832" s="23">
        <v>41822</v>
      </c>
      <c r="C832" s="24" t="s">
        <v>3</v>
      </c>
      <c r="D832" s="1" t="s">
        <v>2067</v>
      </c>
      <c r="E832" s="22" t="s">
        <v>2133</v>
      </c>
      <c r="F832" s="27" t="s">
        <v>3784</v>
      </c>
      <c r="G832" s="1" t="s">
        <v>660</v>
      </c>
      <c r="H832" s="1" t="s">
        <v>5391</v>
      </c>
      <c r="I832" s="1"/>
      <c r="J832" s="1"/>
      <c r="K832" s="1"/>
      <c r="L832" s="22" t="s">
        <v>645</v>
      </c>
      <c r="M832" s="22" t="s">
        <v>647</v>
      </c>
      <c r="N832" s="22" t="s">
        <v>2362</v>
      </c>
      <c r="O832" s="22" t="s">
        <v>416</v>
      </c>
      <c r="P832" s="22" t="s">
        <v>655</v>
      </c>
      <c r="Q832" s="22" t="s">
        <v>4513</v>
      </c>
      <c r="R832" s="22" t="s">
        <v>3255</v>
      </c>
      <c r="S832" s="22"/>
      <c r="T832" s="8" t="s">
        <v>2703</v>
      </c>
      <c r="U832" s="8">
        <v>70</v>
      </c>
      <c r="V832" s="1" t="s">
        <v>688</v>
      </c>
      <c r="W832" s="11">
        <v>0</v>
      </c>
      <c r="X832" s="11">
        <v>0</v>
      </c>
      <c r="Y832" s="8">
        <v>70</v>
      </c>
      <c r="Z832" s="1" t="s">
        <v>688</v>
      </c>
      <c r="AA832" s="11">
        <v>0</v>
      </c>
      <c r="AB832" s="11">
        <v>0</v>
      </c>
      <c r="AC832" s="11">
        <v>70</v>
      </c>
      <c r="AD832" s="7">
        <v>0</v>
      </c>
      <c r="AE832" s="1" t="s">
        <v>2559</v>
      </c>
      <c r="AF832" s="7">
        <v>0</v>
      </c>
      <c r="AG832" s="1" t="s">
        <v>2559</v>
      </c>
      <c r="AH832" s="7">
        <v>0</v>
      </c>
      <c r="AI832" s="1" t="s">
        <v>2559</v>
      </c>
      <c r="AJ832" s="7">
        <v>70</v>
      </c>
      <c r="AK832" s="1" t="s">
        <v>688</v>
      </c>
      <c r="AL832" s="11"/>
      <c r="AM832" s="1" t="s">
        <v>612</v>
      </c>
      <c r="AN832" s="11"/>
      <c r="AO832" s="11"/>
      <c r="AP832" s="14"/>
      <c r="AQ832" s="14"/>
      <c r="AR832" s="14" t="s">
        <v>5708</v>
      </c>
      <c r="AS832" s="1" t="s">
        <v>2284</v>
      </c>
      <c r="AT832" s="15" t="s">
        <v>1321</v>
      </c>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c r="CG832" s="15"/>
      <c r="CH832" s="15"/>
      <c r="CI832" s="15"/>
      <c r="CJ832" s="15"/>
      <c r="CK832" s="15"/>
      <c r="CL832" s="15"/>
      <c r="CM832" s="15"/>
      <c r="CN832" s="15"/>
      <c r="CO832" s="15"/>
      <c r="CP832" s="15"/>
      <c r="CQ832" s="15"/>
      <c r="CR832" s="15"/>
      <c r="CS832" s="15"/>
      <c r="CT832" s="15"/>
      <c r="CU832" s="15"/>
      <c r="CV832" s="15"/>
      <c r="CW832" s="15"/>
      <c r="CX832" s="15"/>
      <c r="CY832" s="15"/>
      <c r="CZ832" s="15"/>
      <c r="DA832" s="15"/>
      <c r="DB832" s="15"/>
      <c r="DC832" s="15"/>
      <c r="DD832" s="15"/>
      <c r="DE832" s="15"/>
      <c r="DF832" s="15"/>
      <c r="DG832" s="15"/>
      <c r="DH832" s="15"/>
      <c r="DI832" s="15"/>
      <c r="DJ832" s="15"/>
      <c r="DK832" s="15"/>
      <c r="DL832" s="15"/>
      <c r="DM832" s="15"/>
      <c r="DN832" s="15"/>
      <c r="DO832" s="2"/>
    </row>
    <row r="833" spans="1:119" s="34" customFormat="1" ht="23.25" customHeight="1" x14ac:dyDescent="0.35">
      <c r="A833" s="22">
        <v>831</v>
      </c>
      <c r="B833" s="23">
        <v>41823</v>
      </c>
      <c r="C833" s="24" t="s">
        <v>2086</v>
      </c>
      <c r="D833" s="1" t="s">
        <v>2066</v>
      </c>
      <c r="E833" s="22" t="s">
        <v>13</v>
      </c>
      <c r="F833" s="27" t="s">
        <v>3776</v>
      </c>
      <c r="G833" s="1" t="s">
        <v>660</v>
      </c>
      <c r="H833" s="1" t="s">
        <v>5391</v>
      </c>
      <c r="I833" s="1"/>
      <c r="J833" s="1"/>
      <c r="K833" s="1"/>
      <c r="L833" s="22" t="s">
        <v>645</v>
      </c>
      <c r="M833" s="22" t="s">
        <v>608</v>
      </c>
      <c r="N833" s="22" t="s">
        <v>610</v>
      </c>
      <c r="O833" s="22" t="s">
        <v>3540</v>
      </c>
      <c r="P833" s="22" t="s">
        <v>2278</v>
      </c>
      <c r="Q833" s="22" t="s">
        <v>4382</v>
      </c>
      <c r="R833" s="22" t="s">
        <v>3256</v>
      </c>
      <c r="S833" s="22" t="s">
        <v>4250</v>
      </c>
      <c r="T833" s="8" t="s">
        <v>2703</v>
      </c>
      <c r="U833" s="8">
        <v>5</v>
      </c>
      <c r="V833" s="1" t="s">
        <v>604</v>
      </c>
      <c r="W833" s="11">
        <v>5</v>
      </c>
      <c r="X833" s="11">
        <v>5</v>
      </c>
      <c r="Y833" s="8" t="s">
        <v>612</v>
      </c>
      <c r="Z833" s="1" t="s">
        <v>2559</v>
      </c>
      <c r="AA833" s="11">
        <v>0</v>
      </c>
      <c r="AB833" s="11">
        <v>0</v>
      </c>
      <c r="AC833" s="11">
        <v>0</v>
      </c>
      <c r="AD833" s="7">
        <v>0</v>
      </c>
      <c r="AE833" s="1" t="s">
        <v>2559</v>
      </c>
      <c r="AF833" s="7">
        <v>0</v>
      </c>
      <c r="AG833" s="1" t="s">
        <v>2559</v>
      </c>
      <c r="AH833" s="7">
        <v>5</v>
      </c>
      <c r="AI833" s="1" t="s">
        <v>604</v>
      </c>
      <c r="AJ833" s="7">
        <v>0</v>
      </c>
      <c r="AK833" s="1" t="s">
        <v>2559</v>
      </c>
      <c r="AL833" s="11"/>
      <c r="AM833" s="1" t="s">
        <v>612</v>
      </c>
      <c r="AN833" s="11" t="s">
        <v>599</v>
      </c>
      <c r="AO833" s="11"/>
      <c r="AP833" s="14"/>
      <c r="AQ833" s="14"/>
      <c r="AR833" s="14"/>
      <c r="AS833" s="1" t="s">
        <v>2284</v>
      </c>
      <c r="AT833" s="15"/>
      <c r="AU833" s="15"/>
      <c r="AV833" s="15"/>
      <c r="AW833" s="15"/>
      <c r="AX833" s="15"/>
      <c r="AY833" s="15"/>
      <c r="AZ833" s="15"/>
      <c r="BA833" s="15"/>
      <c r="BB833" s="15"/>
      <c r="BC833" s="15"/>
      <c r="BD833" s="15"/>
      <c r="BE833" s="15"/>
      <c r="BF833" s="15"/>
      <c r="BG833" s="15"/>
      <c r="BH833" s="15"/>
      <c r="BI833" s="15"/>
      <c r="BJ833" s="15"/>
      <c r="BK833" s="15"/>
      <c r="BL833" s="15"/>
      <c r="BM833" s="15"/>
      <c r="BN833" s="15"/>
      <c r="BO833" s="15"/>
      <c r="BP833" s="15" t="s">
        <v>1920</v>
      </c>
      <c r="BQ833" s="15"/>
      <c r="BR833" s="15"/>
      <c r="BS833" s="15"/>
      <c r="BT833" s="15"/>
      <c r="BU833" s="15"/>
      <c r="BV833" s="15"/>
      <c r="BW833" s="15"/>
      <c r="BX833" s="15"/>
      <c r="BY833" s="15"/>
      <c r="BZ833" s="15"/>
      <c r="CA833" s="15"/>
      <c r="CB833" s="15"/>
      <c r="CC833" s="15"/>
      <c r="CD833" s="15"/>
      <c r="CE833" s="15"/>
      <c r="CF833" s="15"/>
      <c r="CG833" s="15"/>
      <c r="CH833" s="15"/>
      <c r="CI833" s="15"/>
      <c r="CJ833" s="15"/>
      <c r="CK833" s="15"/>
      <c r="CL833" s="15"/>
      <c r="CM833" s="15"/>
      <c r="CN833" s="15"/>
      <c r="CO833" s="15"/>
      <c r="CP833" s="15"/>
      <c r="CQ833" s="15"/>
      <c r="CR833" s="15"/>
      <c r="CS833" s="15"/>
      <c r="CT833" s="15"/>
      <c r="CU833" s="15"/>
      <c r="CV833" s="15"/>
      <c r="CW833" s="15"/>
      <c r="CX833" s="15"/>
      <c r="CY833" s="15"/>
      <c r="CZ833" s="15"/>
      <c r="DA833" s="15"/>
      <c r="DB833" s="15"/>
      <c r="DC833" s="15"/>
      <c r="DD833" s="15"/>
      <c r="DE833" s="15"/>
      <c r="DF833" s="15"/>
      <c r="DG833" s="15"/>
      <c r="DH833" s="15"/>
      <c r="DI833" s="15"/>
      <c r="DJ833" s="15"/>
      <c r="DK833" s="15"/>
      <c r="DL833" s="15"/>
      <c r="DM833" s="15"/>
      <c r="DN833" s="15"/>
      <c r="DO833" s="2"/>
    </row>
    <row r="834" spans="1:119" s="34" customFormat="1" ht="23.25" customHeight="1" x14ac:dyDescent="0.35">
      <c r="A834" s="22">
        <v>832</v>
      </c>
      <c r="B834" s="23">
        <v>41823</v>
      </c>
      <c r="C834" s="24" t="s">
        <v>2077</v>
      </c>
      <c r="D834" s="1" t="s">
        <v>2066</v>
      </c>
      <c r="E834" s="22" t="s">
        <v>2382</v>
      </c>
      <c r="F834" s="27" t="s">
        <v>202</v>
      </c>
      <c r="G834" s="1" t="s">
        <v>660</v>
      </c>
      <c r="H834" s="1" t="s">
        <v>5391</v>
      </c>
      <c r="I834" s="1"/>
      <c r="J834" s="1"/>
      <c r="K834" s="1"/>
      <c r="L834" s="22" t="s">
        <v>645</v>
      </c>
      <c r="M834" s="22" t="s">
        <v>608</v>
      </c>
      <c r="N834" s="22" t="s">
        <v>652</v>
      </c>
      <c r="O834" s="22" t="s">
        <v>413</v>
      </c>
      <c r="P834" s="22" t="s">
        <v>655</v>
      </c>
      <c r="Q834" s="22" t="s">
        <v>5289</v>
      </c>
      <c r="R834" s="22" t="s">
        <v>2626</v>
      </c>
      <c r="S834" s="22" t="s">
        <v>4250</v>
      </c>
      <c r="T834" s="8" t="s">
        <v>2703</v>
      </c>
      <c r="U834" s="8">
        <v>1</v>
      </c>
      <c r="V834" s="1" t="s">
        <v>2559</v>
      </c>
      <c r="W834" s="11">
        <v>1</v>
      </c>
      <c r="X834" s="11">
        <v>1</v>
      </c>
      <c r="Y834" s="8" t="s">
        <v>612</v>
      </c>
      <c r="Z834" s="1" t="s">
        <v>2559</v>
      </c>
      <c r="AA834" s="11">
        <v>0</v>
      </c>
      <c r="AB834" s="11">
        <v>0</v>
      </c>
      <c r="AC834" s="11">
        <v>0</v>
      </c>
      <c r="AD834" s="7">
        <v>0</v>
      </c>
      <c r="AE834" s="1" t="s">
        <v>2559</v>
      </c>
      <c r="AF834" s="7">
        <v>0</v>
      </c>
      <c r="AG834" s="1" t="s">
        <v>2559</v>
      </c>
      <c r="AH834" s="7">
        <v>1</v>
      </c>
      <c r="AI834" s="1" t="s">
        <v>2559</v>
      </c>
      <c r="AJ834" s="7">
        <v>0</v>
      </c>
      <c r="AK834" s="1" t="s">
        <v>2559</v>
      </c>
      <c r="AL834" s="11"/>
      <c r="AM834" s="1" t="s">
        <v>612</v>
      </c>
      <c r="AN834" s="11"/>
      <c r="AO834" s="11"/>
      <c r="AP834" s="14"/>
      <c r="AQ834" s="14"/>
      <c r="AR834" s="14"/>
      <c r="AS834" s="1" t="s">
        <v>2284</v>
      </c>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t="s">
        <v>1875</v>
      </c>
      <c r="BQ834" s="15"/>
      <c r="BR834" s="15"/>
      <c r="BS834" s="15"/>
      <c r="BT834" s="15"/>
      <c r="BU834" s="15"/>
      <c r="BV834" s="15"/>
      <c r="BW834" s="15"/>
      <c r="BX834" s="15"/>
      <c r="BY834" s="15"/>
      <c r="BZ834" s="15"/>
      <c r="CA834" s="15"/>
      <c r="CB834" s="15"/>
      <c r="CC834" s="15"/>
      <c r="CD834" s="15"/>
      <c r="CE834" s="15"/>
      <c r="CF834" s="15"/>
      <c r="CG834" s="15"/>
      <c r="CH834" s="15"/>
      <c r="CI834" s="15"/>
      <c r="CJ834" s="15"/>
      <c r="CK834" s="15"/>
      <c r="CL834" s="15"/>
      <c r="CM834" s="15"/>
      <c r="CN834" s="15"/>
      <c r="CO834" s="15"/>
      <c r="CP834" s="15"/>
      <c r="CQ834" s="15"/>
      <c r="CR834" s="15"/>
      <c r="CS834" s="15"/>
      <c r="CT834" s="15"/>
      <c r="CU834" s="15"/>
      <c r="CV834" s="15"/>
      <c r="CW834" s="15"/>
      <c r="CX834" s="15"/>
      <c r="CY834" s="15"/>
      <c r="CZ834" s="15"/>
      <c r="DA834" s="15"/>
      <c r="DB834" s="15"/>
      <c r="DC834" s="15"/>
      <c r="DD834" s="15"/>
      <c r="DE834" s="15"/>
      <c r="DF834" s="15"/>
      <c r="DG834" s="15"/>
      <c r="DH834" s="15"/>
      <c r="DI834" s="15"/>
      <c r="DJ834" s="15"/>
      <c r="DK834" s="15"/>
      <c r="DL834" s="15"/>
      <c r="DM834" s="15"/>
      <c r="DN834" s="15"/>
      <c r="DO834" s="2"/>
    </row>
    <row r="835" spans="1:119" s="34" customFormat="1" ht="23.25" customHeight="1" x14ac:dyDescent="0.35">
      <c r="A835" s="22">
        <v>833</v>
      </c>
      <c r="B835" s="23">
        <v>41823</v>
      </c>
      <c r="C835" s="24" t="s">
        <v>2083</v>
      </c>
      <c r="D835" s="1" t="s">
        <v>607</v>
      </c>
      <c r="E835" s="22" t="s">
        <v>2206</v>
      </c>
      <c r="F835" s="27" t="s">
        <v>3866</v>
      </c>
      <c r="G835" s="1" t="s">
        <v>660</v>
      </c>
      <c r="H835" s="1" t="s">
        <v>5391</v>
      </c>
      <c r="I835" s="1"/>
      <c r="J835" s="1"/>
      <c r="K835" s="1"/>
      <c r="L835" s="22" t="s">
        <v>645</v>
      </c>
      <c r="M835" s="22" t="s">
        <v>608</v>
      </c>
      <c r="N835" s="22" t="s">
        <v>610</v>
      </c>
      <c r="O835" s="22" t="s">
        <v>3540</v>
      </c>
      <c r="P835" s="22" t="s">
        <v>2278</v>
      </c>
      <c r="Q835" s="22" t="s">
        <v>4363</v>
      </c>
      <c r="R835" s="22" t="s">
        <v>3257</v>
      </c>
      <c r="S835" s="22" t="s">
        <v>4250</v>
      </c>
      <c r="T835" s="8" t="s">
        <v>2703</v>
      </c>
      <c r="U835" s="8">
        <v>1</v>
      </c>
      <c r="V835" s="1" t="s">
        <v>2559</v>
      </c>
      <c r="W835" s="11">
        <v>0</v>
      </c>
      <c r="X835" s="11">
        <v>1</v>
      </c>
      <c r="Y835" s="8">
        <v>0</v>
      </c>
      <c r="Z835" s="1" t="s">
        <v>2559</v>
      </c>
      <c r="AA835" s="11">
        <v>0</v>
      </c>
      <c r="AB835" s="11">
        <v>0</v>
      </c>
      <c r="AC835" s="11">
        <v>0</v>
      </c>
      <c r="AD835" s="7">
        <v>0</v>
      </c>
      <c r="AE835" s="1" t="s">
        <v>2559</v>
      </c>
      <c r="AF835" s="7">
        <v>0</v>
      </c>
      <c r="AG835" s="1" t="s">
        <v>2559</v>
      </c>
      <c r="AH835" s="7">
        <v>1</v>
      </c>
      <c r="AI835" s="1" t="s">
        <v>2559</v>
      </c>
      <c r="AJ835" s="7">
        <v>0</v>
      </c>
      <c r="AK835" s="1" t="s">
        <v>2559</v>
      </c>
      <c r="AL835" s="11"/>
      <c r="AM835" s="1" t="s">
        <v>612</v>
      </c>
      <c r="AN835" s="11"/>
      <c r="AO835" s="14"/>
      <c r="AP835" s="14"/>
      <c r="AQ835" s="11" t="s">
        <v>3579</v>
      </c>
      <c r="AR835" s="14" t="s">
        <v>5709</v>
      </c>
      <c r="AS835" s="1" t="s">
        <v>2284</v>
      </c>
      <c r="AT835" s="15"/>
      <c r="AU835" s="15"/>
      <c r="AV835" s="15"/>
      <c r="AW835" s="15"/>
      <c r="AX835" s="15"/>
      <c r="AY835" s="15"/>
      <c r="AZ835" s="15"/>
      <c r="BA835" s="15"/>
      <c r="BB835" s="15"/>
      <c r="BC835" s="15"/>
      <c r="BD835" s="15"/>
      <c r="BE835" s="15"/>
      <c r="BF835" s="15"/>
      <c r="BG835" s="15"/>
      <c r="BH835" s="15"/>
      <c r="BI835" s="15"/>
      <c r="BJ835" s="15"/>
      <c r="BK835" s="15"/>
      <c r="BL835" s="15"/>
      <c r="BM835" s="15"/>
      <c r="BN835" s="15"/>
      <c r="BO835" s="15"/>
      <c r="BP835" s="15" t="s">
        <v>1501</v>
      </c>
      <c r="BQ835" s="15"/>
      <c r="BR835" s="15"/>
      <c r="BS835" s="15"/>
      <c r="BT835" s="15"/>
      <c r="BU835" s="15"/>
      <c r="BV835" s="15"/>
      <c r="BW835" s="15"/>
      <c r="BX835" s="15"/>
      <c r="BY835" s="15"/>
      <c r="BZ835" s="15"/>
      <c r="CA835" s="15"/>
      <c r="CB835" s="15"/>
      <c r="CC835" s="15"/>
      <c r="CD835" s="15"/>
      <c r="CE835" s="15"/>
      <c r="CF835" s="15"/>
      <c r="CG835" s="15"/>
      <c r="CH835" s="15"/>
      <c r="CI835" s="15"/>
      <c r="CJ835" s="15"/>
      <c r="CK835" s="15"/>
      <c r="CL835" s="15"/>
      <c r="CM835" s="15"/>
      <c r="CN835" s="15"/>
      <c r="CO835" s="15"/>
      <c r="CP835" s="15"/>
      <c r="CQ835" s="15"/>
      <c r="CR835" s="15"/>
      <c r="CS835" s="15"/>
      <c r="CT835" s="15"/>
      <c r="CU835" s="15"/>
      <c r="CV835" s="15"/>
      <c r="CW835" s="15"/>
      <c r="CX835" s="15"/>
      <c r="CY835" s="15"/>
      <c r="CZ835" s="15"/>
      <c r="DA835" s="15"/>
      <c r="DB835" s="15"/>
      <c r="DC835" s="15"/>
      <c r="DD835" s="15"/>
      <c r="DE835" s="15"/>
      <c r="DF835" s="15"/>
      <c r="DG835" s="15"/>
      <c r="DH835" s="15"/>
      <c r="DI835" s="15"/>
      <c r="DJ835" s="15"/>
      <c r="DK835" s="15"/>
      <c r="DL835" s="15"/>
      <c r="DM835" s="15"/>
      <c r="DN835" s="15"/>
      <c r="DO835" s="2"/>
    </row>
    <row r="836" spans="1:119" s="34" customFormat="1" ht="23.25" customHeight="1" x14ac:dyDescent="0.35">
      <c r="A836" s="22">
        <v>834</v>
      </c>
      <c r="B836" s="23">
        <v>41823</v>
      </c>
      <c r="C836" s="24" t="s">
        <v>2078</v>
      </c>
      <c r="D836" s="1" t="s">
        <v>2068</v>
      </c>
      <c r="E836" s="22" t="s">
        <v>612</v>
      </c>
      <c r="F836" s="22" t="s">
        <v>612</v>
      </c>
      <c r="G836" s="1" t="s">
        <v>660</v>
      </c>
      <c r="H836" s="1" t="s">
        <v>5391</v>
      </c>
      <c r="I836" s="1"/>
      <c r="J836" s="1"/>
      <c r="K836" s="1"/>
      <c r="L836" s="22" t="s">
        <v>645</v>
      </c>
      <c r="M836" s="22" t="s">
        <v>608</v>
      </c>
      <c r="N836" s="22" t="s">
        <v>652</v>
      </c>
      <c r="O836" s="22" t="s">
        <v>413</v>
      </c>
      <c r="P836" s="22" t="s">
        <v>655</v>
      </c>
      <c r="Q836" s="22" t="s">
        <v>5301</v>
      </c>
      <c r="R836" s="22" t="s">
        <v>3258</v>
      </c>
      <c r="S836" s="22" t="s">
        <v>4250</v>
      </c>
      <c r="T836" s="8" t="s">
        <v>2703</v>
      </c>
      <c r="U836" s="8" t="s">
        <v>612</v>
      </c>
      <c r="V836" s="1" t="s">
        <v>2559</v>
      </c>
      <c r="W836" s="11">
        <v>0</v>
      </c>
      <c r="X836" s="11">
        <v>0</v>
      </c>
      <c r="Y836" s="8" t="s">
        <v>612</v>
      </c>
      <c r="Z836" s="1" t="s">
        <v>2559</v>
      </c>
      <c r="AA836" s="11">
        <v>0</v>
      </c>
      <c r="AB836" s="11">
        <v>0</v>
      </c>
      <c r="AC836" s="11">
        <v>0</v>
      </c>
      <c r="AD836" s="7">
        <v>0</v>
      </c>
      <c r="AE836" s="1" t="s">
        <v>2559</v>
      </c>
      <c r="AF836" s="7">
        <v>0</v>
      </c>
      <c r="AG836" s="1" t="s">
        <v>2559</v>
      </c>
      <c r="AH836" s="7">
        <v>0</v>
      </c>
      <c r="AI836" s="1" t="s">
        <v>2559</v>
      </c>
      <c r="AJ836" s="7">
        <v>0</v>
      </c>
      <c r="AK836" s="1" t="s">
        <v>2559</v>
      </c>
      <c r="AL836" s="11"/>
      <c r="AM836" s="1" t="s">
        <v>612</v>
      </c>
      <c r="AN836" s="11"/>
      <c r="AO836" s="11"/>
      <c r="AP836" s="14"/>
      <c r="AQ836" s="14"/>
      <c r="AR836" s="14" t="s">
        <v>4191</v>
      </c>
      <c r="AS836" s="1" t="s">
        <v>2284</v>
      </c>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t="s">
        <v>1430</v>
      </c>
      <c r="BQ836" s="15"/>
      <c r="BR836" s="15"/>
      <c r="BS836" s="15"/>
      <c r="BT836" s="15"/>
      <c r="BU836" s="15"/>
      <c r="BV836" s="15"/>
      <c r="BW836" s="15"/>
      <c r="BX836" s="15"/>
      <c r="BY836" s="15"/>
      <c r="BZ836" s="15"/>
      <c r="CA836" s="15"/>
      <c r="CB836" s="15"/>
      <c r="CC836" s="15"/>
      <c r="CD836" s="15"/>
      <c r="CE836" s="15"/>
      <c r="CF836" s="15"/>
      <c r="CG836" s="15"/>
      <c r="CH836" s="15"/>
      <c r="CI836" s="15"/>
      <c r="CJ836" s="15"/>
      <c r="CK836" s="15"/>
      <c r="CL836" s="15"/>
      <c r="CM836" s="15"/>
      <c r="CN836" s="15"/>
      <c r="CO836" s="15"/>
      <c r="CP836" s="15"/>
      <c r="CQ836" s="15"/>
      <c r="CR836" s="15"/>
      <c r="CS836" s="15"/>
      <c r="CT836" s="15"/>
      <c r="CU836" s="15"/>
      <c r="CV836" s="15"/>
      <c r="CW836" s="15"/>
      <c r="CX836" s="15"/>
      <c r="CY836" s="15"/>
      <c r="CZ836" s="15"/>
      <c r="DA836" s="15"/>
      <c r="DB836" s="15"/>
      <c r="DC836" s="15"/>
      <c r="DD836" s="15"/>
      <c r="DE836" s="15"/>
      <c r="DF836" s="15"/>
      <c r="DG836" s="15"/>
      <c r="DH836" s="15"/>
      <c r="DI836" s="15"/>
      <c r="DJ836" s="15"/>
      <c r="DK836" s="15"/>
      <c r="DL836" s="15"/>
      <c r="DM836" s="15"/>
      <c r="DN836" s="15"/>
      <c r="DO836" s="2"/>
    </row>
    <row r="837" spans="1:119" s="34" customFormat="1" ht="23.25" customHeight="1" x14ac:dyDescent="0.35">
      <c r="A837" s="22">
        <v>835</v>
      </c>
      <c r="B837" s="23">
        <v>41826</v>
      </c>
      <c r="C837" s="24" t="s">
        <v>2086</v>
      </c>
      <c r="D837" s="1" t="s">
        <v>2066</v>
      </c>
      <c r="E837" s="22" t="s">
        <v>2157</v>
      </c>
      <c r="F837" s="27" t="s">
        <v>3721</v>
      </c>
      <c r="G837" s="1" t="s">
        <v>660</v>
      </c>
      <c r="H837" s="1" t="s">
        <v>5391</v>
      </c>
      <c r="I837" s="1"/>
      <c r="J837" s="1"/>
      <c r="K837" s="1"/>
      <c r="L837" s="22" t="s">
        <v>645</v>
      </c>
      <c r="M837" s="22" t="s">
        <v>635</v>
      </c>
      <c r="N837" s="22" t="s">
        <v>651</v>
      </c>
      <c r="O837" s="22" t="s">
        <v>5404</v>
      </c>
      <c r="P837" s="22" t="s">
        <v>655</v>
      </c>
      <c r="Q837" s="22" t="s">
        <v>4636</v>
      </c>
      <c r="R837" s="22" t="s">
        <v>3259</v>
      </c>
      <c r="S837" s="22"/>
      <c r="T837" s="8" t="s">
        <v>2703</v>
      </c>
      <c r="U837" s="8" t="s">
        <v>612</v>
      </c>
      <c r="V837" s="1" t="s">
        <v>2559</v>
      </c>
      <c r="W837" s="11">
        <v>0</v>
      </c>
      <c r="X837" s="11">
        <v>0</v>
      </c>
      <c r="Y837" s="8" t="s">
        <v>612</v>
      </c>
      <c r="Z837" s="1" t="s">
        <v>2559</v>
      </c>
      <c r="AA837" s="11">
        <v>0</v>
      </c>
      <c r="AB837" s="11">
        <v>0</v>
      </c>
      <c r="AC837" s="11">
        <v>0</v>
      </c>
      <c r="AD837" s="7">
        <v>0</v>
      </c>
      <c r="AE837" s="1" t="s">
        <v>2559</v>
      </c>
      <c r="AF837" s="7">
        <v>0</v>
      </c>
      <c r="AG837" s="1" t="s">
        <v>2559</v>
      </c>
      <c r="AH837" s="7">
        <v>0</v>
      </c>
      <c r="AI837" s="1" t="s">
        <v>2559</v>
      </c>
      <c r="AJ837" s="7">
        <v>0</v>
      </c>
      <c r="AK837" s="1" t="s">
        <v>2559</v>
      </c>
      <c r="AL837" s="11"/>
      <c r="AM837" s="1" t="s">
        <v>612</v>
      </c>
      <c r="AN837" s="11"/>
      <c r="AO837" s="11"/>
      <c r="AP837" s="14"/>
      <c r="AQ837" s="14"/>
      <c r="AR837" s="14" t="s">
        <v>4172</v>
      </c>
      <c r="AS837" s="1" t="s">
        <v>2284</v>
      </c>
      <c r="AT837" s="15" t="s">
        <v>691</v>
      </c>
      <c r="AU837" s="15"/>
      <c r="AV837" s="15"/>
      <c r="AW837" s="15"/>
      <c r="AX837" s="15"/>
      <c r="AY837" s="15"/>
      <c r="AZ837" s="15"/>
      <c r="BA837" s="15"/>
      <c r="BB837" s="15"/>
      <c r="BC837" s="15"/>
      <c r="BD837" s="15"/>
      <c r="BE837" s="15"/>
      <c r="BF837" s="15"/>
      <c r="BG837" s="15"/>
      <c r="BH837" s="15"/>
      <c r="BI837" s="15"/>
      <c r="BJ837" s="15"/>
      <c r="BK837" s="15"/>
      <c r="BL837" s="15"/>
      <c r="BM837" s="15"/>
      <c r="BN837" s="15"/>
      <c r="BO837" s="15"/>
      <c r="BP837" s="15"/>
      <c r="BQ837" s="15"/>
      <c r="BR837" s="15"/>
      <c r="BS837" s="15"/>
      <c r="BT837" s="15"/>
      <c r="BU837" s="15"/>
      <c r="BV837" s="15"/>
      <c r="BW837" s="15"/>
      <c r="BX837" s="15"/>
      <c r="BY837" s="15"/>
      <c r="BZ837" s="15"/>
      <c r="CA837" s="15"/>
      <c r="CB837" s="15"/>
      <c r="CC837" s="15"/>
      <c r="CD837" s="15"/>
      <c r="CE837" s="15"/>
      <c r="CF837" s="15"/>
      <c r="CG837" s="15"/>
      <c r="CH837" s="15"/>
      <c r="CI837" s="15"/>
      <c r="CJ837" s="15"/>
      <c r="CK837" s="15"/>
      <c r="CL837" s="15"/>
      <c r="CM837" s="15"/>
      <c r="CN837" s="15"/>
      <c r="CO837" s="15"/>
      <c r="CP837" s="15"/>
      <c r="CQ837" s="15"/>
      <c r="CR837" s="15"/>
      <c r="CS837" s="15"/>
      <c r="CT837" s="15"/>
      <c r="CU837" s="15"/>
      <c r="CV837" s="15"/>
      <c r="CW837" s="15"/>
      <c r="CX837" s="15"/>
      <c r="CY837" s="15"/>
      <c r="CZ837" s="15"/>
      <c r="DA837" s="15"/>
      <c r="DB837" s="15"/>
      <c r="DC837" s="15"/>
      <c r="DD837" s="15"/>
      <c r="DE837" s="15"/>
      <c r="DF837" s="15"/>
      <c r="DG837" s="15"/>
      <c r="DH837" s="15"/>
      <c r="DI837" s="15"/>
      <c r="DJ837" s="15"/>
      <c r="DK837" s="15"/>
      <c r="DL837" s="15"/>
      <c r="DM837" s="15"/>
      <c r="DN837" s="15"/>
      <c r="DO837" s="2"/>
    </row>
    <row r="838" spans="1:119" s="34" customFormat="1" ht="23.25" customHeight="1" x14ac:dyDescent="0.35">
      <c r="A838" s="22">
        <v>836</v>
      </c>
      <c r="B838" s="23">
        <v>41828</v>
      </c>
      <c r="C838" s="24" t="s">
        <v>2282</v>
      </c>
      <c r="D838" s="1" t="s">
        <v>2067</v>
      </c>
      <c r="E838" s="22" t="s">
        <v>2282</v>
      </c>
      <c r="F838" s="27" t="s">
        <v>439</v>
      </c>
      <c r="G838" s="1" t="s">
        <v>660</v>
      </c>
      <c r="H838" s="1" t="s">
        <v>5391</v>
      </c>
      <c r="I838" s="1"/>
      <c r="J838" s="1"/>
      <c r="K838" s="1"/>
      <c r="L838" s="22" t="s">
        <v>643</v>
      </c>
      <c r="M838" s="22" t="s">
        <v>635</v>
      </c>
      <c r="N838" s="22" t="s">
        <v>634</v>
      </c>
      <c r="O838" s="22" t="s">
        <v>414</v>
      </c>
      <c r="P838" s="22" t="s">
        <v>655</v>
      </c>
      <c r="Q838" s="22" t="s">
        <v>4478</v>
      </c>
      <c r="R838" s="22" t="s">
        <v>5501</v>
      </c>
      <c r="S838" s="22"/>
      <c r="T838" s="8" t="s">
        <v>2703</v>
      </c>
      <c r="U838" s="8">
        <v>1</v>
      </c>
      <c r="V838" s="1" t="s">
        <v>2559</v>
      </c>
      <c r="W838" s="11">
        <v>1</v>
      </c>
      <c r="X838" s="11">
        <v>1</v>
      </c>
      <c r="Y838" s="8" t="s">
        <v>612</v>
      </c>
      <c r="Z838" s="1" t="s">
        <v>2559</v>
      </c>
      <c r="AA838" s="11">
        <v>0</v>
      </c>
      <c r="AB838" s="11">
        <v>0</v>
      </c>
      <c r="AC838" s="11">
        <v>0</v>
      </c>
      <c r="AD838" s="7">
        <v>0</v>
      </c>
      <c r="AE838" s="1" t="s">
        <v>2559</v>
      </c>
      <c r="AF838" s="7">
        <v>0</v>
      </c>
      <c r="AG838" s="1" t="s">
        <v>2559</v>
      </c>
      <c r="AH838" s="7">
        <v>1</v>
      </c>
      <c r="AI838" s="1" t="s">
        <v>2559</v>
      </c>
      <c r="AJ838" s="7">
        <v>0</v>
      </c>
      <c r="AK838" s="1" t="s">
        <v>2559</v>
      </c>
      <c r="AL838" s="11"/>
      <c r="AM838" s="1" t="s">
        <v>612</v>
      </c>
      <c r="AN838" s="11"/>
      <c r="AO838" s="11" t="s">
        <v>3542</v>
      </c>
      <c r="AP838" s="14"/>
      <c r="AQ838" s="14"/>
      <c r="AR838" s="14"/>
      <c r="AS838" s="1" t="s">
        <v>2284</v>
      </c>
      <c r="AT838" s="15" t="s">
        <v>692</v>
      </c>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c r="CG838" s="15"/>
      <c r="CH838" s="15"/>
      <c r="CI838" s="15"/>
      <c r="CJ838" s="15"/>
      <c r="CK838" s="15"/>
      <c r="CL838" s="15"/>
      <c r="CM838" s="15"/>
      <c r="CN838" s="15"/>
      <c r="CO838" s="15"/>
      <c r="CP838" s="15"/>
      <c r="CQ838" s="15"/>
      <c r="CR838" s="15"/>
      <c r="CS838" s="15"/>
      <c r="CT838" s="15"/>
      <c r="CU838" s="15"/>
      <c r="CV838" s="15"/>
      <c r="CW838" s="15"/>
      <c r="CX838" s="15"/>
      <c r="CY838" s="15"/>
      <c r="CZ838" s="15"/>
      <c r="DA838" s="15"/>
      <c r="DB838" s="15"/>
      <c r="DC838" s="15"/>
      <c r="DD838" s="15"/>
      <c r="DE838" s="15"/>
      <c r="DF838" s="15"/>
      <c r="DG838" s="15"/>
      <c r="DH838" s="15"/>
      <c r="DI838" s="15"/>
      <c r="DJ838" s="15"/>
      <c r="DK838" s="15"/>
      <c r="DL838" s="15"/>
      <c r="DM838" s="15"/>
      <c r="DN838" s="15"/>
      <c r="DO838" s="2"/>
    </row>
    <row r="839" spans="1:119" s="34" customFormat="1" ht="23.25" customHeight="1" x14ac:dyDescent="0.35">
      <c r="A839" s="22">
        <v>837</v>
      </c>
      <c r="B839" s="23">
        <v>41829</v>
      </c>
      <c r="C839" s="24" t="s">
        <v>3</v>
      </c>
      <c r="D839" s="1" t="s">
        <v>2067</v>
      </c>
      <c r="E839" s="22" t="s">
        <v>26</v>
      </c>
      <c r="F839" s="27" t="s">
        <v>177</v>
      </c>
      <c r="G839" s="1" t="s">
        <v>660</v>
      </c>
      <c r="H839" s="1" t="s">
        <v>5391</v>
      </c>
      <c r="I839" s="1"/>
      <c r="J839" s="1"/>
      <c r="K839" s="1"/>
      <c r="L839" s="22" t="s">
        <v>645</v>
      </c>
      <c r="M839" s="22" t="s">
        <v>635</v>
      </c>
      <c r="N839" s="22" t="s">
        <v>634</v>
      </c>
      <c r="O839" s="22" t="s">
        <v>5403</v>
      </c>
      <c r="P839" s="22" t="s">
        <v>655</v>
      </c>
      <c r="Q839" s="22" t="s">
        <v>4593</v>
      </c>
      <c r="R839" s="22" t="s">
        <v>3260</v>
      </c>
      <c r="S839" s="22"/>
      <c r="T839" s="8" t="s">
        <v>2703</v>
      </c>
      <c r="U839" s="8">
        <v>4</v>
      </c>
      <c r="V839" s="1" t="s">
        <v>2559</v>
      </c>
      <c r="W839" s="11">
        <v>4</v>
      </c>
      <c r="X839" s="11">
        <v>4</v>
      </c>
      <c r="Y839" s="8" t="s">
        <v>612</v>
      </c>
      <c r="Z839" s="1" t="s">
        <v>2559</v>
      </c>
      <c r="AA839" s="11">
        <v>0</v>
      </c>
      <c r="AB839" s="11">
        <v>0</v>
      </c>
      <c r="AC839" s="11">
        <v>0</v>
      </c>
      <c r="AD839" s="7">
        <v>0</v>
      </c>
      <c r="AE839" s="1" t="s">
        <v>2559</v>
      </c>
      <c r="AF839" s="7">
        <v>4</v>
      </c>
      <c r="AG839" s="1" t="s">
        <v>2559</v>
      </c>
      <c r="AH839" s="7">
        <v>0</v>
      </c>
      <c r="AI839" s="1" t="s">
        <v>2559</v>
      </c>
      <c r="AJ839" s="7">
        <v>0</v>
      </c>
      <c r="AK839" s="1" t="s">
        <v>2559</v>
      </c>
      <c r="AL839" s="11"/>
      <c r="AM839" s="1" t="s">
        <v>612</v>
      </c>
      <c r="AN839" s="11"/>
      <c r="AO839" s="11"/>
      <c r="AP839" s="14"/>
      <c r="AQ839" s="14"/>
      <c r="AR839" s="14"/>
      <c r="AS839" s="1" t="s">
        <v>2284</v>
      </c>
      <c r="AT839" s="15"/>
      <c r="AU839" s="15"/>
      <c r="AV839" s="15"/>
      <c r="AW839" s="15"/>
      <c r="AX839" s="15"/>
      <c r="AY839" s="15"/>
      <c r="AZ839" s="15"/>
      <c r="BA839" s="15"/>
      <c r="BB839" s="15"/>
      <c r="BC839" s="15"/>
      <c r="BD839" s="15"/>
      <c r="BE839" s="15"/>
      <c r="BF839" s="15"/>
      <c r="BG839" s="15"/>
      <c r="BH839" s="15"/>
      <c r="BI839" s="15"/>
      <c r="BJ839" s="15"/>
      <c r="BK839" s="15"/>
      <c r="BL839" s="15"/>
      <c r="BM839" s="15"/>
      <c r="BN839" s="15"/>
      <c r="BO839" s="15"/>
      <c r="BP839" s="15" t="s">
        <v>1952</v>
      </c>
      <c r="BQ839" s="15"/>
      <c r="BR839" s="15"/>
      <c r="BS839" s="15"/>
      <c r="BT839" s="15"/>
      <c r="BU839" s="15"/>
      <c r="BV839" s="15"/>
      <c r="BW839" s="15"/>
      <c r="BX839" s="15"/>
      <c r="BY839" s="15"/>
      <c r="BZ839" s="15"/>
      <c r="CA839" s="15"/>
      <c r="CB839" s="15"/>
      <c r="CC839" s="15"/>
      <c r="CD839" s="15"/>
      <c r="CE839" s="15"/>
      <c r="CF839" s="15"/>
      <c r="CG839" s="15"/>
      <c r="CH839" s="15"/>
      <c r="CI839" s="15"/>
      <c r="CJ839" s="15"/>
      <c r="CK839" s="15"/>
      <c r="CL839" s="15"/>
      <c r="CM839" s="15"/>
      <c r="CN839" s="15"/>
      <c r="CO839" s="15"/>
      <c r="CP839" s="15"/>
      <c r="CQ839" s="15"/>
      <c r="CR839" s="15"/>
      <c r="CS839" s="15"/>
      <c r="CT839" s="15"/>
      <c r="CU839" s="15"/>
      <c r="CV839" s="15"/>
      <c r="CW839" s="15"/>
      <c r="CX839" s="15"/>
      <c r="CY839" s="15"/>
      <c r="CZ839" s="15"/>
      <c r="DA839" s="15"/>
      <c r="DB839" s="15"/>
      <c r="DC839" s="15"/>
      <c r="DD839" s="15"/>
      <c r="DE839" s="15"/>
      <c r="DF839" s="15"/>
      <c r="DG839" s="15"/>
      <c r="DH839" s="15"/>
      <c r="DI839" s="15"/>
      <c r="DJ839" s="15"/>
      <c r="DK839" s="15"/>
      <c r="DL839" s="15"/>
      <c r="DM839" s="15"/>
      <c r="DN839" s="15"/>
      <c r="DO839" s="2"/>
    </row>
    <row r="840" spans="1:119" s="34" customFormat="1" ht="23.25" customHeight="1" x14ac:dyDescent="0.35">
      <c r="A840" s="22">
        <v>838</v>
      </c>
      <c r="B840" s="23">
        <v>41830</v>
      </c>
      <c r="C840" s="24" t="s">
        <v>17</v>
      </c>
      <c r="D840" s="1" t="s">
        <v>606</v>
      </c>
      <c r="E840" s="22" t="s">
        <v>276</v>
      </c>
      <c r="F840" s="27" t="s">
        <v>3748</v>
      </c>
      <c r="G840" s="1" t="s">
        <v>659</v>
      </c>
      <c r="H840" s="1" t="s">
        <v>5391</v>
      </c>
      <c r="I840" s="1"/>
      <c r="J840" s="1"/>
      <c r="K840" s="1"/>
      <c r="L840" s="22" t="s">
        <v>2280</v>
      </c>
      <c r="M840" s="22" t="s">
        <v>635</v>
      </c>
      <c r="N840" s="22" t="s">
        <v>634</v>
      </c>
      <c r="O840" s="22" t="s">
        <v>5403</v>
      </c>
      <c r="P840" s="22" t="s">
        <v>655</v>
      </c>
      <c r="Q840" s="22" t="s">
        <v>4629</v>
      </c>
      <c r="R840" s="22" t="s">
        <v>3261</v>
      </c>
      <c r="S840" s="22"/>
      <c r="T840" s="8" t="s">
        <v>2703</v>
      </c>
      <c r="U840" s="8" t="s">
        <v>612</v>
      </c>
      <c r="V840" s="1" t="s">
        <v>2559</v>
      </c>
      <c r="W840" s="11">
        <v>0</v>
      </c>
      <c r="X840" s="11">
        <v>0</v>
      </c>
      <c r="Y840" s="8" t="s">
        <v>612</v>
      </c>
      <c r="Z840" s="1" t="s">
        <v>2559</v>
      </c>
      <c r="AA840" s="11">
        <v>0</v>
      </c>
      <c r="AB840" s="11">
        <v>0</v>
      </c>
      <c r="AC840" s="11">
        <v>0</v>
      </c>
      <c r="AD840" s="7">
        <v>0</v>
      </c>
      <c r="AE840" s="1" t="s">
        <v>2559</v>
      </c>
      <c r="AF840" s="7">
        <v>0</v>
      </c>
      <c r="AG840" s="1" t="s">
        <v>2559</v>
      </c>
      <c r="AH840" s="7">
        <v>0</v>
      </c>
      <c r="AI840" s="1" t="s">
        <v>2559</v>
      </c>
      <c r="AJ840" s="7">
        <v>0</v>
      </c>
      <c r="AK840" s="1" t="s">
        <v>2559</v>
      </c>
      <c r="AL840" s="11"/>
      <c r="AM840" s="1" t="s">
        <v>612</v>
      </c>
      <c r="AN840" s="11"/>
      <c r="AO840" s="11"/>
      <c r="AP840" s="14"/>
      <c r="AQ840" s="14"/>
      <c r="AR840" s="14" t="s">
        <v>4171</v>
      </c>
      <c r="AS840" s="1" t="s">
        <v>2284</v>
      </c>
      <c r="AT840" s="15" t="s">
        <v>1969</v>
      </c>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c r="CG840" s="15"/>
      <c r="CH840" s="15"/>
      <c r="CI840" s="15"/>
      <c r="CJ840" s="15"/>
      <c r="CK840" s="15"/>
      <c r="CL840" s="15"/>
      <c r="CM840" s="15"/>
      <c r="CN840" s="15"/>
      <c r="CO840" s="15"/>
      <c r="CP840" s="15"/>
      <c r="CQ840" s="15"/>
      <c r="CR840" s="15"/>
      <c r="CS840" s="15"/>
      <c r="CT840" s="15"/>
      <c r="CU840" s="15"/>
      <c r="CV840" s="15"/>
      <c r="CW840" s="15"/>
      <c r="CX840" s="15"/>
      <c r="CY840" s="15"/>
      <c r="CZ840" s="15"/>
      <c r="DA840" s="15"/>
      <c r="DB840" s="15"/>
      <c r="DC840" s="15"/>
      <c r="DD840" s="15"/>
      <c r="DE840" s="15"/>
      <c r="DF840" s="15"/>
      <c r="DG840" s="15"/>
      <c r="DH840" s="15"/>
      <c r="DI840" s="15"/>
      <c r="DJ840" s="15"/>
      <c r="DK840" s="15"/>
      <c r="DL840" s="15"/>
      <c r="DM840" s="15"/>
      <c r="DN840" s="15"/>
      <c r="DO840" s="2"/>
    </row>
    <row r="841" spans="1:119" s="34" customFormat="1" ht="23.25" customHeight="1" x14ac:dyDescent="0.35">
      <c r="A841" s="22">
        <v>839</v>
      </c>
      <c r="B841" s="23">
        <v>41833</v>
      </c>
      <c r="C841" s="24" t="s">
        <v>17</v>
      </c>
      <c r="D841" s="1" t="s">
        <v>606</v>
      </c>
      <c r="E841" s="22" t="s">
        <v>272</v>
      </c>
      <c r="F841" s="22" t="s">
        <v>272</v>
      </c>
      <c r="G841" s="1" t="s">
        <v>660</v>
      </c>
      <c r="H841" s="1" t="s">
        <v>5391</v>
      </c>
      <c r="I841" s="1"/>
      <c r="J841" s="1"/>
      <c r="K841" s="1"/>
      <c r="L841" s="22" t="s">
        <v>646</v>
      </c>
      <c r="M841" s="22" t="s">
        <v>2275</v>
      </c>
      <c r="N841" s="22" t="s">
        <v>610</v>
      </c>
      <c r="O841" s="22" t="s">
        <v>3540</v>
      </c>
      <c r="P841" s="22" t="s">
        <v>2278</v>
      </c>
      <c r="Q841" s="22" t="s">
        <v>5044</v>
      </c>
      <c r="R841" s="22" t="s">
        <v>3262</v>
      </c>
      <c r="S841" s="22"/>
      <c r="T841" s="8" t="s">
        <v>2703</v>
      </c>
      <c r="U841" s="8">
        <v>1</v>
      </c>
      <c r="V841" s="1" t="s">
        <v>2559</v>
      </c>
      <c r="W841" s="11">
        <v>0</v>
      </c>
      <c r="X841" s="11">
        <v>1</v>
      </c>
      <c r="Y841" s="8">
        <v>0</v>
      </c>
      <c r="Z841" s="1" t="s">
        <v>2559</v>
      </c>
      <c r="AA841" s="11">
        <v>0</v>
      </c>
      <c r="AB841" s="11">
        <v>0</v>
      </c>
      <c r="AC841" s="11">
        <v>0</v>
      </c>
      <c r="AD841" s="7">
        <v>0</v>
      </c>
      <c r="AE841" s="1" t="s">
        <v>2559</v>
      </c>
      <c r="AF841" s="7">
        <v>0</v>
      </c>
      <c r="AG841" s="1" t="s">
        <v>2559</v>
      </c>
      <c r="AH841" s="7">
        <v>1</v>
      </c>
      <c r="AI841" s="1" t="s">
        <v>2559</v>
      </c>
      <c r="AJ841" s="7">
        <v>0</v>
      </c>
      <c r="AK841" s="1" t="s">
        <v>2559</v>
      </c>
      <c r="AL841" s="11"/>
      <c r="AM841" s="1" t="s">
        <v>612</v>
      </c>
      <c r="AN841" s="11"/>
      <c r="AO841" s="14"/>
      <c r="AP841" s="14"/>
      <c r="AQ841" s="11" t="s">
        <v>3579</v>
      </c>
      <c r="AR841" s="14" t="s">
        <v>3263</v>
      </c>
      <c r="AS841" s="1" t="s">
        <v>2284</v>
      </c>
      <c r="AT841" s="15"/>
      <c r="AU841" s="15"/>
      <c r="AV841" s="15"/>
      <c r="AW841" s="15"/>
      <c r="AX841" s="15"/>
      <c r="AY841" s="15"/>
      <c r="AZ841" s="15"/>
      <c r="BA841" s="15"/>
      <c r="BB841" s="15"/>
      <c r="BC841" s="15"/>
      <c r="BD841" s="15"/>
      <c r="BE841" s="15"/>
      <c r="BF841" s="15"/>
      <c r="BG841" s="15"/>
      <c r="BH841" s="15"/>
      <c r="BI841" s="15"/>
      <c r="BJ841" s="15"/>
      <c r="BK841" s="15"/>
      <c r="BL841" s="15"/>
      <c r="BM841" s="15"/>
      <c r="BN841" s="15"/>
      <c r="BO841" s="15"/>
      <c r="BP841" s="15" t="s">
        <v>1519</v>
      </c>
      <c r="BQ841" s="15"/>
      <c r="BR841" s="15"/>
      <c r="BS841" s="15"/>
      <c r="BT841" s="15"/>
      <c r="BU841" s="15"/>
      <c r="BV841" s="15"/>
      <c r="BW841" s="15"/>
      <c r="BX841" s="15"/>
      <c r="BY841" s="15"/>
      <c r="BZ841" s="15"/>
      <c r="CA841" s="15"/>
      <c r="CB841" s="15"/>
      <c r="CC841" s="15"/>
      <c r="CD841" s="15"/>
      <c r="CE841" s="15"/>
      <c r="CF841" s="15"/>
      <c r="CG841" s="15"/>
      <c r="CH841" s="15"/>
      <c r="CI841" s="15"/>
      <c r="CJ841" s="15"/>
      <c r="CK841" s="15"/>
      <c r="CL841" s="15"/>
      <c r="CM841" s="15"/>
      <c r="CN841" s="15"/>
      <c r="CO841" s="15"/>
      <c r="CP841" s="15"/>
      <c r="CQ841" s="15"/>
      <c r="CR841" s="15"/>
      <c r="CS841" s="15"/>
      <c r="CT841" s="15"/>
      <c r="CU841" s="15"/>
      <c r="CV841" s="15"/>
      <c r="CW841" s="15"/>
      <c r="CX841" s="15"/>
      <c r="CY841" s="15"/>
      <c r="CZ841" s="15"/>
      <c r="DA841" s="15"/>
      <c r="DB841" s="15"/>
      <c r="DC841" s="15"/>
      <c r="DD841" s="15"/>
      <c r="DE841" s="15"/>
      <c r="DF841" s="15"/>
      <c r="DG841" s="15"/>
      <c r="DH841" s="15"/>
      <c r="DI841" s="15"/>
      <c r="DJ841" s="15"/>
      <c r="DK841" s="15"/>
      <c r="DL841" s="15"/>
      <c r="DM841" s="15"/>
      <c r="DN841" s="15"/>
      <c r="DO841" s="2"/>
    </row>
    <row r="842" spans="1:119" s="34" customFormat="1" ht="23.25" customHeight="1" x14ac:dyDescent="0.35">
      <c r="A842" s="22">
        <v>840</v>
      </c>
      <c r="B842" s="23">
        <v>41833</v>
      </c>
      <c r="C842" s="24" t="s">
        <v>3</v>
      </c>
      <c r="D842" s="1" t="s">
        <v>2067</v>
      </c>
      <c r="E842" s="22" t="s">
        <v>2166</v>
      </c>
      <c r="F842" s="27" t="s">
        <v>3952</v>
      </c>
      <c r="G842" s="1" t="s">
        <v>660</v>
      </c>
      <c r="H842" s="1" t="s">
        <v>5391</v>
      </c>
      <c r="I842" s="1"/>
      <c r="J842" s="1"/>
      <c r="K842" s="1"/>
      <c r="L842" s="22" t="s">
        <v>645</v>
      </c>
      <c r="M842" s="22" t="s">
        <v>635</v>
      </c>
      <c r="N842" s="22" t="s">
        <v>634</v>
      </c>
      <c r="O842" s="22" t="s">
        <v>5403</v>
      </c>
      <c r="P842" s="22" t="s">
        <v>655</v>
      </c>
      <c r="Q842" s="22" t="s">
        <v>4559</v>
      </c>
      <c r="R842" s="22" t="s">
        <v>3264</v>
      </c>
      <c r="S842" s="22"/>
      <c r="T842" s="8" t="s">
        <v>2703</v>
      </c>
      <c r="U842" s="8">
        <v>32</v>
      </c>
      <c r="V842" s="1" t="s">
        <v>2065</v>
      </c>
      <c r="W842" s="11">
        <v>32</v>
      </c>
      <c r="X842" s="11">
        <v>32</v>
      </c>
      <c r="Y842" s="8" t="s">
        <v>612</v>
      </c>
      <c r="Z842" s="1" t="s">
        <v>2559</v>
      </c>
      <c r="AA842" s="11">
        <v>0</v>
      </c>
      <c r="AB842" s="11">
        <v>0</v>
      </c>
      <c r="AC842" s="11">
        <v>0</v>
      </c>
      <c r="AD842" s="7">
        <v>0</v>
      </c>
      <c r="AE842" s="1" t="s">
        <v>2559</v>
      </c>
      <c r="AF842" s="7">
        <v>0</v>
      </c>
      <c r="AG842" s="1" t="s">
        <v>2559</v>
      </c>
      <c r="AH842" s="7">
        <v>32</v>
      </c>
      <c r="AI842" s="1" t="s">
        <v>2065</v>
      </c>
      <c r="AJ842" s="7">
        <v>0</v>
      </c>
      <c r="AK842" s="1" t="s">
        <v>2559</v>
      </c>
      <c r="AL842" s="11"/>
      <c r="AM842" s="1" t="s">
        <v>612</v>
      </c>
      <c r="AN842" s="11" t="s">
        <v>230</v>
      </c>
      <c r="AO842" s="11"/>
      <c r="AP842" s="14"/>
      <c r="AQ842" s="14"/>
      <c r="AR842" s="14" t="s">
        <v>5502</v>
      </c>
      <c r="AS842" s="1" t="s">
        <v>2284</v>
      </c>
      <c r="AT842" s="15" t="s">
        <v>1288</v>
      </c>
      <c r="AU842" s="15" t="s">
        <v>770</v>
      </c>
      <c r="AV842" s="15" t="s">
        <v>1289</v>
      </c>
      <c r="AW842" s="15" t="s">
        <v>1290</v>
      </c>
      <c r="AX842" s="15" t="s">
        <v>1291</v>
      </c>
      <c r="AY842" s="15" t="s">
        <v>1292</v>
      </c>
      <c r="AZ842" s="15" t="s">
        <v>1293</v>
      </c>
      <c r="BA842" s="15"/>
      <c r="BB842" s="15"/>
      <c r="BC842" s="15"/>
      <c r="BD842" s="15"/>
      <c r="BE842" s="15"/>
      <c r="BF842" s="15"/>
      <c r="BG842" s="15"/>
      <c r="BH842" s="15"/>
      <c r="BI842" s="15"/>
      <c r="BJ842" s="15"/>
      <c r="BK842" s="15"/>
      <c r="BL842" s="15"/>
      <c r="BM842" s="15"/>
      <c r="BN842" s="15"/>
      <c r="BO842" s="15"/>
      <c r="BP842" s="15" t="s">
        <v>1294</v>
      </c>
      <c r="BQ842" s="15" t="s">
        <v>1295</v>
      </c>
      <c r="BR842" s="15"/>
      <c r="BS842" s="15"/>
      <c r="BT842" s="15"/>
      <c r="BU842" s="15"/>
      <c r="BV842" s="15"/>
      <c r="BW842" s="15"/>
      <c r="BX842" s="15"/>
      <c r="BY842" s="15"/>
      <c r="BZ842" s="15"/>
      <c r="CA842" s="15"/>
      <c r="CB842" s="15"/>
      <c r="CC842" s="15"/>
      <c r="CD842" s="15"/>
      <c r="CE842" s="15"/>
      <c r="CF842" s="15"/>
      <c r="CG842" s="15"/>
      <c r="CH842" s="15"/>
      <c r="CI842" s="15"/>
      <c r="CJ842" s="15"/>
      <c r="CK842" s="15"/>
      <c r="CL842" s="15"/>
      <c r="CM842" s="15"/>
      <c r="CN842" s="15"/>
      <c r="CO842" s="15"/>
      <c r="CP842" s="15"/>
      <c r="CQ842" s="15"/>
      <c r="CR842" s="15"/>
      <c r="CS842" s="15"/>
      <c r="CT842" s="15"/>
      <c r="CU842" s="15"/>
      <c r="CV842" s="15"/>
      <c r="CW842" s="15"/>
      <c r="CX842" s="15"/>
      <c r="CY842" s="15"/>
      <c r="CZ842" s="15"/>
      <c r="DA842" s="15"/>
      <c r="DB842" s="15"/>
      <c r="DC842" s="15"/>
      <c r="DD842" s="15"/>
      <c r="DE842" s="15"/>
      <c r="DF842" s="15"/>
      <c r="DG842" s="15"/>
      <c r="DH842" s="15"/>
      <c r="DI842" s="15"/>
      <c r="DJ842" s="15"/>
      <c r="DK842" s="15"/>
      <c r="DL842" s="15"/>
      <c r="DM842" s="15"/>
      <c r="DN842" s="15"/>
      <c r="DO842" s="2"/>
    </row>
    <row r="843" spans="1:119" s="34" customFormat="1" ht="23.25" customHeight="1" x14ac:dyDescent="0.35">
      <c r="A843" s="22">
        <v>841</v>
      </c>
      <c r="B843" s="23">
        <v>41839</v>
      </c>
      <c r="C843" s="24" t="s">
        <v>2084</v>
      </c>
      <c r="D843" s="1" t="s">
        <v>607</v>
      </c>
      <c r="E843" s="22" t="s">
        <v>612</v>
      </c>
      <c r="F843" s="22" t="s">
        <v>612</v>
      </c>
      <c r="G843" s="1" t="s">
        <v>660</v>
      </c>
      <c r="H843" s="1" t="s">
        <v>5391</v>
      </c>
      <c r="I843" s="1"/>
      <c r="J843" s="1"/>
      <c r="K843" s="1"/>
      <c r="L843" s="22" t="s">
        <v>645</v>
      </c>
      <c r="M843" s="22" t="s">
        <v>608</v>
      </c>
      <c r="N843" s="22" t="s">
        <v>610</v>
      </c>
      <c r="O843" s="22" t="s">
        <v>3540</v>
      </c>
      <c r="P843" s="22" t="s">
        <v>2278</v>
      </c>
      <c r="Q843" s="22" t="s">
        <v>5191</v>
      </c>
      <c r="R843" s="22" t="s">
        <v>3266</v>
      </c>
      <c r="S843" s="22"/>
      <c r="T843" s="8" t="s">
        <v>2703</v>
      </c>
      <c r="U843" s="8">
        <v>1</v>
      </c>
      <c r="V843" s="1" t="s">
        <v>2559</v>
      </c>
      <c r="W843" s="11">
        <v>0</v>
      </c>
      <c r="X843" s="11">
        <v>1</v>
      </c>
      <c r="Y843" s="8">
        <v>0</v>
      </c>
      <c r="Z843" s="1" t="s">
        <v>2559</v>
      </c>
      <c r="AA843" s="11">
        <v>0</v>
      </c>
      <c r="AB843" s="11">
        <v>0</v>
      </c>
      <c r="AC843" s="11">
        <v>0</v>
      </c>
      <c r="AD843" s="7">
        <v>0</v>
      </c>
      <c r="AE843" s="1" t="s">
        <v>2559</v>
      </c>
      <c r="AF843" s="7">
        <v>0</v>
      </c>
      <c r="AG843" s="1" t="s">
        <v>2559</v>
      </c>
      <c r="AH843" s="7">
        <v>1</v>
      </c>
      <c r="AI843" s="1" t="s">
        <v>2559</v>
      </c>
      <c r="AJ843" s="7">
        <v>0</v>
      </c>
      <c r="AK843" s="1" t="s">
        <v>2559</v>
      </c>
      <c r="AL843" s="11"/>
      <c r="AM843" s="1" t="s">
        <v>612</v>
      </c>
      <c r="AN843" s="11"/>
      <c r="AO843" s="14"/>
      <c r="AP843" s="14"/>
      <c r="AQ843" s="11" t="s">
        <v>3579</v>
      </c>
      <c r="AR843" s="14" t="s">
        <v>4214</v>
      </c>
      <c r="AS843" s="1" t="s">
        <v>2284</v>
      </c>
      <c r="AT843" s="15"/>
      <c r="AU843" s="15"/>
      <c r="AV843" s="15"/>
      <c r="AW843" s="15"/>
      <c r="AX843" s="15"/>
      <c r="AY843" s="15"/>
      <c r="AZ843" s="15"/>
      <c r="BA843" s="15"/>
      <c r="BB843" s="15"/>
      <c r="BC843" s="15"/>
      <c r="BD843" s="15"/>
      <c r="BE843" s="15"/>
      <c r="BF843" s="15"/>
      <c r="BG843" s="15"/>
      <c r="BH843" s="15"/>
      <c r="BI843" s="15"/>
      <c r="BJ843" s="15"/>
      <c r="BK843" s="15"/>
      <c r="BL843" s="15"/>
      <c r="BM843" s="15"/>
      <c r="BN843" s="15"/>
      <c r="BO843" s="15"/>
      <c r="BP843" s="15" t="s">
        <v>1472</v>
      </c>
      <c r="BQ843" s="15" t="s">
        <v>1473</v>
      </c>
      <c r="BR843" s="15"/>
      <c r="BS843" s="15"/>
      <c r="BT843" s="15"/>
      <c r="BU843" s="15"/>
      <c r="BV843" s="15"/>
      <c r="BW843" s="15"/>
      <c r="BX843" s="15"/>
      <c r="BY843" s="15"/>
      <c r="BZ843" s="15"/>
      <c r="CA843" s="15"/>
      <c r="CB843" s="15"/>
      <c r="CC843" s="15"/>
      <c r="CD843" s="15"/>
      <c r="CE843" s="15"/>
      <c r="CF843" s="15"/>
      <c r="CG843" s="15"/>
      <c r="CH843" s="15"/>
      <c r="CI843" s="15"/>
      <c r="CJ843" s="15"/>
      <c r="CK843" s="15"/>
      <c r="CL843" s="15"/>
      <c r="CM843" s="15"/>
      <c r="CN843" s="15"/>
      <c r="CO843" s="15"/>
      <c r="CP843" s="15"/>
      <c r="CQ843" s="15"/>
      <c r="CR843" s="15"/>
      <c r="CS843" s="15"/>
      <c r="CT843" s="15"/>
      <c r="CU843" s="15"/>
      <c r="CV843" s="15"/>
      <c r="CW843" s="15"/>
      <c r="CX843" s="15"/>
      <c r="CY843" s="15"/>
      <c r="CZ843" s="15"/>
      <c r="DA843" s="15"/>
      <c r="DB843" s="15"/>
      <c r="DC843" s="15"/>
      <c r="DD843" s="15"/>
      <c r="DE843" s="15"/>
      <c r="DF843" s="15"/>
      <c r="DG843" s="15"/>
      <c r="DH843" s="15"/>
      <c r="DI843" s="15"/>
      <c r="DJ843" s="15"/>
      <c r="DK843" s="15"/>
      <c r="DL843" s="15"/>
      <c r="DM843" s="15"/>
      <c r="DN843" s="15"/>
      <c r="DO843" s="2"/>
    </row>
    <row r="844" spans="1:119" s="34" customFormat="1" ht="23.25" customHeight="1" x14ac:dyDescent="0.35">
      <c r="A844" s="22">
        <v>842</v>
      </c>
      <c r="B844" s="23">
        <v>41839</v>
      </c>
      <c r="C844" s="24" t="s">
        <v>31</v>
      </c>
      <c r="D844" s="1" t="s">
        <v>2067</v>
      </c>
      <c r="E844" s="22" t="s">
        <v>2246</v>
      </c>
      <c r="F844" s="27" t="s">
        <v>3954</v>
      </c>
      <c r="G844" s="1" t="s">
        <v>660</v>
      </c>
      <c r="H844" s="1" t="s">
        <v>5391</v>
      </c>
      <c r="I844" s="1"/>
      <c r="J844" s="1"/>
      <c r="K844" s="1"/>
      <c r="L844" s="22" t="s">
        <v>645</v>
      </c>
      <c r="M844" s="22" t="s">
        <v>635</v>
      </c>
      <c r="N844" s="22" t="s">
        <v>287</v>
      </c>
      <c r="O844" s="22" t="s">
        <v>471</v>
      </c>
      <c r="P844" s="22" t="s">
        <v>655</v>
      </c>
      <c r="Q844" s="22" t="s">
        <v>5323</v>
      </c>
      <c r="R844" s="22" t="s">
        <v>3267</v>
      </c>
      <c r="S844" s="22"/>
      <c r="T844" s="8" t="s">
        <v>2703</v>
      </c>
      <c r="U844" s="8">
        <v>4</v>
      </c>
      <c r="V844" s="1" t="s">
        <v>2559</v>
      </c>
      <c r="W844" s="11">
        <v>4</v>
      </c>
      <c r="X844" s="11">
        <v>4</v>
      </c>
      <c r="Y844" s="8" t="s">
        <v>612</v>
      </c>
      <c r="Z844" s="1" t="s">
        <v>2559</v>
      </c>
      <c r="AA844" s="11">
        <v>0</v>
      </c>
      <c r="AB844" s="11">
        <v>0</v>
      </c>
      <c r="AC844" s="11">
        <v>0</v>
      </c>
      <c r="AD844" s="7">
        <v>4</v>
      </c>
      <c r="AE844" s="1" t="s">
        <v>2559</v>
      </c>
      <c r="AF844" s="7">
        <v>0</v>
      </c>
      <c r="AG844" s="1" t="s">
        <v>2559</v>
      </c>
      <c r="AH844" s="7">
        <v>0</v>
      </c>
      <c r="AI844" s="1" t="s">
        <v>2559</v>
      </c>
      <c r="AJ844" s="7">
        <v>0</v>
      </c>
      <c r="AK844" s="1" t="s">
        <v>2559</v>
      </c>
      <c r="AL844" s="11"/>
      <c r="AM844" s="1" t="s">
        <v>612</v>
      </c>
      <c r="AN844" s="11"/>
      <c r="AO844" s="11"/>
      <c r="AP844" s="14"/>
      <c r="AQ844" s="14"/>
      <c r="AR844" s="14" t="s">
        <v>3582</v>
      </c>
      <c r="AS844" s="1" t="s">
        <v>2284</v>
      </c>
      <c r="AT844" s="15" t="s">
        <v>1327</v>
      </c>
      <c r="AU844" s="15" t="s">
        <v>1328</v>
      </c>
      <c r="AV844" s="15" t="s">
        <v>1329</v>
      </c>
      <c r="AW844" s="15" t="s">
        <v>1330</v>
      </c>
      <c r="AX844" s="15" t="s">
        <v>1331</v>
      </c>
      <c r="AY844" s="15"/>
      <c r="AZ844" s="15"/>
      <c r="BA844" s="15"/>
      <c r="BB844" s="15"/>
      <c r="BC844" s="15"/>
      <c r="BD844" s="15"/>
      <c r="BE844" s="15"/>
      <c r="BF844" s="15"/>
      <c r="BG844" s="15"/>
      <c r="BH844" s="15"/>
      <c r="BI844" s="15"/>
      <c r="BJ844" s="15"/>
      <c r="BK844" s="15"/>
      <c r="BL844" s="15"/>
      <c r="BM844" s="15"/>
      <c r="BN844" s="15"/>
      <c r="BO844" s="15"/>
      <c r="BP844" s="15" t="s">
        <v>1332</v>
      </c>
      <c r="BQ844" s="15" t="s">
        <v>1952</v>
      </c>
      <c r="BR844" s="15"/>
      <c r="BS844" s="15"/>
      <c r="BT844" s="15"/>
      <c r="BU844" s="15"/>
      <c r="BV844" s="15"/>
      <c r="BW844" s="15"/>
      <c r="BX844" s="15"/>
      <c r="BY844" s="15"/>
      <c r="BZ844" s="15"/>
      <c r="CA844" s="15"/>
      <c r="CB844" s="15"/>
      <c r="CC844" s="15"/>
      <c r="CD844" s="15"/>
      <c r="CE844" s="15"/>
      <c r="CF844" s="15"/>
      <c r="CG844" s="15"/>
      <c r="CH844" s="15"/>
      <c r="CI844" s="15"/>
      <c r="CJ844" s="15"/>
      <c r="CK844" s="15"/>
      <c r="CL844" s="15"/>
      <c r="CM844" s="15"/>
      <c r="CN844" s="15"/>
      <c r="CO844" s="15"/>
      <c r="CP844" s="15"/>
      <c r="CQ844" s="15"/>
      <c r="CR844" s="15"/>
      <c r="CS844" s="15"/>
      <c r="CT844" s="15"/>
      <c r="CU844" s="15"/>
      <c r="CV844" s="15"/>
      <c r="CW844" s="15"/>
      <c r="CX844" s="15"/>
      <c r="CY844" s="15"/>
      <c r="CZ844" s="15"/>
      <c r="DA844" s="15"/>
      <c r="DB844" s="15"/>
      <c r="DC844" s="15"/>
      <c r="DD844" s="15"/>
      <c r="DE844" s="15"/>
      <c r="DF844" s="15"/>
      <c r="DG844" s="15"/>
      <c r="DH844" s="15"/>
      <c r="DI844" s="15"/>
      <c r="DJ844" s="15"/>
      <c r="DK844" s="15"/>
      <c r="DL844" s="15"/>
      <c r="DM844" s="15"/>
      <c r="DN844" s="15"/>
      <c r="DO844" s="2"/>
    </row>
    <row r="845" spans="1:119" s="34" customFormat="1" ht="23.25" customHeight="1" x14ac:dyDescent="0.35">
      <c r="A845" s="22">
        <v>843</v>
      </c>
      <c r="B845" s="23">
        <v>41839</v>
      </c>
      <c r="C845" s="24" t="s">
        <v>31</v>
      </c>
      <c r="D845" s="1" t="s">
        <v>2067</v>
      </c>
      <c r="E845" s="22" t="s">
        <v>2246</v>
      </c>
      <c r="F845" s="27" t="s">
        <v>3953</v>
      </c>
      <c r="G845" s="1" t="s">
        <v>660</v>
      </c>
      <c r="H845" s="1" t="s">
        <v>5391</v>
      </c>
      <c r="I845" s="1"/>
      <c r="J845" s="1"/>
      <c r="K845" s="1"/>
      <c r="L845" s="22" t="s">
        <v>645</v>
      </c>
      <c r="M845" s="22" t="s">
        <v>635</v>
      </c>
      <c r="N845" s="22" t="s">
        <v>287</v>
      </c>
      <c r="O845" s="22" t="s">
        <v>471</v>
      </c>
      <c r="P845" s="22" t="s">
        <v>655</v>
      </c>
      <c r="Q845" s="22" t="s">
        <v>5173</v>
      </c>
      <c r="R845" s="22" t="s">
        <v>3265</v>
      </c>
      <c r="S845" s="22"/>
      <c r="T845" s="8" t="s">
        <v>2703</v>
      </c>
      <c r="U845" s="8" t="s">
        <v>612</v>
      </c>
      <c r="V845" s="1" t="s">
        <v>2559</v>
      </c>
      <c r="W845" s="11">
        <v>0</v>
      </c>
      <c r="X845" s="11">
        <v>0</v>
      </c>
      <c r="Y845" s="8" t="s">
        <v>612</v>
      </c>
      <c r="Z845" s="1" t="s">
        <v>2559</v>
      </c>
      <c r="AA845" s="11">
        <v>0</v>
      </c>
      <c r="AB845" s="11">
        <v>0</v>
      </c>
      <c r="AC845" s="11">
        <v>0</v>
      </c>
      <c r="AD845" s="7">
        <v>0</v>
      </c>
      <c r="AE845" s="1" t="s">
        <v>2559</v>
      </c>
      <c r="AF845" s="7">
        <v>0</v>
      </c>
      <c r="AG845" s="1" t="s">
        <v>2559</v>
      </c>
      <c r="AH845" s="7">
        <v>0</v>
      </c>
      <c r="AI845" s="1" t="s">
        <v>2559</v>
      </c>
      <c r="AJ845" s="7">
        <v>0</v>
      </c>
      <c r="AK845" s="1" t="s">
        <v>2559</v>
      </c>
      <c r="AL845" s="11"/>
      <c r="AM845" s="1" t="s">
        <v>612</v>
      </c>
      <c r="AN845" s="11"/>
      <c r="AO845" s="11"/>
      <c r="AP845" s="14"/>
      <c r="AQ845" s="14" t="s">
        <v>96</v>
      </c>
      <c r="AR845" s="14"/>
      <c r="AS845" s="1" t="s">
        <v>2284</v>
      </c>
      <c r="AT845" s="15"/>
      <c r="AU845" s="15"/>
      <c r="AV845" s="15"/>
      <c r="AW845" s="15"/>
      <c r="AX845" s="15"/>
      <c r="AY845" s="15"/>
      <c r="AZ845" s="15"/>
      <c r="BA845" s="15"/>
      <c r="BB845" s="15"/>
      <c r="BC845" s="15"/>
      <c r="BD845" s="15"/>
      <c r="BE845" s="15"/>
      <c r="BF845" s="15"/>
      <c r="BG845" s="15"/>
      <c r="BH845" s="15"/>
      <c r="BI845" s="15"/>
      <c r="BJ845" s="15"/>
      <c r="BK845" s="15"/>
      <c r="BL845" s="15"/>
      <c r="BM845" s="15"/>
      <c r="BN845" s="15"/>
      <c r="BO845" s="15"/>
      <c r="BP845" s="15" t="s">
        <v>2392</v>
      </c>
      <c r="BQ845" s="15"/>
      <c r="BR845" s="15"/>
      <c r="BS845" s="15"/>
      <c r="BT845" s="15"/>
      <c r="BU845" s="15"/>
      <c r="BV845" s="15"/>
      <c r="BW845" s="15"/>
      <c r="BX845" s="15"/>
      <c r="BY845" s="15"/>
      <c r="BZ845" s="15"/>
      <c r="CA845" s="15"/>
      <c r="CB845" s="15"/>
      <c r="CC845" s="15"/>
      <c r="CD845" s="15"/>
      <c r="CE845" s="15"/>
      <c r="CF845" s="15"/>
      <c r="CG845" s="15"/>
      <c r="CH845" s="15"/>
      <c r="CI845" s="15"/>
      <c r="CJ845" s="15"/>
      <c r="CK845" s="15"/>
      <c r="CL845" s="15"/>
      <c r="CM845" s="15"/>
      <c r="CN845" s="15"/>
      <c r="CO845" s="15"/>
      <c r="CP845" s="15"/>
      <c r="CQ845" s="15"/>
      <c r="CR845" s="15"/>
      <c r="CS845" s="15"/>
      <c r="CT845" s="15"/>
      <c r="CU845" s="15"/>
      <c r="CV845" s="15"/>
      <c r="CW845" s="15"/>
      <c r="CX845" s="15"/>
      <c r="CY845" s="15"/>
      <c r="CZ845" s="15"/>
      <c r="DA845" s="15"/>
      <c r="DB845" s="15"/>
      <c r="DC845" s="15"/>
      <c r="DD845" s="15"/>
      <c r="DE845" s="15"/>
      <c r="DF845" s="15"/>
      <c r="DG845" s="15"/>
      <c r="DH845" s="15"/>
      <c r="DI845" s="15"/>
      <c r="DJ845" s="15"/>
      <c r="DK845" s="15"/>
      <c r="DL845" s="15"/>
      <c r="DM845" s="15"/>
      <c r="DN845" s="15"/>
      <c r="DO845" s="2"/>
    </row>
    <row r="846" spans="1:119" s="34" customFormat="1" ht="23.25" customHeight="1" x14ac:dyDescent="0.35">
      <c r="A846" s="22">
        <v>844</v>
      </c>
      <c r="B846" s="23">
        <v>41841</v>
      </c>
      <c r="C846" s="24" t="s">
        <v>2083</v>
      </c>
      <c r="D846" s="1" t="s">
        <v>607</v>
      </c>
      <c r="E846" s="22" t="s">
        <v>44</v>
      </c>
      <c r="F846" s="22" t="s">
        <v>44</v>
      </c>
      <c r="G846" s="1" t="s">
        <v>5393</v>
      </c>
      <c r="H846" s="1" t="s">
        <v>5391</v>
      </c>
      <c r="I846" s="1" t="s">
        <v>5554</v>
      </c>
      <c r="J846" s="1"/>
      <c r="K846" s="1" t="s">
        <v>630</v>
      </c>
      <c r="L846" s="22" t="s">
        <v>645</v>
      </c>
      <c r="M846" s="22" t="s">
        <v>609</v>
      </c>
      <c r="N846" s="22" t="s">
        <v>640</v>
      </c>
      <c r="O846" s="22" t="s">
        <v>412</v>
      </c>
      <c r="P846" s="22" t="s">
        <v>655</v>
      </c>
      <c r="Q846" s="22" t="s">
        <v>4315</v>
      </c>
      <c r="R846" s="22" t="s">
        <v>3268</v>
      </c>
      <c r="S846" s="22"/>
      <c r="T846" s="8" t="s">
        <v>2703</v>
      </c>
      <c r="U846" s="8">
        <v>4</v>
      </c>
      <c r="V846" s="1" t="s">
        <v>2559</v>
      </c>
      <c r="W846" s="11">
        <v>4</v>
      </c>
      <c r="X846" s="11">
        <v>4</v>
      </c>
      <c r="Y846" s="8" t="s">
        <v>612</v>
      </c>
      <c r="Z846" s="1" t="s">
        <v>2559</v>
      </c>
      <c r="AA846" s="11">
        <v>0</v>
      </c>
      <c r="AB846" s="11">
        <v>0</v>
      </c>
      <c r="AC846" s="11">
        <v>0</v>
      </c>
      <c r="AD846" s="7">
        <v>0</v>
      </c>
      <c r="AE846" s="1" t="s">
        <v>2559</v>
      </c>
      <c r="AF846" s="7">
        <v>0</v>
      </c>
      <c r="AG846" s="1" t="s">
        <v>2559</v>
      </c>
      <c r="AH846" s="7">
        <v>4</v>
      </c>
      <c r="AI846" s="1" t="s">
        <v>2559</v>
      </c>
      <c r="AJ846" s="7">
        <v>0</v>
      </c>
      <c r="AK846" s="1" t="s">
        <v>2559</v>
      </c>
      <c r="AL846" s="11"/>
      <c r="AM846" s="1" t="s">
        <v>612</v>
      </c>
      <c r="AN846" s="11"/>
      <c r="AO846" s="11"/>
      <c r="AP846" s="14"/>
      <c r="AQ846" s="14"/>
      <c r="AR846" s="14"/>
      <c r="AS846" s="1" t="s">
        <v>2284</v>
      </c>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t="s">
        <v>2058</v>
      </c>
      <c r="BQ846" s="15"/>
      <c r="BR846" s="15"/>
      <c r="BS846" s="15"/>
      <c r="BT846" s="15"/>
      <c r="BU846" s="15"/>
      <c r="BV846" s="15"/>
      <c r="BW846" s="15"/>
      <c r="BX846" s="15"/>
      <c r="BY846" s="15"/>
      <c r="BZ846" s="15"/>
      <c r="CA846" s="15"/>
      <c r="CB846" s="15"/>
      <c r="CC846" s="15"/>
      <c r="CD846" s="15"/>
      <c r="CE846" s="15"/>
      <c r="CF846" s="15"/>
      <c r="CG846" s="15"/>
      <c r="CH846" s="15"/>
      <c r="CI846" s="15"/>
      <c r="CJ846" s="15"/>
      <c r="CK846" s="15"/>
      <c r="CL846" s="15"/>
      <c r="CM846" s="15"/>
      <c r="CN846" s="15"/>
      <c r="CO846" s="15"/>
      <c r="CP846" s="15"/>
      <c r="CQ846" s="15"/>
      <c r="CR846" s="15"/>
      <c r="CS846" s="15"/>
      <c r="CT846" s="15"/>
      <c r="CU846" s="15"/>
      <c r="CV846" s="15"/>
      <c r="CW846" s="15"/>
      <c r="CX846" s="15"/>
      <c r="CY846" s="15"/>
      <c r="CZ846" s="15"/>
      <c r="DA846" s="15"/>
      <c r="DB846" s="15"/>
      <c r="DC846" s="15"/>
      <c r="DD846" s="15"/>
      <c r="DE846" s="15"/>
      <c r="DF846" s="15"/>
      <c r="DG846" s="15"/>
      <c r="DH846" s="15"/>
      <c r="DI846" s="15"/>
      <c r="DJ846" s="15"/>
      <c r="DK846" s="15"/>
      <c r="DL846" s="15"/>
      <c r="DM846" s="15"/>
      <c r="DN846" s="15"/>
      <c r="DO846" s="2"/>
    </row>
    <row r="847" spans="1:119" s="34" customFormat="1" ht="23.25" customHeight="1" x14ac:dyDescent="0.35">
      <c r="A847" s="22">
        <v>845</v>
      </c>
      <c r="B847" s="23">
        <v>41842</v>
      </c>
      <c r="C847" s="24" t="s">
        <v>2</v>
      </c>
      <c r="D847" s="1" t="s">
        <v>607</v>
      </c>
      <c r="E847" s="22" t="s">
        <v>2195</v>
      </c>
      <c r="F847" s="27" t="s">
        <v>3763</v>
      </c>
      <c r="G847" s="1" t="s">
        <v>660</v>
      </c>
      <c r="H847" s="1" t="s">
        <v>5391</v>
      </c>
      <c r="I847" s="1"/>
      <c r="J847" s="1"/>
      <c r="K847" s="1"/>
      <c r="L847" s="22" t="s">
        <v>645</v>
      </c>
      <c r="M847" s="22" t="s">
        <v>608</v>
      </c>
      <c r="N847" s="22" t="s">
        <v>610</v>
      </c>
      <c r="O847" s="22" t="s">
        <v>3540</v>
      </c>
      <c r="P847" s="22" t="s">
        <v>2278</v>
      </c>
      <c r="Q847" s="22" t="s">
        <v>4486</v>
      </c>
      <c r="R847" s="22" t="s">
        <v>3269</v>
      </c>
      <c r="S847" s="22"/>
      <c r="T847" s="8" t="s">
        <v>2703</v>
      </c>
      <c r="U847" s="8">
        <v>1</v>
      </c>
      <c r="V847" s="1" t="s">
        <v>2559</v>
      </c>
      <c r="W847" s="11">
        <v>0</v>
      </c>
      <c r="X847" s="11">
        <v>1</v>
      </c>
      <c r="Y847" s="8">
        <v>0</v>
      </c>
      <c r="Z847" s="1" t="s">
        <v>2559</v>
      </c>
      <c r="AA847" s="11">
        <v>0</v>
      </c>
      <c r="AB847" s="11">
        <v>0</v>
      </c>
      <c r="AC847" s="11">
        <v>0</v>
      </c>
      <c r="AD847" s="7">
        <v>0</v>
      </c>
      <c r="AE847" s="1" t="s">
        <v>2559</v>
      </c>
      <c r="AF847" s="7">
        <v>0</v>
      </c>
      <c r="AG847" s="1" t="s">
        <v>2559</v>
      </c>
      <c r="AH847" s="7">
        <v>1</v>
      </c>
      <c r="AI847" s="1" t="s">
        <v>2559</v>
      </c>
      <c r="AJ847" s="7">
        <v>0</v>
      </c>
      <c r="AK847" s="1" t="s">
        <v>2559</v>
      </c>
      <c r="AL847" s="11"/>
      <c r="AM847" s="1" t="s">
        <v>612</v>
      </c>
      <c r="AN847" s="11"/>
      <c r="AO847" s="11"/>
      <c r="AP847" s="14"/>
      <c r="AQ847" s="14" t="s">
        <v>3579</v>
      </c>
      <c r="AR847" s="14"/>
      <c r="AS847" s="1" t="s">
        <v>2284</v>
      </c>
      <c r="AT847" s="15"/>
      <c r="AU847" s="15"/>
      <c r="AV847" s="15"/>
      <c r="AW847" s="15"/>
      <c r="AX847" s="15"/>
      <c r="AY847" s="15"/>
      <c r="AZ847" s="15"/>
      <c r="BA847" s="15"/>
      <c r="BB847" s="15"/>
      <c r="BC847" s="15"/>
      <c r="BD847" s="15"/>
      <c r="BE847" s="15"/>
      <c r="BF847" s="15"/>
      <c r="BG847" s="15"/>
      <c r="BH847" s="15"/>
      <c r="BI847" s="15"/>
      <c r="BJ847" s="15"/>
      <c r="BK847" s="15"/>
      <c r="BL847" s="15"/>
      <c r="BM847" s="15"/>
      <c r="BN847" s="15"/>
      <c r="BO847" s="15"/>
      <c r="BP847" s="15" t="s">
        <v>1846</v>
      </c>
      <c r="BQ847" s="15"/>
      <c r="BR847" s="15"/>
      <c r="BS847" s="15"/>
      <c r="BT847" s="15"/>
      <c r="BU847" s="15"/>
      <c r="BV847" s="15"/>
      <c r="BW847" s="15"/>
      <c r="BX847" s="15"/>
      <c r="BY847" s="15"/>
      <c r="BZ847" s="15"/>
      <c r="CA847" s="15"/>
      <c r="CB847" s="15"/>
      <c r="CC847" s="15"/>
      <c r="CD847" s="15"/>
      <c r="CE847" s="15"/>
      <c r="CF847" s="15"/>
      <c r="CG847" s="15"/>
      <c r="CH847" s="15"/>
      <c r="CI847" s="15"/>
      <c r="CJ847" s="15"/>
      <c r="CK847" s="15"/>
      <c r="CL847" s="15"/>
      <c r="CM847" s="15"/>
      <c r="CN847" s="15"/>
      <c r="CO847" s="15"/>
      <c r="CP847" s="15"/>
      <c r="CQ847" s="15"/>
      <c r="CR847" s="15"/>
      <c r="CS847" s="15"/>
      <c r="CT847" s="15"/>
      <c r="CU847" s="15"/>
      <c r="CV847" s="15"/>
      <c r="CW847" s="15"/>
      <c r="CX847" s="15"/>
      <c r="CY847" s="15"/>
      <c r="CZ847" s="15"/>
      <c r="DA847" s="15"/>
      <c r="DB847" s="15"/>
      <c r="DC847" s="15"/>
      <c r="DD847" s="15"/>
      <c r="DE847" s="15"/>
      <c r="DF847" s="15"/>
      <c r="DG847" s="15"/>
      <c r="DH847" s="15"/>
      <c r="DI847" s="15"/>
      <c r="DJ847" s="15"/>
      <c r="DK847" s="15"/>
      <c r="DL847" s="15"/>
      <c r="DM847" s="15"/>
      <c r="DN847" s="15"/>
      <c r="DO847" s="2"/>
    </row>
    <row r="848" spans="1:119" s="34" customFormat="1" ht="23.25" customHeight="1" x14ac:dyDescent="0.35">
      <c r="A848" s="22">
        <v>846</v>
      </c>
      <c r="B848" s="23">
        <v>41843</v>
      </c>
      <c r="C848" s="24" t="s">
        <v>17</v>
      </c>
      <c r="D848" s="1" t="s">
        <v>606</v>
      </c>
      <c r="E848" s="22" t="s">
        <v>18</v>
      </c>
      <c r="F848" s="27" t="s">
        <v>3783</v>
      </c>
      <c r="G848" s="1" t="s">
        <v>660</v>
      </c>
      <c r="H848" s="1" t="s">
        <v>5391</v>
      </c>
      <c r="I848" s="1"/>
      <c r="J848" s="1"/>
      <c r="K848" s="1"/>
      <c r="L848" s="22" t="s">
        <v>645</v>
      </c>
      <c r="M848" s="22" t="s">
        <v>635</v>
      </c>
      <c r="N848" s="22" t="s">
        <v>287</v>
      </c>
      <c r="O848" s="22" t="s">
        <v>471</v>
      </c>
      <c r="P848" s="22" t="s">
        <v>655</v>
      </c>
      <c r="Q848" s="22" t="s">
        <v>5262</v>
      </c>
      <c r="R848" s="22" t="s">
        <v>3270</v>
      </c>
      <c r="S848" s="22"/>
      <c r="T848" s="8" t="s">
        <v>2703</v>
      </c>
      <c r="U848" s="8">
        <v>2</v>
      </c>
      <c r="V848" s="1" t="s">
        <v>2559</v>
      </c>
      <c r="W848" s="11">
        <v>2</v>
      </c>
      <c r="X848" s="11">
        <v>2</v>
      </c>
      <c r="Y848" s="8" t="s">
        <v>612</v>
      </c>
      <c r="Z848" s="1" t="s">
        <v>2559</v>
      </c>
      <c r="AA848" s="11">
        <v>0</v>
      </c>
      <c r="AB848" s="11">
        <v>0</v>
      </c>
      <c r="AC848" s="11">
        <v>0</v>
      </c>
      <c r="AD848" s="7">
        <v>0</v>
      </c>
      <c r="AE848" s="1" t="s">
        <v>2559</v>
      </c>
      <c r="AF848" s="7">
        <v>2</v>
      </c>
      <c r="AG848" s="1" t="s">
        <v>2559</v>
      </c>
      <c r="AH848" s="7">
        <v>0</v>
      </c>
      <c r="AI848" s="1" t="s">
        <v>2559</v>
      </c>
      <c r="AJ848" s="7">
        <v>0</v>
      </c>
      <c r="AK848" s="1" t="s">
        <v>2559</v>
      </c>
      <c r="AL848" s="11"/>
      <c r="AM848" s="1" t="s">
        <v>612</v>
      </c>
      <c r="AN848" s="11" t="s">
        <v>574</v>
      </c>
      <c r="AO848" s="11"/>
      <c r="AP848" s="14"/>
      <c r="AQ848" s="14"/>
      <c r="AR848" s="14"/>
      <c r="AS848" s="1" t="s">
        <v>2284</v>
      </c>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t="s">
        <v>1892</v>
      </c>
      <c r="BQ848" s="15"/>
      <c r="BR848" s="15"/>
      <c r="BS848" s="15"/>
      <c r="BT848" s="15"/>
      <c r="BU848" s="15"/>
      <c r="BV848" s="15"/>
      <c r="BW848" s="15"/>
      <c r="BX848" s="15"/>
      <c r="BY848" s="15"/>
      <c r="BZ848" s="15"/>
      <c r="CA848" s="15"/>
      <c r="CB848" s="15"/>
      <c r="CC848" s="15"/>
      <c r="CD848" s="15"/>
      <c r="CE848" s="15"/>
      <c r="CF848" s="15"/>
      <c r="CG848" s="15"/>
      <c r="CH848" s="15"/>
      <c r="CI848" s="15"/>
      <c r="CJ848" s="15"/>
      <c r="CK848" s="15"/>
      <c r="CL848" s="15"/>
      <c r="CM848" s="15"/>
      <c r="CN848" s="15"/>
      <c r="CO848" s="15"/>
      <c r="CP848" s="15"/>
      <c r="CQ848" s="15"/>
      <c r="CR848" s="15"/>
      <c r="CS848" s="15"/>
      <c r="CT848" s="15"/>
      <c r="CU848" s="15"/>
      <c r="CV848" s="15"/>
      <c r="CW848" s="15"/>
      <c r="CX848" s="15"/>
      <c r="CY848" s="15"/>
      <c r="CZ848" s="15"/>
      <c r="DA848" s="15"/>
      <c r="DB848" s="15"/>
      <c r="DC848" s="15"/>
      <c r="DD848" s="15"/>
      <c r="DE848" s="15"/>
      <c r="DF848" s="15"/>
      <c r="DG848" s="15"/>
      <c r="DH848" s="15"/>
      <c r="DI848" s="15"/>
      <c r="DJ848" s="15"/>
      <c r="DK848" s="15"/>
      <c r="DL848" s="15"/>
      <c r="DM848" s="15"/>
      <c r="DN848" s="15"/>
      <c r="DO848" s="2"/>
    </row>
    <row r="849" spans="1:119" s="34" customFormat="1" ht="23.25" customHeight="1" x14ac:dyDescent="0.35">
      <c r="A849" s="22">
        <v>847</v>
      </c>
      <c r="B849" s="23">
        <v>41844</v>
      </c>
      <c r="C849" s="24" t="s">
        <v>2089</v>
      </c>
      <c r="D849" s="1" t="s">
        <v>606</v>
      </c>
      <c r="E849" s="22" t="s">
        <v>297</v>
      </c>
      <c r="F849" s="27" t="s">
        <v>297</v>
      </c>
      <c r="G849" s="1" t="s">
        <v>660</v>
      </c>
      <c r="H849" s="1" t="s">
        <v>5391</v>
      </c>
      <c r="I849" s="1"/>
      <c r="J849" s="1"/>
      <c r="K849" s="1"/>
      <c r="L849" s="22" t="s">
        <v>645</v>
      </c>
      <c r="M849" s="22" t="s">
        <v>608</v>
      </c>
      <c r="N849" s="22" t="s">
        <v>610</v>
      </c>
      <c r="O849" s="22" t="s">
        <v>286</v>
      </c>
      <c r="P849" s="22" t="s">
        <v>655</v>
      </c>
      <c r="Q849" s="22" t="s">
        <v>4359</v>
      </c>
      <c r="R849" s="22" t="s">
        <v>2677</v>
      </c>
      <c r="S849" s="22"/>
      <c r="T849" s="8" t="s">
        <v>2703</v>
      </c>
      <c r="U849" s="8">
        <v>2</v>
      </c>
      <c r="V849" s="1" t="s">
        <v>2559</v>
      </c>
      <c r="W849" s="11">
        <v>2</v>
      </c>
      <c r="X849" s="11">
        <v>2</v>
      </c>
      <c r="Y849" s="8" t="s">
        <v>612</v>
      </c>
      <c r="Z849" s="1" t="s">
        <v>2559</v>
      </c>
      <c r="AA849" s="11">
        <v>0</v>
      </c>
      <c r="AB849" s="11">
        <v>0</v>
      </c>
      <c r="AC849" s="11">
        <v>0</v>
      </c>
      <c r="AD849" s="7">
        <v>0</v>
      </c>
      <c r="AE849" s="1" t="s">
        <v>2559</v>
      </c>
      <c r="AF849" s="7">
        <v>0</v>
      </c>
      <c r="AG849" s="1" t="s">
        <v>2559</v>
      </c>
      <c r="AH849" s="7">
        <v>0</v>
      </c>
      <c r="AI849" s="1" t="s">
        <v>2559</v>
      </c>
      <c r="AJ849" s="7">
        <v>2</v>
      </c>
      <c r="AK849" s="1" t="s">
        <v>2559</v>
      </c>
      <c r="AL849" s="11"/>
      <c r="AM849" s="1" t="s">
        <v>612</v>
      </c>
      <c r="AN849" s="11"/>
      <c r="AO849" s="11"/>
      <c r="AP849" s="14"/>
      <c r="AQ849" s="14"/>
      <c r="AR849" s="14" t="s">
        <v>5710</v>
      </c>
      <c r="AS849" s="1" t="s">
        <v>2284</v>
      </c>
      <c r="AT849" s="15"/>
      <c r="AU849" s="15"/>
      <c r="AV849" s="15"/>
      <c r="AW849" s="15"/>
      <c r="AX849" s="15"/>
      <c r="AY849" s="15"/>
      <c r="AZ849" s="15"/>
      <c r="BA849" s="15"/>
      <c r="BB849" s="15"/>
      <c r="BC849" s="15"/>
      <c r="BD849" s="15"/>
      <c r="BE849" s="15"/>
      <c r="BF849" s="15"/>
      <c r="BG849" s="15"/>
      <c r="BH849" s="15"/>
      <c r="BI849" s="15"/>
      <c r="BJ849" s="15"/>
      <c r="BK849" s="15"/>
      <c r="BL849" s="15"/>
      <c r="BM849" s="15"/>
      <c r="BN849" s="15"/>
      <c r="BO849" s="15"/>
      <c r="BP849" s="15" t="s">
        <v>2678</v>
      </c>
      <c r="BQ849" s="15"/>
      <c r="BR849" s="15"/>
      <c r="BS849" s="15"/>
      <c r="BT849" s="15"/>
      <c r="BU849" s="15"/>
      <c r="BV849" s="15"/>
      <c r="BW849" s="15"/>
      <c r="BX849" s="15"/>
      <c r="BY849" s="15"/>
      <c r="BZ849" s="15"/>
      <c r="CA849" s="15"/>
      <c r="CB849" s="15"/>
      <c r="CC849" s="15"/>
      <c r="CD849" s="15"/>
      <c r="CE849" s="15"/>
      <c r="CF849" s="15"/>
      <c r="CG849" s="15"/>
      <c r="CH849" s="15"/>
      <c r="CI849" s="15"/>
      <c r="CJ849" s="15"/>
      <c r="CK849" s="15"/>
      <c r="CL849" s="15"/>
      <c r="CM849" s="15"/>
      <c r="CN849" s="15"/>
      <c r="CO849" s="15"/>
      <c r="CP849" s="15"/>
      <c r="CQ849" s="15"/>
      <c r="CR849" s="15"/>
      <c r="CS849" s="15"/>
      <c r="CT849" s="15"/>
      <c r="CU849" s="15"/>
      <c r="CV849" s="15"/>
      <c r="CW849" s="15"/>
      <c r="CX849" s="15"/>
      <c r="CY849" s="15"/>
      <c r="CZ849" s="15"/>
      <c r="DA849" s="15"/>
      <c r="DB849" s="15"/>
      <c r="DC849" s="15"/>
      <c r="DD849" s="15"/>
      <c r="DE849" s="15"/>
      <c r="DF849" s="15"/>
      <c r="DG849" s="15"/>
      <c r="DH849" s="15"/>
      <c r="DI849" s="15"/>
      <c r="DJ849" s="15"/>
      <c r="DK849" s="15"/>
      <c r="DL849" s="15"/>
      <c r="DM849" s="15"/>
      <c r="DN849" s="15"/>
      <c r="DO849" s="2"/>
    </row>
    <row r="850" spans="1:119" s="34" customFormat="1" ht="23.25" customHeight="1" x14ac:dyDescent="0.35">
      <c r="A850" s="22">
        <v>848</v>
      </c>
      <c r="B850" s="23">
        <v>41846</v>
      </c>
      <c r="C850" s="24" t="s">
        <v>3</v>
      </c>
      <c r="D850" s="1" t="s">
        <v>2067</v>
      </c>
      <c r="E850" s="22" t="s">
        <v>612</v>
      </c>
      <c r="F850" s="22" t="s">
        <v>612</v>
      </c>
      <c r="G850" s="1" t="s">
        <v>660</v>
      </c>
      <c r="H850" s="1" t="s">
        <v>5391</v>
      </c>
      <c r="I850" s="1"/>
      <c r="J850" s="1"/>
      <c r="K850" s="1"/>
      <c r="L850" s="22" t="s">
        <v>645</v>
      </c>
      <c r="M850" s="22" t="s">
        <v>635</v>
      </c>
      <c r="N850" s="22" t="s">
        <v>634</v>
      </c>
      <c r="O850" s="22" t="s">
        <v>5403</v>
      </c>
      <c r="P850" s="22" t="s">
        <v>655</v>
      </c>
      <c r="Q850" s="22" t="s">
        <v>4539</v>
      </c>
      <c r="R850" s="22" t="s">
        <v>138</v>
      </c>
      <c r="S850" s="22"/>
      <c r="T850" s="8" t="s">
        <v>2703</v>
      </c>
      <c r="U850" s="8">
        <v>6</v>
      </c>
      <c r="V850" s="1" t="s">
        <v>604</v>
      </c>
      <c r="W850" s="11">
        <v>6</v>
      </c>
      <c r="X850" s="11">
        <v>6</v>
      </c>
      <c r="Y850" s="8" t="s">
        <v>612</v>
      </c>
      <c r="Z850" s="1" t="s">
        <v>2559</v>
      </c>
      <c r="AA850" s="11">
        <v>0</v>
      </c>
      <c r="AB850" s="11">
        <v>0</v>
      </c>
      <c r="AC850" s="11">
        <v>0</v>
      </c>
      <c r="AD850" s="7">
        <v>0</v>
      </c>
      <c r="AE850" s="1" t="s">
        <v>2559</v>
      </c>
      <c r="AF850" s="7">
        <v>0</v>
      </c>
      <c r="AG850" s="1" t="s">
        <v>2559</v>
      </c>
      <c r="AH850" s="7">
        <v>6</v>
      </c>
      <c r="AI850" s="1" t="s">
        <v>604</v>
      </c>
      <c r="AJ850" s="7">
        <v>0</v>
      </c>
      <c r="AK850" s="1" t="s">
        <v>2559</v>
      </c>
      <c r="AL850" s="11"/>
      <c r="AM850" s="1" t="s">
        <v>612</v>
      </c>
      <c r="AN850" s="11"/>
      <c r="AO850" s="11"/>
      <c r="AP850" s="14"/>
      <c r="AQ850" s="14"/>
      <c r="AR850" s="14"/>
      <c r="AS850" s="1" t="s">
        <v>2284</v>
      </c>
      <c r="AT850" s="15" t="s">
        <v>710</v>
      </c>
      <c r="AU850" s="15" t="s">
        <v>1956</v>
      </c>
      <c r="AV850" s="15"/>
      <c r="AW850" s="15"/>
      <c r="AX850" s="15"/>
      <c r="AY850" s="15"/>
      <c r="AZ850" s="15"/>
      <c r="BA850" s="15"/>
      <c r="BB850" s="15"/>
      <c r="BC850" s="15"/>
      <c r="BD850" s="15"/>
      <c r="BE850" s="15"/>
      <c r="BF850" s="15"/>
      <c r="BG850" s="15"/>
      <c r="BH850" s="15"/>
      <c r="BI850" s="15"/>
      <c r="BJ850" s="15"/>
      <c r="BK850" s="15"/>
      <c r="BL850" s="15"/>
      <c r="BM850" s="15"/>
      <c r="BN850" s="15"/>
      <c r="BO850" s="15"/>
      <c r="BP850" s="15" t="s">
        <v>710</v>
      </c>
      <c r="BQ850" s="15"/>
      <c r="BR850" s="15"/>
      <c r="BS850" s="15"/>
      <c r="BT850" s="15"/>
      <c r="BU850" s="15"/>
      <c r="BV850" s="15"/>
      <c r="BW850" s="15"/>
      <c r="BX850" s="15"/>
      <c r="BY850" s="15"/>
      <c r="BZ850" s="15"/>
      <c r="CA850" s="15"/>
      <c r="CB850" s="15"/>
      <c r="CC850" s="15"/>
      <c r="CD850" s="15"/>
      <c r="CE850" s="15"/>
      <c r="CF850" s="15"/>
      <c r="CG850" s="15"/>
      <c r="CH850" s="15"/>
      <c r="CI850" s="15"/>
      <c r="CJ850" s="15"/>
      <c r="CK850" s="15"/>
      <c r="CL850" s="15"/>
      <c r="CM850" s="15"/>
      <c r="CN850" s="15"/>
      <c r="CO850" s="15"/>
      <c r="CP850" s="15"/>
      <c r="CQ850" s="15"/>
      <c r="CR850" s="15"/>
      <c r="CS850" s="15"/>
      <c r="CT850" s="15"/>
      <c r="CU850" s="15"/>
      <c r="CV850" s="15"/>
      <c r="CW850" s="15"/>
      <c r="CX850" s="15"/>
      <c r="CY850" s="15"/>
      <c r="CZ850" s="15"/>
      <c r="DA850" s="15"/>
      <c r="DB850" s="15"/>
      <c r="DC850" s="15"/>
      <c r="DD850" s="15"/>
      <c r="DE850" s="15"/>
      <c r="DF850" s="15"/>
      <c r="DG850" s="15"/>
      <c r="DH850" s="15"/>
      <c r="DI850" s="15"/>
      <c r="DJ850" s="15"/>
      <c r="DK850" s="15"/>
      <c r="DL850" s="15"/>
      <c r="DM850" s="15"/>
      <c r="DN850" s="15"/>
      <c r="DO850" s="2"/>
    </row>
    <row r="851" spans="1:119" s="34" customFormat="1" ht="23.25" customHeight="1" x14ac:dyDescent="0.35">
      <c r="A851" s="22">
        <v>849</v>
      </c>
      <c r="B851" s="23">
        <v>41848</v>
      </c>
      <c r="C851" s="24" t="s">
        <v>2087</v>
      </c>
      <c r="D851" s="1" t="s">
        <v>607</v>
      </c>
      <c r="E851" s="22" t="s">
        <v>2135</v>
      </c>
      <c r="F851" s="22" t="s">
        <v>3955</v>
      </c>
      <c r="G851" s="1" t="s">
        <v>660</v>
      </c>
      <c r="H851" s="1" t="s">
        <v>5391</v>
      </c>
      <c r="I851" s="1"/>
      <c r="J851" s="1"/>
      <c r="K851" s="1"/>
      <c r="L851" s="22" t="s">
        <v>645</v>
      </c>
      <c r="M851" s="22" t="s">
        <v>608</v>
      </c>
      <c r="N851" s="22" t="s">
        <v>652</v>
      </c>
      <c r="O851" s="22" t="s">
        <v>413</v>
      </c>
      <c r="P851" s="22" t="s">
        <v>655</v>
      </c>
      <c r="Q851" s="22" t="s">
        <v>4518</v>
      </c>
      <c r="R851" s="22" t="s">
        <v>3271</v>
      </c>
      <c r="S851" s="22"/>
      <c r="T851" s="8" t="s">
        <v>2703</v>
      </c>
      <c r="U851" s="8" t="s">
        <v>612</v>
      </c>
      <c r="V851" s="1" t="s">
        <v>2559</v>
      </c>
      <c r="W851" s="11">
        <v>0</v>
      </c>
      <c r="X851" s="11">
        <v>0</v>
      </c>
      <c r="Y851" s="8" t="s">
        <v>612</v>
      </c>
      <c r="Z851" s="1" t="s">
        <v>2559</v>
      </c>
      <c r="AA851" s="11">
        <v>0</v>
      </c>
      <c r="AB851" s="11">
        <v>0</v>
      </c>
      <c r="AC851" s="11">
        <v>0</v>
      </c>
      <c r="AD851" s="7">
        <v>0</v>
      </c>
      <c r="AE851" s="1" t="s">
        <v>2559</v>
      </c>
      <c r="AF851" s="7">
        <v>0</v>
      </c>
      <c r="AG851" s="1" t="s">
        <v>2559</v>
      </c>
      <c r="AH851" s="7">
        <v>0</v>
      </c>
      <c r="AI851" s="1" t="s">
        <v>2559</v>
      </c>
      <c r="AJ851" s="7">
        <v>0</v>
      </c>
      <c r="AK851" s="1" t="s">
        <v>2559</v>
      </c>
      <c r="AL851" s="11"/>
      <c r="AM851" s="1" t="s">
        <v>612</v>
      </c>
      <c r="AN851" s="11"/>
      <c r="AO851" s="11"/>
      <c r="AP851" s="14"/>
      <c r="AQ851" s="14"/>
      <c r="AR851" s="14" t="s">
        <v>5711</v>
      </c>
      <c r="AS851" s="1" t="s">
        <v>2284</v>
      </c>
      <c r="AT851" s="15" t="s">
        <v>1045</v>
      </c>
      <c r="AU851" s="15"/>
      <c r="AV851" s="15"/>
      <c r="AW851" s="15"/>
      <c r="AX851" s="15"/>
      <c r="AY851" s="15"/>
      <c r="AZ851" s="15"/>
      <c r="BA851" s="15"/>
      <c r="BB851" s="15"/>
      <c r="BC851" s="15"/>
      <c r="BD851" s="15"/>
      <c r="BE851" s="15"/>
      <c r="BF851" s="15"/>
      <c r="BG851" s="15"/>
      <c r="BH851" s="15"/>
      <c r="BI851" s="15"/>
      <c r="BJ851" s="15"/>
      <c r="BK851" s="15"/>
      <c r="BL851" s="15"/>
      <c r="BM851" s="15"/>
      <c r="BN851" s="15"/>
      <c r="BO851" s="15"/>
      <c r="BP851" s="15"/>
      <c r="BQ851" s="15"/>
      <c r="BR851" s="15"/>
      <c r="BS851" s="15"/>
      <c r="BT851" s="15"/>
      <c r="BU851" s="15"/>
      <c r="BV851" s="15"/>
      <c r="BW851" s="15"/>
      <c r="BX851" s="15"/>
      <c r="BY851" s="15"/>
      <c r="BZ851" s="15"/>
      <c r="CA851" s="15"/>
      <c r="CB851" s="15"/>
      <c r="CC851" s="15"/>
      <c r="CD851" s="15"/>
      <c r="CE851" s="15"/>
      <c r="CF851" s="15"/>
      <c r="CG851" s="15"/>
      <c r="CH851" s="15"/>
      <c r="CI851" s="15"/>
      <c r="CJ851" s="15"/>
      <c r="CK851" s="15"/>
      <c r="CL851" s="15"/>
      <c r="CM851" s="15"/>
      <c r="CN851" s="15"/>
      <c r="CO851" s="15"/>
      <c r="CP851" s="15"/>
      <c r="CQ851" s="15"/>
      <c r="CR851" s="15"/>
      <c r="CS851" s="15"/>
      <c r="CT851" s="15"/>
      <c r="CU851" s="15"/>
      <c r="CV851" s="15"/>
      <c r="CW851" s="15"/>
      <c r="CX851" s="15"/>
      <c r="CY851" s="15"/>
      <c r="CZ851" s="15"/>
      <c r="DA851" s="15"/>
      <c r="DB851" s="15"/>
      <c r="DC851" s="15"/>
      <c r="DD851" s="15"/>
      <c r="DE851" s="15"/>
      <c r="DF851" s="15"/>
      <c r="DG851" s="15"/>
      <c r="DH851" s="15"/>
      <c r="DI851" s="15"/>
      <c r="DJ851" s="15"/>
      <c r="DK851" s="15"/>
      <c r="DL851" s="15"/>
      <c r="DM851" s="15"/>
      <c r="DN851" s="15"/>
      <c r="DO851" s="2"/>
    </row>
    <row r="852" spans="1:119" s="34" customFormat="1" ht="23.25" customHeight="1" x14ac:dyDescent="0.35">
      <c r="A852" s="22">
        <v>850</v>
      </c>
      <c r="B852" s="23">
        <v>41850</v>
      </c>
      <c r="C852" s="24" t="s">
        <v>2082</v>
      </c>
      <c r="D852" s="1" t="s">
        <v>2066</v>
      </c>
      <c r="E852" s="22" t="s">
        <v>296</v>
      </c>
      <c r="F852" s="27" t="s">
        <v>3725</v>
      </c>
      <c r="G852" s="1" t="s">
        <v>660</v>
      </c>
      <c r="H852" s="1" t="s">
        <v>5391</v>
      </c>
      <c r="I852" s="1"/>
      <c r="J852" s="1"/>
      <c r="K852" s="1"/>
      <c r="L852" s="22" t="s">
        <v>645</v>
      </c>
      <c r="M852" s="22" t="s">
        <v>635</v>
      </c>
      <c r="N852" s="22" t="s">
        <v>634</v>
      </c>
      <c r="O852" s="22" t="s">
        <v>5403</v>
      </c>
      <c r="P852" s="22" t="s">
        <v>655</v>
      </c>
      <c r="Q852" s="22" t="s">
        <v>4658</v>
      </c>
      <c r="R852" s="22" t="s">
        <v>3272</v>
      </c>
      <c r="S852" s="22"/>
      <c r="T852" s="8" t="s">
        <v>2703</v>
      </c>
      <c r="U852" s="8" t="s">
        <v>612</v>
      </c>
      <c r="V852" s="1" t="s">
        <v>2559</v>
      </c>
      <c r="W852" s="11">
        <v>0</v>
      </c>
      <c r="X852" s="11">
        <v>0</v>
      </c>
      <c r="Y852" s="8" t="s">
        <v>612</v>
      </c>
      <c r="Z852" s="1" t="s">
        <v>2559</v>
      </c>
      <c r="AA852" s="11">
        <v>0</v>
      </c>
      <c r="AB852" s="11">
        <v>0</v>
      </c>
      <c r="AC852" s="11">
        <v>0</v>
      </c>
      <c r="AD852" s="7">
        <v>0</v>
      </c>
      <c r="AE852" s="1" t="s">
        <v>2559</v>
      </c>
      <c r="AF852" s="7">
        <v>0</v>
      </c>
      <c r="AG852" s="1" t="s">
        <v>2559</v>
      </c>
      <c r="AH852" s="7">
        <v>0</v>
      </c>
      <c r="AI852" s="1" t="s">
        <v>2559</v>
      </c>
      <c r="AJ852" s="7">
        <v>0</v>
      </c>
      <c r="AK852" s="1" t="s">
        <v>2559</v>
      </c>
      <c r="AL852" s="11"/>
      <c r="AM852" s="1" t="s">
        <v>612</v>
      </c>
      <c r="AN852" s="11"/>
      <c r="AO852" s="11"/>
      <c r="AP852" s="14"/>
      <c r="AQ852" s="14"/>
      <c r="AR852" s="14" t="s">
        <v>3273</v>
      </c>
      <c r="AS852" s="1" t="s">
        <v>2284</v>
      </c>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t="s">
        <v>1952</v>
      </c>
      <c r="BQ852" s="15"/>
      <c r="BR852" s="15"/>
      <c r="BS852" s="15"/>
      <c r="BT852" s="15"/>
      <c r="BU852" s="15"/>
      <c r="BV852" s="15"/>
      <c r="BW852" s="15"/>
      <c r="BX852" s="15"/>
      <c r="BY852" s="15"/>
      <c r="BZ852" s="15"/>
      <c r="CA852" s="15"/>
      <c r="CB852" s="15"/>
      <c r="CC852" s="15"/>
      <c r="CD852" s="15"/>
      <c r="CE852" s="15"/>
      <c r="CF852" s="15"/>
      <c r="CG852" s="15"/>
      <c r="CH852" s="15"/>
      <c r="CI852" s="15"/>
      <c r="CJ852" s="15"/>
      <c r="CK852" s="15"/>
      <c r="CL852" s="15"/>
      <c r="CM852" s="15"/>
      <c r="CN852" s="15"/>
      <c r="CO852" s="15"/>
      <c r="CP852" s="15"/>
      <c r="CQ852" s="15"/>
      <c r="CR852" s="15"/>
      <c r="CS852" s="15"/>
      <c r="CT852" s="15"/>
      <c r="CU852" s="15"/>
      <c r="CV852" s="15"/>
      <c r="CW852" s="15"/>
      <c r="CX852" s="15"/>
      <c r="CY852" s="15"/>
      <c r="CZ852" s="15"/>
      <c r="DA852" s="15"/>
      <c r="DB852" s="15"/>
      <c r="DC852" s="15"/>
      <c r="DD852" s="15"/>
      <c r="DE852" s="15"/>
      <c r="DF852" s="15"/>
      <c r="DG852" s="15"/>
      <c r="DH852" s="15"/>
      <c r="DI852" s="15"/>
      <c r="DJ852" s="15"/>
      <c r="DK852" s="15"/>
      <c r="DL852" s="15"/>
      <c r="DM852" s="15"/>
      <c r="DN852" s="15"/>
      <c r="DO852" s="2"/>
    </row>
    <row r="853" spans="1:119" s="34" customFormat="1" ht="23.25" customHeight="1" x14ac:dyDescent="0.35">
      <c r="A853" s="22">
        <v>851</v>
      </c>
      <c r="B853" s="23">
        <v>41851</v>
      </c>
      <c r="C853" s="24" t="s">
        <v>2082</v>
      </c>
      <c r="D853" s="1" t="s">
        <v>2066</v>
      </c>
      <c r="E853" s="22" t="s">
        <v>296</v>
      </c>
      <c r="F853" s="22" t="s">
        <v>296</v>
      </c>
      <c r="G853" s="1" t="s">
        <v>660</v>
      </c>
      <c r="H853" s="1" t="s">
        <v>5391</v>
      </c>
      <c r="I853" s="1"/>
      <c r="J853" s="1"/>
      <c r="K853" s="1"/>
      <c r="L853" s="22" t="s">
        <v>645</v>
      </c>
      <c r="M853" s="22" t="s">
        <v>635</v>
      </c>
      <c r="N853" s="22" t="s">
        <v>634</v>
      </c>
      <c r="O853" s="22" t="s">
        <v>5403</v>
      </c>
      <c r="P853" s="22" t="s">
        <v>655</v>
      </c>
      <c r="Q853" s="22" t="s">
        <v>5251</v>
      </c>
      <c r="R853" s="22" t="s">
        <v>247</v>
      </c>
      <c r="S853" s="22"/>
      <c r="T853" s="8" t="s">
        <v>2703</v>
      </c>
      <c r="U853" s="8" t="s">
        <v>612</v>
      </c>
      <c r="V853" s="1" t="s">
        <v>2559</v>
      </c>
      <c r="W853" s="11">
        <v>0</v>
      </c>
      <c r="X853" s="11">
        <v>0</v>
      </c>
      <c r="Y853" s="8" t="s">
        <v>612</v>
      </c>
      <c r="Z853" s="1" t="s">
        <v>2559</v>
      </c>
      <c r="AA853" s="11">
        <v>0</v>
      </c>
      <c r="AB853" s="11">
        <v>0</v>
      </c>
      <c r="AC853" s="11">
        <v>0</v>
      </c>
      <c r="AD853" s="7">
        <v>0</v>
      </c>
      <c r="AE853" s="1" t="s">
        <v>2559</v>
      </c>
      <c r="AF853" s="7">
        <v>0</v>
      </c>
      <c r="AG853" s="1" t="s">
        <v>2559</v>
      </c>
      <c r="AH853" s="7">
        <v>0</v>
      </c>
      <c r="AI853" s="1" t="s">
        <v>2559</v>
      </c>
      <c r="AJ853" s="7">
        <v>0</v>
      </c>
      <c r="AK853" s="1" t="s">
        <v>2559</v>
      </c>
      <c r="AL853" s="11"/>
      <c r="AM853" s="1" t="s">
        <v>612</v>
      </c>
      <c r="AN853" s="11"/>
      <c r="AO853" s="11"/>
      <c r="AP853" s="14"/>
      <c r="AQ853" s="14"/>
      <c r="AR853" s="14" t="s">
        <v>3586</v>
      </c>
      <c r="AS853" s="1" t="s">
        <v>2284</v>
      </c>
      <c r="AT853" s="15" t="s">
        <v>1046</v>
      </c>
      <c r="AU853" s="15" t="s">
        <v>1047</v>
      </c>
      <c r="AV853" s="15" t="s">
        <v>1048</v>
      </c>
      <c r="AW853" s="15" t="s">
        <v>1049</v>
      </c>
      <c r="AX853" s="15"/>
      <c r="AY853" s="15"/>
      <c r="AZ853" s="15"/>
      <c r="BA853" s="15"/>
      <c r="BB853" s="15"/>
      <c r="BC853" s="15"/>
      <c r="BD853" s="15"/>
      <c r="BE853" s="15"/>
      <c r="BF853" s="15"/>
      <c r="BG853" s="15"/>
      <c r="BH853" s="15"/>
      <c r="BI853" s="15"/>
      <c r="BJ853" s="15"/>
      <c r="BK853" s="15"/>
      <c r="BL853" s="15"/>
      <c r="BM853" s="15"/>
      <c r="BN853" s="15"/>
      <c r="BO853" s="15"/>
      <c r="BP853" s="15"/>
      <c r="BQ853" s="15"/>
      <c r="BR853" s="15"/>
      <c r="BS853" s="15"/>
      <c r="BT853" s="15"/>
      <c r="BU853" s="15"/>
      <c r="BV853" s="15"/>
      <c r="BW853" s="15"/>
      <c r="BX853" s="15"/>
      <c r="BY853" s="15"/>
      <c r="BZ853" s="15"/>
      <c r="CA853" s="15"/>
      <c r="CB853" s="15"/>
      <c r="CC853" s="15"/>
      <c r="CD853" s="15"/>
      <c r="CE853" s="15"/>
      <c r="CF853" s="15"/>
      <c r="CG853" s="15"/>
      <c r="CH853" s="15"/>
      <c r="CI853" s="15"/>
      <c r="CJ853" s="15"/>
      <c r="CK853" s="15"/>
      <c r="CL853" s="15"/>
      <c r="CM853" s="15"/>
      <c r="CN853" s="15"/>
      <c r="CO853" s="15"/>
      <c r="CP853" s="15"/>
      <c r="CQ853" s="15"/>
      <c r="CR853" s="15"/>
      <c r="CS853" s="15"/>
      <c r="CT853" s="15"/>
      <c r="CU853" s="15"/>
      <c r="CV853" s="15"/>
      <c r="CW853" s="15"/>
      <c r="CX853" s="15"/>
      <c r="CY853" s="15"/>
      <c r="CZ853" s="15"/>
      <c r="DA853" s="15"/>
      <c r="DB853" s="15"/>
      <c r="DC853" s="15"/>
      <c r="DD853" s="15"/>
      <c r="DE853" s="15"/>
      <c r="DF853" s="15"/>
      <c r="DG853" s="15"/>
      <c r="DH853" s="15"/>
      <c r="DI853" s="15"/>
      <c r="DJ853" s="15"/>
      <c r="DK853" s="15"/>
      <c r="DL853" s="15"/>
      <c r="DM853" s="15"/>
      <c r="DN853" s="15"/>
      <c r="DO853" s="2"/>
    </row>
    <row r="854" spans="1:119" s="34" customFormat="1" ht="23.25" customHeight="1" x14ac:dyDescent="0.35">
      <c r="A854" s="22">
        <v>852</v>
      </c>
      <c r="B854" s="23">
        <v>41851</v>
      </c>
      <c r="C854" s="24" t="s">
        <v>29</v>
      </c>
      <c r="D854" s="1" t="s">
        <v>2068</v>
      </c>
      <c r="E854" s="22" t="s">
        <v>612</v>
      </c>
      <c r="F854" s="22" t="s">
        <v>612</v>
      </c>
      <c r="G854" s="1" t="s">
        <v>660</v>
      </c>
      <c r="H854" s="1" t="s">
        <v>5391</v>
      </c>
      <c r="I854" s="1"/>
      <c r="J854" s="1"/>
      <c r="K854" s="1"/>
      <c r="L854" s="22" t="s">
        <v>645</v>
      </c>
      <c r="M854" s="22" t="s">
        <v>635</v>
      </c>
      <c r="N854" s="22" t="s">
        <v>287</v>
      </c>
      <c r="O854" s="22" t="s">
        <v>471</v>
      </c>
      <c r="P854" s="22" t="s">
        <v>655</v>
      </c>
      <c r="Q854" s="22" t="s">
        <v>4479</v>
      </c>
      <c r="R854" s="22" t="s">
        <v>210</v>
      </c>
      <c r="S854" s="22"/>
      <c r="T854" s="8" t="s">
        <v>2703</v>
      </c>
      <c r="U854" s="8">
        <v>1</v>
      </c>
      <c r="V854" s="1" t="s">
        <v>2559</v>
      </c>
      <c r="W854" s="11">
        <v>1</v>
      </c>
      <c r="X854" s="11">
        <v>1</v>
      </c>
      <c r="Y854" s="8">
        <v>1</v>
      </c>
      <c r="Z854" s="1" t="s">
        <v>2559</v>
      </c>
      <c r="AA854" s="11">
        <v>0</v>
      </c>
      <c r="AB854" s="11">
        <v>0</v>
      </c>
      <c r="AC854" s="11">
        <v>0</v>
      </c>
      <c r="AD854" s="7">
        <v>0</v>
      </c>
      <c r="AE854" s="1" t="s">
        <v>2559</v>
      </c>
      <c r="AF854" s="7">
        <v>0</v>
      </c>
      <c r="AG854" s="1" t="s">
        <v>2559</v>
      </c>
      <c r="AH854" s="7">
        <v>1</v>
      </c>
      <c r="AI854" s="1" t="s">
        <v>2559</v>
      </c>
      <c r="AJ854" s="7">
        <v>0</v>
      </c>
      <c r="AK854" s="1" t="s">
        <v>2559</v>
      </c>
      <c r="AL854" s="11"/>
      <c r="AM854" s="1" t="s">
        <v>612</v>
      </c>
      <c r="AN854" s="11"/>
      <c r="AO854" s="11"/>
      <c r="AP854" s="14"/>
      <c r="AQ854" s="14"/>
      <c r="AR854" s="14"/>
      <c r="AS854" s="1" t="s">
        <v>2284</v>
      </c>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t="s">
        <v>1874</v>
      </c>
      <c r="BQ854" s="15"/>
      <c r="BR854" s="15"/>
      <c r="BS854" s="15"/>
      <c r="BT854" s="15"/>
      <c r="BU854" s="15"/>
      <c r="BV854" s="15"/>
      <c r="BW854" s="15"/>
      <c r="BX854" s="15"/>
      <c r="BY854" s="15"/>
      <c r="BZ854" s="15"/>
      <c r="CA854" s="15"/>
      <c r="CB854" s="15"/>
      <c r="CC854" s="15"/>
      <c r="CD854" s="15"/>
      <c r="CE854" s="15"/>
      <c r="CF854" s="15"/>
      <c r="CG854" s="15"/>
      <c r="CH854" s="15"/>
      <c r="CI854" s="15"/>
      <c r="CJ854" s="15"/>
      <c r="CK854" s="15"/>
      <c r="CL854" s="15"/>
      <c r="CM854" s="15"/>
      <c r="CN854" s="15"/>
      <c r="CO854" s="15"/>
      <c r="CP854" s="15"/>
      <c r="CQ854" s="15"/>
      <c r="CR854" s="15"/>
      <c r="CS854" s="15"/>
      <c r="CT854" s="15"/>
      <c r="CU854" s="15"/>
      <c r="CV854" s="15"/>
      <c r="CW854" s="15"/>
      <c r="CX854" s="15"/>
      <c r="CY854" s="15"/>
      <c r="CZ854" s="15"/>
      <c r="DA854" s="15"/>
      <c r="DB854" s="15"/>
      <c r="DC854" s="15"/>
      <c r="DD854" s="15"/>
      <c r="DE854" s="15"/>
      <c r="DF854" s="15"/>
      <c r="DG854" s="15"/>
      <c r="DH854" s="15"/>
      <c r="DI854" s="15"/>
      <c r="DJ854" s="15"/>
      <c r="DK854" s="15"/>
      <c r="DL854" s="15"/>
      <c r="DM854" s="15"/>
      <c r="DN854" s="15"/>
      <c r="DO854" s="2"/>
    </row>
    <row r="855" spans="1:119" s="34" customFormat="1" ht="23.25" customHeight="1" x14ac:dyDescent="0.35">
      <c r="A855" s="22">
        <v>853</v>
      </c>
      <c r="B855" s="23">
        <v>41855</v>
      </c>
      <c r="C855" s="24" t="s">
        <v>2086</v>
      </c>
      <c r="D855" s="1" t="s">
        <v>2066</v>
      </c>
      <c r="E855" s="22" t="s">
        <v>2372</v>
      </c>
      <c r="F855" s="22" t="s">
        <v>167</v>
      </c>
      <c r="G855" s="1" t="s">
        <v>660</v>
      </c>
      <c r="H855" s="1" t="s">
        <v>5391</v>
      </c>
      <c r="I855" s="1"/>
      <c r="J855" s="1"/>
      <c r="K855" s="1"/>
      <c r="L855" s="22" t="s">
        <v>646</v>
      </c>
      <c r="M855" s="22" t="s">
        <v>2275</v>
      </c>
      <c r="N855" s="22" t="s">
        <v>610</v>
      </c>
      <c r="O855" s="22" t="s">
        <v>3540</v>
      </c>
      <c r="P855" s="22" t="s">
        <v>2278</v>
      </c>
      <c r="Q855" s="22" t="s">
        <v>5282</v>
      </c>
      <c r="R855" s="22" t="s">
        <v>3274</v>
      </c>
      <c r="S855" s="22"/>
      <c r="T855" s="8" t="s">
        <v>2703</v>
      </c>
      <c r="U855" s="8">
        <v>2</v>
      </c>
      <c r="V855" s="1" t="s">
        <v>2559</v>
      </c>
      <c r="W855" s="11">
        <v>2</v>
      </c>
      <c r="X855" s="11">
        <v>2</v>
      </c>
      <c r="Y855" s="8">
        <v>2</v>
      </c>
      <c r="Z855" s="1" t="s">
        <v>2559</v>
      </c>
      <c r="AA855" s="11">
        <v>0</v>
      </c>
      <c r="AB855" s="11">
        <v>0</v>
      </c>
      <c r="AC855" s="11">
        <v>0</v>
      </c>
      <c r="AD855" s="7">
        <v>0</v>
      </c>
      <c r="AE855" s="1" t="s">
        <v>2559</v>
      </c>
      <c r="AF855" s="7">
        <v>0</v>
      </c>
      <c r="AG855" s="1" t="s">
        <v>2559</v>
      </c>
      <c r="AH855" s="7">
        <v>2</v>
      </c>
      <c r="AI855" s="1" t="s">
        <v>2559</v>
      </c>
      <c r="AJ855" s="7">
        <v>0</v>
      </c>
      <c r="AK855" s="1" t="s">
        <v>2559</v>
      </c>
      <c r="AL855" s="11" t="s">
        <v>503</v>
      </c>
      <c r="AM855" s="1" t="s">
        <v>613</v>
      </c>
      <c r="AN855" s="11"/>
      <c r="AO855" s="11"/>
      <c r="AP855" s="14"/>
      <c r="AQ855" s="14"/>
      <c r="AR855" s="14"/>
      <c r="AS855" s="1" t="s">
        <v>2284</v>
      </c>
      <c r="AT855" s="15"/>
      <c r="AU855" s="15"/>
      <c r="AV855" s="15"/>
      <c r="AW855" s="15"/>
      <c r="AX855" s="15"/>
      <c r="AY855" s="15"/>
      <c r="AZ855" s="15"/>
      <c r="BA855" s="15"/>
      <c r="BB855" s="15"/>
      <c r="BC855" s="15"/>
      <c r="BD855" s="15"/>
      <c r="BE855" s="15"/>
      <c r="BF855" s="15"/>
      <c r="BG855" s="15"/>
      <c r="BH855" s="15"/>
      <c r="BI855" s="15"/>
      <c r="BJ855" s="15"/>
      <c r="BK855" s="15"/>
      <c r="BL855" s="15"/>
      <c r="BM855" s="15"/>
      <c r="BN855" s="15"/>
      <c r="BO855" s="15"/>
      <c r="BP855" s="15" t="s">
        <v>1894</v>
      </c>
      <c r="BQ855" s="15"/>
      <c r="BR855" s="15"/>
      <c r="BS855" s="15"/>
      <c r="BT855" s="15"/>
      <c r="BU855" s="15"/>
      <c r="BV855" s="15"/>
      <c r="BW855" s="15"/>
      <c r="BX855" s="15"/>
      <c r="BY855" s="15"/>
      <c r="BZ855" s="15"/>
      <c r="CA855" s="15"/>
      <c r="CB855" s="15"/>
      <c r="CC855" s="15"/>
      <c r="CD855" s="15"/>
      <c r="CE855" s="15"/>
      <c r="CF855" s="15"/>
      <c r="CG855" s="15"/>
      <c r="CH855" s="15"/>
      <c r="CI855" s="15"/>
      <c r="CJ855" s="15"/>
      <c r="CK855" s="15"/>
      <c r="CL855" s="15"/>
      <c r="CM855" s="15"/>
      <c r="CN855" s="15"/>
      <c r="CO855" s="15"/>
      <c r="CP855" s="15"/>
      <c r="CQ855" s="15"/>
      <c r="CR855" s="15"/>
      <c r="CS855" s="15"/>
      <c r="CT855" s="15"/>
      <c r="CU855" s="15"/>
      <c r="CV855" s="15"/>
      <c r="CW855" s="15"/>
      <c r="CX855" s="15"/>
      <c r="CY855" s="15"/>
      <c r="CZ855" s="15"/>
      <c r="DA855" s="15"/>
      <c r="DB855" s="15"/>
      <c r="DC855" s="15"/>
      <c r="DD855" s="15"/>
      <c r="DE855" s="15"/>
      <c r="DF855" s="15"/>
      <c r="DG855" s="15"/>
      <c r="DH855" s="15"/>
      <c r="DI855" s="15"/>
      <c r="DJ855" s="15"/>
      <c r="DK855" s="15"/>
      <c r="DL855" s="15"/>
      <c r="DM855" s="15"/>
      <c r="DN855" s="15"/>
      <c r="DO855" s="2"/>
    </row>
    <row r="856" spans="1:119" s="34" customFormat="1" ht="23.25" customHeight="1" x14ac:dyDescent="0.35">
      <c r="A856" s="22">
        <v>854</v>
      </c>
      <c r="B856" s="23">
        <v>41855</v>
      </c>
      <c r="C856" s="24" t="s">
        <v>2</v>
      </c>
      <c r="D856" s="1" t="s">
        <v>607</v>
      </c>
      <c r="E856" s="22" t="s">
        <v>2195</v>
      </c>
      <c r="F856" s="27" t="s">
        <v>429</v>
      </c>
      <c r="G856" s="1" t="s">
        <v>656</v>
      </c>
      <c r="H856" s="1" t="s">
        <v>5392</v>
      </c>
      <c r="I856" s="1"/>
      <c r="J856" s="1"/>
      <c r="K856" s="1"/>
      <c r="L856" s="22" t="s">
        <v>645</v>
      </c>
      <c r="M856" s="22" t="s">
        <v>608</v>
      </c>
      <c r="N856" s="22" t="s">
        <v>610</v>
      </c>
      <c r="O856" s="22" t="s">
        <v>3540</v>
      </c>
      <c r="P856" s="22" t="s">
        <v>2278</v>
      </c>
      <c r="Q856" s="22" t="s">
        <v>5283</v>
      </c>
      <c r="R856" s="22" t="s">
        <v>3275</v>
      </c>
      <c r="S856" s="22"/>
      <c r="T856" s="8" t="s">
        <v>2703</v>
      </c>
      <c r="U856" s="8">
        <v>8</v>
      </c>
      <c r="V856" s="1" t="s">
        <v>604</v>
      </c>
      <c r="W856" s="11">
        <v>8</v>
      </c>
      <c r="X856" s="11">
        <v>8</v>
      </c>
      <c r="Y856" s="8" t="s">
        <v>612</v>
      </c>
      <c r="Z856" s="1" t="s">
        <v>2559</v>
      </c>
      <c r="AA856" s="11">
        <v>0</v>
      </c>
      <c r="AB856" s="11">
        <v>0</v>
      </c>
      <c r="AC856" s="11">
        <v>0</v>
      </c>
      <c r="AD856" s="7">
        <v>0</v>
      </c>
      <c r="AE856" s="1" t="s">
        <v>2559</v>
      </c>
      <c r="AF856" s="7">
        <v>0</v>
      </c>
      <c r="AG856" s="1" t="s">
        <v>2559</v>
      </c>
      <c r="AH856" s="7">
        <v>8</v>
      </c>
      <c r="AI856" s="1" t="s">
        <v>604</v>
      </c>
      <c r="AJ856" s="7">
        <v>0</v>
      </c>
      <c r="AK856" s="1" t="s">
        <v>2559</v>
      </c>
      <c r="AL856" s="11"/>
      <c r="AM856" s="1" t="s">
        <v>612</v>
      </c>
      <c r="AN856" s="11"/>
      <c r="AO856" s="11"/>
      <c r="AP856" s="14"/>
      <c r="AQ856" s="14"/>
      <c r="AR856" s="14"/>
      <c r="AS856" s="1" t="s">
        <v>2284</v>
      </c>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t="s">
        <v>809</v>
      </c>
      <c r="BQ856" s="15"/>
      <c r="BR856" s="15"/>
      <c r="BS856" s="15"/>
      <c r="BT856" s="15"/>
      <c r="BU856" s="15"/>
      <c r="BV856" s="15"/>
      <c r="BW856" s="15"/>
      <c r="BX856" s="15"/>
      <c r="BY856" s="15"/>
      <c r="BZ856" s="15"/>
      <c r="CA856" s="15"/>
      <c r="CB856" s="15"/>
      <c r="CC856" s="15"/>
      <c r="CD856" s="15"/>
      <c r="CE856" s="15"/>
      <c r="CF856" s="15"/>
      <c r="CG856" s="15"/>
      <c r="CH856" s="15"/>
      <c r="CI856" s="15"/>
      <c r="CJ856" s="15"/>
      <c r="CK856" s="15"/>
      <c r="CL856" s="15"/>
      <c r="CM856" s="15"/>
      <c r="CN856" s="15"/>
      <c r="CO856" s="15"/>
      <c r="CP856" s="15"/>
      <c r="CQ856" s="15"/>
      <c r="CR856" s="15"/>
      <c r="CS856" s="15"/>
      <c r="CT856" s="15"/>
      <c r="CU856" s="15"/>
      <c r="CV856" s="15"/>
      <c r="CW856" s="15"/>
      <c r="CX856" s="15"/>
      <c r="CY856" s="15"/>
      <c r="CZ856" s="15"/>
      <c r="DA856" s="15"/>
      <c r="DB856" s="15"/>
      <c r="DC856" s="15"/>
      <c r="DD856" s="15"/>
      <c r="DE856" s="15"/>
      <c r="DF856" s="15"/>
      <c r="DG856" s="15"/>
      <c r="DH856" s="15"/>
      <c r="DI856" s="15"/>
      <c r="DJ856" s="15"/>
      <c r="DK856" s="15"/>
      <c r="DL856" s="15"/>
      <c r="DM856" s="15"/>
      <c r="DN856" s="15"/>
      <c r="DO856" s="2"/>
    </row>
    <row r="857" spans="1:119" s="34" customFormat="1" ht="23.25" customHeight="1" x14ac:dyDescent="0.35">
      <c r="A857" s="22">
        <v>855</v>
      </c>
      <c r="B857" s="23">
        <v>41855</v>
      </c>
      <c r="C857" s="24" t="s">
        <v>3</v>
      </c>
      <c r="D857" s="1" t="s">
        <v>2067</v>
      </c>
      <c r="E857" s="22" t="s">
        <v>2191</v>
      </c>
      <c r="F857" s="22" t="s">
        <v>3842</v>
      </c>
      <c r="G857" s="1" t="s">
        <v>660</v>
      </c>
      <c r="H857" s="1" t="s">
        <v>5391</v>
      </c>
      <c r="I857" s="1"/>
      <c r="J857" s="1"/>
      <c r="K857" s="1"/>
      <c r="L857" s="22" t="s">
        <v>645</v>
      </c>
      <c r="M857" s="22" t="s">
        <v>635</v>
      </c>
      <c r="N857" s="22" t="s">
        <v>287</v>
      </c>
      <c r="O857" s="22" t="s">
        <v>471</v>
      </c>
      <c r="P857" s="22" t="s">
        <v>655</v>
      </c>
      <c r="Q857" s="22" t="s">
        <v>5335</v>
      </c>
      <c r="R857" s="22" t="s">
        <v>3276</v>
      </c>
      <c r="S857" s="22"/>
      <c r="T857" s="8" t="s">
        <v>2703</v>
      </c>
      <c r="U857" s="8" t="s">
        <v>612</v>
      </c>
      <c r="V857" s="1" t="s">
        <v>2559</v>
      </c>
      <c r="W857" s="11">
        <v>0</v>
      </c>
      <c r="X857" s="11">
        <v>0</v>
      </c>
      <c r="Y857" s="8" t="s">
        <v>612</v>
      </c>
      <c r="Z857" s="1" t="s">
        <v>2559</v>
      </c>
      <c r="AA857" s="11">
        <v>0</v>
      </c>
      <c r="AB857" s="11">
        <v>0</v>
      </c>
      <c r="AC857" s="11">
        <v>0</v>
      </c>
      <c r="AD857" s="7">
        <v>0</v>
      </c>
      <c r="AE857" s="1" t="s">
        <v>2559</v>
      </c>
      <c r="AF857" s="7">
        <v>0</v>
      </c>
      <c r="AG857" s="1" t="s">
        <v>2559</v>
      </c>
      <c r="AH857" s="7">
        <v>0</v>
      </c>
      <c r="AI857" s="1" t="s">
        <v>2559</v>
      </c>
      <c r="AJ857" s="7">
        <v>0</v>
      </c>
      <c r="AK857" s="1" t="s">
        <v>2559</v>
      </c>
      <c r="AL857" s="11"/>
      <c r="AM857" s="1" t="s">
        <v>612</v>
      </c>
      <c r="AN857" s="11" t="s">
        <v>226</v>
      </c>
      <c r="AO857" s="11"/>
      <c r="AP857" s="14"/>
      <c r="AQ857" s="14"/>
      <c r="AR857" s="14"/>
      <c r="AS857" s="1" t="s">
        <v>2284</v>
      </c>
      <c r="AT857" s="15"/>
      <c r="AU857" s="15"/>
      <c r="AV857" s="15"/>
      <c r="AW857" s="15"/>
      <c r="AX857" s="15"/>
      <c r="AY857" s="15"/>
      <c r="AZ857" s="15"/>
      <c r="BA857" s="15"/>
      <c r="BB857" s="15"/>
      <c r="BC857" s="15"/>
      <c r="BD857" s="15"/>
      <c r="BE857" s="15"/>
      <c r="BF857" s="15"/>
      <c r="BG857" s="15"/>
      <c r="BH857" s="15"/>
      <c r="BI857" s="15"/>
      <c r="BJ857" s="15"/>
      <c r="BK857" s="15"/>
      <c r="BL857" s="15"/>
      <c r="BM857" s="15"/>
      <c r="BN857" s="15"/>
      <c r="BO857" s="15"/>
      <c r="BP857" s="15" t="s">
        <v>1848</v>
      </c>
      <c r="BQ857" s="15"/>
      <c r="BR857" s="15"/>
      <c r="BS857" s="15"/>
      <c r="BT857" s="15"/>
      <c r="BU857" s="15"/>
      <c r="BV857" s="15"/>
      <c r="BW857" s="15"/>
      <c r="BX857" s="15"/>
      <c r="BY857" s="15"/>
      <c r="BZ857" s="15"/>
      <c r="CA857" s="15"/>
      <c r="CB857" s="15"/>
      <c r="CC857" s="15"/>
      <c r="CD857" s="15"/>
      <c r="CE857" s="15"/>
      <c r="CF857" s="15"/>
      <c r="CG857" s="15"/>
      <c r="CH857" s="15"/>
      <c r="CI857" s="15"/>
      <c r="CJ857" s="15"/>
      <c r="CK857" s="15"/>
      <c r="CL857" s="15"/>
      <c r="CM857" s="15"/>
      <c r="CN857" s="15"/>
      <c r="CO857" s="15"/>
      <c r="CP857" s="15"/>
      <c r="CQ857" s="15"/>
      <c r="CR857" s="15"/>
      <c r="CS857" s="15"/>
      <c r="CT857" s="15"/>
      <c r="CU857" s="15"/>
      <c r="CV857" s="15"/>
      <c r="CW857" s="15"/>
      <c r="CX857" s="15"/>
      <c r="CY857" s="15"/>
      <c r="CZ857" s="15"/>
      <c r="DA857" s="15"/>
      <c r="DB857" s="15"/>
      <c r="DC857" s="15"/>
      <c r="DD857" s="15"/>
      <c r="DE857" s="15"/>
      <c r="DF857" s="15"/>
      <c r="DG857" s="15"/>
      <c r="DH857" s="15"/>
      <c r="DI857" s="15"/>
      <c r="DJ857" s="15"/>
      <c r="DK857" s="15"/>
      <c r="DL857" s="15"/>
      <c r="DM857" s="15"/>
      <c r="DN857" s="15"/>
      <c r="DO857" s="2"/>
    </row>
    <row r="858" spans="1:119" s="34" customFormat="1" ht="23.25" customHeight="1" x14ac:dyDescent="0.35">
      <c r="A858" s="22">
        <v>856</v>
      </c>
      <c r="B858" s="23">
        <v>41856</v>
      </c>
      <c r="C858" s="24" t="s">
        <v>2082</v>
      </c>
      <c r="D858" s="1" t="s">
        <v>2066</v>
      </c>
      <c r="E858" s="22" t="s">
        <v>15</v>
      </c>
      <c r="F858" s="22" t="s">
        <v>15</v>
      </c>
      <c r="G858" s="1" t="s">
        <v>660</v>
      </c>
      <c r="H858" s="1" t="s">
        <v>5391</v>
      </c>
      <c r="I858" s="1"/>
      <c r="J858" s="1"/>
      <c r="K858" s="1"/>
      <c r="L858" s="22" t="s">
        <v>645</v>
      </c>
      <c r="M858" s="22" t="s">
        <v>635</v>
      </c>
      <c r="N858" s="22" t="s">
        <v>2358</v>
      </c>
      <c r="O858" s="22" t="s">
        <v>471</v>
      </c>
      <c r="P858" s="22" t="s">
        <v>655</v>
      </c>
      <c r="Q858" s="22" t="s">
        <v>5263</v>
      </c>
      <c r="R858" s="22" t="s">
        <v>188</v>
      </c>
      <c r="S858" s="22"/>
      <c r="T858" s="8" t="s">
        <v>2703</v>
      </c>
      <c r="U858" s="8">
        <v>4</v>
      </c>
      <c r="V858" s="1" t="s">
        <v>2559</v>
      </c>
      <c r="W858" s="11">
        <v>4</v>
      </c>
      <c r="X858" s="11">
        <v>0</v>
      </c>
      <c r="Y858" s="8">
        <v>4</v>
      </c>
      <c r="Z858" s="1" t="s">
        <v>2559</v>
      </c>
      <c r="AA858" s="11">
        <v>0</v>
      </c>
      <c r="AB858" s="11">
        <v>0</v>
      </c>
      <c r="AC858" s="11">
        <v>0</v>
      </c>
      <c r="AD858" s="7">
        <v>0</v>
      </c>
      <c r="AE858" s="1" t="s">
        <v>2559</v>
      </c>
      <c r="AF858" s="7">
        <v>4</v>
      </c>
      <c r="AG858" s="1" t="s">
        <v>2559</v>
      </c>
      <c r="AH858" s="7">
        <v>0</v>
      </c>
      <c r="AI858" s="1" t="s">
        <v>2559</v>
      </c>
      <c r="AJ858" s="7">
        <v>0</v>
      </c>
      <c r="AK858" s="1" t="s">
        <v>2559</v>
      </c>
      <c r="AL858" s="11"/>
      <c r="AM858" s="1" t="s">
        <v>612</v>
      </c>
      <c r="AN858" s="11" t="s">
        <v>208</v>
      </c>
      <c r="AO858" s="11"/>
      <c r="AP858" s="14"/>
      <c r="AQ858" s="14"/>
      <c r="AR858" s="14"/>
      <c r="AS858" s="1" t="s">
        <v>2284</v>
      </c>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t="s">
        <v>1847</v>
      </c>
      <c r="BQ858" s="15"/>
      <c r="BR858" s="15"/>
      <c r="BS858" s="15"/>
      <c r="BT858" s="15"/>
      <c r="BU858" s="15"/>
      <c r="BV858" s="15"/>
      <c r="BW858" s="15"/>
      <c r="BX858" s="15"/>
      <c r="BY858" s="15"/>
      <c r="BZ858" s="15"/>
      <c r="CA858" s="15"/>
      <c r="CB858" s="15"/>
      <c r="CC858" s="15"/>
      <c r="CD858" s="15"/>
      <c r="CE858" s="15"/>
      <c r="CF858" s="15"/>
      <c r="CG858" s="15"/>
      <c r="CH858" s="15"/>
      <c r="CI858" s="15"/>
      <c r="CJ858" s="15"/>
      <c r="CK858" s="15"/>
      <c r="CL858" s="15"/>
      <c r="CM858" s="15"/>
      <c r="CN858" s="15"/>
      <c r="CO858" s="15"/>
      <c r="CP858" s="15"/>
      <c r="CQ858" s="15"/>
      <c r="CR858" s="15"/>
      <c r="CS858" s="15"/>
      <c r="CT858" s="15"/>
      <c r="CU858" s="15"/>
      <c r="CV858" s="15"/>
      <c r="CW858" s="15"/>
      <c r="CX858" s="15"/>
      <c r="CY858" s="15"/>
      <c r="CZ858" s="15"/>
      <c r="DA858" s="15"/>
      <c r="DB858" s="15"/>
      <c r="DC858" s="15"/>
      <c r="DD858" s="15"/>
      <c r="DE858" s="15"/>
      <c r="DF858" s="15"/>
      <c r="DG858" s="15"/>
      <c r="DH858" s="15"/>
      <c r="DI858" s="15"/>
      <c r="DJ858" s="15"/>
      <c r="DK858" s="15"/>
      <c r="DL858" s="15"/>
      <c r="DM858" s="15"/>
      <c r="DN858" s="15"/>
      <c r="DO858" s="2"/>
    </row>
    <row r="859" spans="1:119" s="34" customFormat="1" ht="23.25" customHeight="1" x14ac:dyDescent="0.35">
      <c r="A859" s="22">
        <v>857</v>
      </c>
      <c r="B859" s="23">
        <v>41857</v>
      </c>
      <c r="C859" s="24" t="s">
        <v>17</v>
      </c>
      <c r="D859" s="1" t="s">
        <v>606</v>
      </c>
      <c r="E859" s="22" t="s">
        <v>18</v>
      </c>
      <c r="F859" s="27" t="s">
        <v>3956</v>
      </c>
      <c r="G859" s="1" t="s">
        <v>660</v>
      </c>
      <c r="H859" s="1" t="s">
        <v>5391</v>
      </c>
      <c r="I859" s="1"/>
      <c r="J859" s="1"/>
      <c r="K859" s="1"/>
      <c r="L859" s="22" t="s">
        <v>646</v>
      </c>
      <c r="M859" s="22" t="s">
        <v>608</v>
      </c>
      <c r="N859" s="22" t="s">
        <v>610</v>
      </c>
      <c r="O859" s="22" t="s">
        <v>3540</v>
      </c>
      <c r="P859" s="22" t="s">
        <v>2278</v>
      </c>
      <c r="Q859" s="22" t="s">
        <v>5045</v>
      </c>
      <c r="R859" s="22" t="s">
        <v>3277</v>
      </c>
      <c r="S859" s="22"/>
      <c r="T859" s="8" t="s">
        <v>2703</v>
      </c>
      <c r="U859" s="8">
        <v>5</v>
      </c>
      <c r="V859" s="1" t="s">
        <v>604</v>
      </c>
      <c r="W859" s="11">
        <v>5</v>
      </c>
      <c r="X859" s="11">
        <v>5</v>
      </c>
      <c r="Y859" s="8" t="s">
        <v>612</v>
      </c>
      <c r="Z859" s="1" t="s">
        <v>2559</v>
      </c>
      <c r="AA859" s="11">
        <v>0</v>
      </c>
      <c r="AB859" s="11">
        <v>0</v>
      </c>
      <c r="AC859" s="11">
        <v>0</v>
      </c>
      <c r="AD859" s="7">
        <v>0</v>
      </c>
      <c r="AE859" s="1" t="s">
        <v>2559</v>
      </c>
      <c r="AF859" s="7">
        <v>0</v>
      </c>
      <c r="AG859" s="1" t="s">
        <v>2559</v>
      </c>
      <c r="AH859" s="7">
        <v>5</v>
      </c>
      <c r="AI859" s="1" t="s">
        <v>604</v>
      </c>
      <c r="AJ859" s="7">
        <v>0</v>
      </c>
      <c r="AK859" s="1" t="s">
        <v>2559</v>
      </c>
      <c r="AL859" s="11"/>
      <c r="AM859" s="1" t="s">
        <v>612</v>
      </c>
      <c r="AN859" s="11"/>
      <c r="AO859" s="11"/>
      <c r="AP859" s="14"/>
      <c r="AQ859" s="14" t="s">
        <v>3278</v>
      </c>
      <c r="AR859" s="14"/>
      <c r="AS859" s="1" t="s">
        <v>2284</v>
      </c>
      <c r="AT859" s="15" t="s">
        <v>1169</v>
      </c>
      <c r="AU859" s="15"/>
      <c r="AV859" s="15"/>
      <c r="AW859" s="15"/>
      <c r="AX859" s="15"/>
      <c r="AY859" s="15"/>
      <c r="AZ859" s="15"/>
      <c r="BA859" s="15"/>
      <c r="BB859" s="15"/>
      <c r="BC859" s="15"/>
      <c r="BD859" s="15"/>
      <c r="BE859" s="15"/>
      <c r="BF859" s="15"/>
      <c r="BG859" s="15"/>
      <c r="BH859" s="15"/>
      <c r="BI859" s="15"/>
      <c r="BJ859" s="15"/>
      <c r="BK859" s="15"/>
      <c r="BL859" s="15"/>
      <c r="BM859" s="15"/>
      <c r="BN859" s="15"/>
      <c r="BO859" s="15"/>
      <c r="BP859" s="15" t="s">
        <v>1169</v>
      </c>
      <c r="BQ859" s="15" t="s">
        <v>1170</v>
      </c>
      <c r="BR859" s="15"/>
      <c r="BS859" s="15"/>
      <c r="BT859" s="15"/>
      <c r="BU859" s="15"/>
      <c r="BV859" s="15"/>
      <c r="BW859" s="15"/>
      <c r="BX859" s="15"/>
      <c r="BY859" s="15"/>
      <c r="BZ859" s="15"/>
      <c r="CA859" s="15"/>
      <c r="CB859" s="15"/>
      <c r="CC859" s="15"/>
      <c r="CD859" s="15"/>
      <c r="CE859" s="15"/>
      <c r="CF859" s="15"/>
      <c r="CG859" s="15"/>
      <c r="CH859" s="15"/>
      <c r="CI859" s="15"/>
      <c r="CJ859" s="15"/>
      <c r="CK859" s="15"/>
      <c r="CL859" s="15"/>
      <c r="CM859" s="15"/>
      <c r="CN859" s="15"/>
      <c r="CO859" s="15"/>
      <c r="CP859" s="15"/>
      <c r="CQ859" s="15"/>
      <c r="CR859" s="15"/>
      <c r="CS859" s="15"/>
      <c r="CT859" s="15"/>
      <c r="CU859" s="15"/>
      <c r="CV859" s="15"/>
      <c r="CW859" s="15"/>
      <c r="CX859" s="15"/>
      <c r="CY859" s="15"/>
      <c r="CZ859" s="15"/>
      <c r="DA859" s="15"/>
      <c r="DB859" s="15"/>
      <c r="DC859" s="15"/>
      <c r="DD859" s="15"/>
      <c r="DE859" s="15"/>
      <c r="DF859" s="15"/>
      <c r="DG859" s="15"/>
      <c r="DH859" s="15"/>
      <c r="DI859" s="15"/>
      <c r="DJ859" s="15"/>
      <c r="DK859" s="15"/>
      <c r="DL859" s="15"/>
      <c r="DM859" s="15"/>
      <c r="DN859" s="15"/>
      <c r="DO859" s="2"/>
    </row>
    <row r="860" spans="1:119" s="34" customFormat="1" ht="23.25" customHeight="1" x14ac:dyDescent="0.35">
      <c r="A860" s="22">
        <v>858</v>
      </c>
      <c r="B860" s="23">
        <v>41858</v>
      </c>
      <c r="C860" s="24" t="s">
        <v>2077</v>
      </c>
      <c r="D860" s="1" t="s">
        <v>2066</v>
      </c>
      <c r="E860" s="22" t="s">
        <v>2382</v>
      </c>
      <c r="F860" s="22" t="s">
        <v>4082</v>
      </c>
      <c r="G860" s="1" t="s">
        <v>5393</v>
      </c>
      <c r="H860" s="1" t="s">
        <v>5391</v>
      </c>
      <c r="I860" s="1" t="s">
        <v>5554</v>
      </c>
      <c r="J860" s="1"/>
      <c r="K860" s="1" t="s">
        <v>5399</v>
      </c>
      <c r="L860" s="22" t="s">
        <v>645</v>
      </c>
      <c r="M860" s="22" t="s">
        <v>608</v>
      </c>
      <c r="N860" s="22" t="s">
        <v>610</v>
      </c>
      <c r="O860" s="22" t="s">
        <v>286</v>
      </c>
      <c r="P860" s="22" t="s">
        <v>655</v>
      </c>
      <c r="Q860" s="22" t="s">
        <v>4489</v>
      </c>
      <c r="R860" s="22" t="s">
        <v>181</v>
      </c>
      <c r="S860" s="22"/>
      <c r="T860" s="8" t="s">
        <v>2703</v>
      </c>
      <c r="U860" s="8">
        <v>1</v>
      </c>
      <c r="V860" s="1" t="s">
        <v>2559</v>
      </c>
      <c r="W860" s="11">
        <v>1</v>
      </c>
      <c r="X860" s="11">
        <v>1</v>
      </c>
      <c r="Y860" s="8" t="s">
        <v>612</v>
      </c>
      <c r="Z860" s="1" t="s">
        <v>2559</v>
      </c>
      <c r="AA860" s="11">
        <v>0</v>
      </c>
      <c r="AB860" s="11">
        <v>0</v>
      </c>
      <c r="AC860" s="11">
        <v>0</v>
      </c>
      <c r="AD860" s="7">
        <v>0</v>
      </c>
      <c r="AE860" s="1" t="s">
        <v>2559</v>
      </c>
      <c r="AF860" s="7">
        <v>0</v>
      </c>
      <c r="AG860" s="1" t="s">
        <v>2559</v>
      </c>
      <c r="AH860" s="7">
        <v>1</v>
      </c>
      <c r="AI860" s="1" t="s">
        <v>2559</v>
      </c>
      <c r="AJ860" s="7">
        <v>0</v>
      </c>
      <c r="AK860" s="1" t="s">
        <v>2559</v>
      </c>
      <c r="AL860" s="11" t="s">
        <v>145</v>
      </c>
      <c r="AM860" s="1" t="s">
        <v>613</v>
      </c>
      <c r="AN860" s="11"/>
      <c r="AO860" s="11"/>
      <c r="AP860" s="14"/>
      <c r="AQ860" s="14"/>
      <c r="AR860" s="14"/>
      <c r="AS860" s="1" t="s">
        <v>2284</v>
      </c>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t="s">
        <v>1876</v>
      </c>
      <c r="BQ860" s="15"/>
      <c r="BR860" s="15"/>
      <c r="BS860" s="15"/>
      <c r="BT860" s="15"/>
      <c r="BU860" s="15"/>
      <c r="BV860" s="15"/>
      <c r="BW860" s="15"/>
      <c r="BX860" s="15"/>
      <c r="BY860" s="15"/>
      <c r="BZ860" s="15"/>
      <c r="CA860" s="15"/>
      <c r="CB860" s="15"/>
      <c r="CC860" s="15"/>
      <c r="CD860" s="15"/>
      <c r="CE860" s="15"/>
      <c r="CF860" s="15"/>
      <c r="CG860" s="15"/>
      <c r="CH860" s="15"/>
      <c r="CI860" s="15"/>
      <c r="CJ860" s="15"/>
      <c r="CK860" s="15"/>
      <c r="CL860" s="15"/>
      <c r="CM860" s="15"/>
      <c r="CN860" s="15"/>
      <c r="CO860" s="15"/>
      <c r="CP860" s="15"/>
      <c r="CQ860" s="15"/>
      <c r="CR860" s="15"/>
      <c r="CS860" s="15"/>
      <c r="CT860" s="15"/>
      <c r="CU860" s="15"/>
      <c r="CV860" s="15"/>
      <c r="CW860" s="15"/>
      <c r="CX860" s="15"/>
      <c r="CY860" s="15"/>
      <c r="CZ860" s="15"/>
      <c r="DA860" s="15"/>
      <c r="DB860" s="15"/>
      <c r="DC860" s="15"/>
      <c r="DD860" s="15"/>
      <c r="DE860" s="15"/>
      <c r="DF860" s="15"/>
      <c r="DG860" s="15"/>
      <c r="DH860" s="15"/>
      <c r="DI860" s="15"/>
      <c r="DJ860" s="15"/>
      <c r="DK860" s="15"/>
      <c r="DL860" s="15"/>
      <c r="DM860" s="15"/>
      <c r="DN860" s="15"/>
      <c r="DO860" s="2"/>
    </row>
    <row r="861" spans="1:119" s="34" customFormat="1" ht="23.25" customHeight="1" x14ac:dyDescent="0.35">
      <c r="A861" s="22">
        <v>859</v>
      </c>
      <c r="B861" s="23">
        <v>41858</v>
      </c>
      <c r="C861" s="24" t="s">
        <v>20</v>
      </c>
      <c r="D861" s="1" t="s">
        <v>607</v>
      </c>
      <c r="E861" s="22" t="s">
        <v>2107</v>
      </c>
      <c r="F861" s="22" t="s">
        <v>3989</v>
      </c>
      <c r="G861" s="1" t="s">
        <v>659</v>
      </c>
      <c r="H861" s="1" t="s">
        <v>5391</v>
      </c>
      <c r="I861" s="1"/>
      <c r="J861" s="1"/>
      <c r="K861" s="1"/>
      <c r="L861" s="22" t="s">
        <v>645</v>
      </c>
      <c r="M861" s="22" t="s">
        <v>608</v>
      </c>
      <c r="N861" s="22" t="s">
        <v>652</v>
      </c>
      <c r="O861" s="22" t="s">
        <v>413</v>
      </c>
      <c r="P861" s="22" t="s">
        <v>655</v>
      </c>
      <c r="Q861" s="22" t="s">
        <v>4466</v>
      </c>
      <c r="R861" s="22" t="s">
        <v>5503</v>
      </c>
      <c r="S861" s="22"/>
      <c r="T861" s="8" t="s">
        <v>2703</v>
      </c>
      <c r="U861" s="8">
        <v>1</v>
      </c>
      <c r="V861" s="1" t="s">
        <v>2559</v>
      </c>
      <c r="W861" s="11">
        <v>1</v>
      </c>
      <c r="X861" s="11">
        <v>1</v>
      </c>
      <c r="Y861" s="8" t="s">
        <v>612</v>
      </c>
      <c r="Z861" s="1" t="s">
        <v>2559</v>
      </c>
      <c r="AA861" s="11">
        <v>0</v>
      </c>
      <c r="AB861" s="11">
        <v>0</v>
      </c>
      <c r="AC861" s="11">
        <v>0</v>
      </c>
      <c r="AD861" s="7">
        <v>0</v>
      </c>
      <c r="AE861" s="1" t="s">
        <v>2559</v>
      </c>
      <c r="AF861" s="7">
        <v>0</v>
      </c>
      <c r="AG861" s="1" t="s">
        <v>2559</v>
      </c>
      <c r="AH861" s="7">
        <v>1</v>
      </c>
      <c r="AI861" s="1" t="s">
        <v>2559</v>
      </c>
      <c r="AJ861" s="7">
        <v>0</v>
      </c>
      <c r="AK861" s="1" t="s">
        <v>2559</v>
      </c>
      <c r="AL861" s="11"/>
      <c r="AM861" s="1" t="s">
        <v>612</v>
      </c>
      <c r="AN861" s="11"/>
      <c r="AO861" s="11" t="s">
        <v>5712</v>
      </c>
      <c r="AP861" s="14"/>
      <c r="AQ861" s="14"/>
      <c r="AR861" s="14"/>
      <c r="AS861" s="1" t="s">
        <v>2284</v>
      </c>
      <c r="AT861" s="15"/>
      <c r="AU861" s="15"/>
      <c r="AV861" s="15"/>
      <c r="AW861" s="15"/>
      <c r="AX861" s="15"/>
      <c r="AY861" s="15"/>
      <c r="AZ861" s="15"/>
      <c r="BA861" s="15"/>
      <c r="BB861" s="15"/>
      <c r="BC861" s="15"/>
      <c r="BD861" s="15"/>
      <c r="BE861" s="15"/>
      <c r="BF861" s="15"/>
      <c r="BG861" s="15"/>
      <c r="BH861" s="15"/>
      <c r="BI861" s="15"/>
      <c r="BJ861" s="15"/>
      <c r="BK861" s="15"/>
      <c r="BL861" s="15"/>
      <c r="BM861" s="15"/>
      <c r="BN861" s="15"/>
      <c r="BO861" s="15"/>
      <c r="BP861" s="15" t="s">
        <v>1397</v>
      </c>
      <c r="BQ861" s="15"/>
      <c r="BR861" s="15"/>
      <c r="BS861" s="15"/>
      <c r="BT861" s="15"/>
      <c r="BU861" s="15"/>
      <c r="BV861" s="15"/>
      <c r="BW861" s="15"/>
      <c r="BX861" s="15"/>
      <c r="BY861" s="15"/>
      <c r="BZ861" s="15"/>
      <c r="CA861" s="15"/>
      <c r="CB861" s="15"/>
      <c r="CC861" s="15"/>
      <c r="CD861" s="15"/>
      <c r="CE861" s="15"/>
      <c r="CF861" s="15"/>
      <c r="CG861" s="15"/>
      <c r="CH861" s="15"/>
      <c r="CI861" s="15"/>
      <c r="CJ861" s="15"/>
      <c r="CK861" s="15"/>
      <c r="CL861" s="15"/>
      <c r="CM861" s="15"/>
      <c r="CN861" s="15"/>
      <c r="CO861" s="15"/>
      <c r="CP861" s="15"/>
      <c r="CQ861" s="15"/>
      <c r="CR861" s="15"/>
      <c r="CS861" s="15"/>
      <c r="CT861" s="15"/>
      <c r="CU861" s="15"/>
      <c r="CV861" s="15"/>
      <c r="CW861" s="15"/>
      <c r="CX861" s="15"/>
      <c r="CY861" s="15"/>
      <c r="CZ861" s="15"/>
      <c r="DA861" s="15"/>
      <c r="DB861" s="15"/>
      <c r="DC861" s="15"/>
      <c r="DD861" s="15"/>
      <c r="DE861" s="15"/>
      <c r="DF861" s="15"/>
      <c r="DG861" s="15"/>
      <c r="DH861" s="15"/>
      <c r="DI861" s="15"/>
      <c r="DJ861" s="15"/>
      <c r="DK861" s="15"/>
      <c r="DL861" s="15"/>
      <c r="DM861" s="15"/>
      <c r="DN861" s="15"/>
      <c r="DO861" s="2"/>
    </row>
    <row r="862" spans="1:119" s="34" customFormat="1" ht="23.25" customHeight="1" x14ac:dyDescent="0.35">
      <c r="A862" s="22">
        <v>860</v>
      </c>
      <c r="B862" s="23">
        <v>41858</v>
      </c>
      <c r="C862" s="24" t="s">
        <v>14</v>
      </c>
      <c r="D862" s="1" t="s">
        <v>606</v>
      </c>
      <c r="E862" s="22" t="s">
        <v>2093</v>
      </c>
      <c r="F862" s="27" t="s">
        <v>3632</v>
      </c>
      <c r="G862" s="1" t="s">
        <v>660</v>
      </c>
      <c r="H862" s="1" t="s">
        <v>5391</v>
      </c>
      <c r="I862" s="1"/>
      <c r="J862" s="1"/>
      <c r="K862" s="1"/>
      <c r="L862" s="22" t="s">
        <v>645</v>
      </c>
      <c r="M862" s="22" t="s">
        <v>635</v>
      </c>
      <c r="N862" s="22" t="s">
        <v>634</v>
      </c>
      <c r="O862" s="22" t="s">
        <v>5403</v>
      </c>
      <c r="P862" s="22" t="s">
        <v>655</v>
      </c>
      <c r="Q862" s="22" t="s">
        <v>5182</v>
      </c>
      <c r="R862" s="22" t="s">
        <v>3279</v>
      </c>
      <c r="S862" s="22"/>
      <c r="T862" s="8" t="s">
        <v>2703</v>
      </c>
      <c r="U862" s="8">
        <v>4</v>
      </c>
      <c r="V862" s="1" t="s">
        <v>2559</v>
      </c>
      <c r="W862" s="11">
        <v>4</v>
      </c>
      <c r="X862" s="11">
        <v>4</v>
      </c>
      <c r="Y862" s="8" t="s">
        <v>612</v>
      </c>
      <c r="Z862" s="1" t="s">
        <v>2559</v>
      </c>
      <c r="AA862" s="11">
        <v>0</v>
      </c>
      <c r="AB862" s="11">
        <v>0</v>
      </c>
      <c r="AC862" s="11">
        <v>0</v>
      </c>
      <c r="AD862" s="7">
        <v>0</v>
      </c>
      <c r="AE862" s="1" t="s">
        <v>2559</v>
      </c>
      <c r="AF862" s="7">
        <v>0</v>
      </c>
      <c r="AG862" s="1" t="s">
        <v>2559</v>
      </c>
      <c r="AH862" s="7">
        <v>4</v>
      </c>
      <c r="AI862" s="1" t="s">
        <v>2559</v>
      </c>
      <c r="AJ862" s="7">
        <v>0</v>
      </c>
      <c r="AK862" s="1" t="s">
        <v>2559</v>
      </c>
      <c r="AL862" s="11"/>
      <c r="AM862" s="1" t="s">
        <v>612</v>
      </c>
      <c r="AN862" s="11"/>
      <c r="AO862" s="11"/>
      <c r="AP862" s="14"/>
      <c r="AQ862" s="14"/>
      <c r="AR862" s="14"/>
      <c r="AS862" s="1" t="s">
        <v>2284</v>
      </c>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t="s">
        <v>1913</v>
      </c>
      <c r="BQ862" s="15"/>
      <c r="BR862" s="15"/>
      <c r="BS862" s="15"/>
      <c r="BT862" s="15"/>
      <c r="BU862" s="15"/>
      <c r="BV862" s="15"/>
      <c r="BW862" s="15"/>
      <c r="BX862" s="15"/>
      <c r="BY862" s="15"/>
      <c r="BZ862" s="15"/>
      <c r="CA862" s="15"/>
      <c r="CB862" s="15"/>
      <c r="CC862" s="15"/>
      <c r="CD862" s="15"/>
      <c r="CE862" s="15"/>
      <c r="CF862" s="15"/>
      <c r="CG862" s="15"/>
      <c r="CH862" s="15"/>
      <c r="CI862" s="15"/>
      <c r="CJ862" s="15"/>
      <c r="CK862" s="15"/>
      <c r="CL862" s="15"/>
      <c r="CM862" s="15"/>
      <c r="CN862" s="15"/>
      <c r="CO862" s="15"/>
      <c r="CP862" s="15"/>
      <c r="CQ862" s="15"/>
      <c r="CR862" s="15"/>
      <c r="CS862" s="15"/>
      <c r="CT862" s="15"/>
      <c r="CU862" s="15"/>
      <c r="CV862" s="15"/>
      <c r="CW862" s="15"/>
      <c r="CX862" s="15"/>
      <c r="CY862" s="15"/>
      <c r="CZ862" s="15"/>
      <c r="DA862" s="15"/>
      <c r="DB862" s="15"/>
      <c r="DC862" s="15"/>
      <c r="DD862" s="15"/>
      <c r="DE862" s="15"/>
      <c r="DF862" s="15"/>
      <c r="DG862" s="15"/>
      <c r="DH862" s="15"/>
      <c r="DI862" s="15"/>
      <c r="DJ862" s="15"/>
      <c r="DK862" s="15"/>
      <c r="DL862" s="15"/>
      <c r="DM862" s="15"/>
      <c r="DN862" s="15"/>
      <c r="DO862" s="2"/>
    </row>
    <row r="863" spans="1:119" s="34" customFormat="1" ht="23.25" customHeight="1" x14ac:dyDescent="0.35">
      <c r="A863" s="22">
        <v>861</v>
      </c>
      <c r="B863" s="23">
        <v>41859</v>
      </c>
      <c r="C863" s="24" t="s">
        <v>2084</v>
      </c>
      <c r="D863" s="1" t="s">
        <v>607</v>
      </c>
      <c r="E863" s="22" t="s">
        <v>2231</v>
      </c>
      <c r="F863" s="27" t="s">
        <v>3957</v>
      </c>
      <c r="G863" s="1" t="s">
        <v>660</v>
      </c>
      <c r="H863" s="1" t="s">
        <v>5391</v>
      </c>
      <c r="I863" s="1"/>
      <c r="J863" s="1"/>
      <c r="K863" s="1"/>
      <c r="L863" s="22" t="s">
        <v>645</v>
      </c>
      <c r="M863" s="22" t="s">
        <v>635</v>
      </c>
      <c r="N863" s="22" t="s">
        <v>288</v>
      </c>
      <c r="O863" s="22" t="s">
        <v>288</v>
      </c>
      <c r="P863" s="22" t="s">
        <v>655</v>
      </c>
      <c r="Q863" s="22" t="s">
        <v>5265</v>
      </c>
      <c r="R863" s="22" t="s">
        <v>3280</v>
      </c>
      <c r="S863" s="22"/>
      <c r="T863" s="8" t="s">
        <v>2703</v>
      </c>
      <c r="U863" s="8">
        <v>2</v>
      </c>
      <c r="V863" s="1" t="s">
        <v>2559</v>
      </c>
      <c r="W863" s="11">
        <v>2</v>
      </c>
      <c r="X863" s="11">
        <v>2</v>
      </c>
      <c r="Y863" s="8" t="s">
        <v>612</v>
      </c>
      <c r="Z863" s="1" t="s">
        <v>2559</v>
      </c>
      <c r="AA863" s="11">
        <v>0</v>
      </c>
      <c r="AB863" s="11">
        <v>0</v>
      </c>
      <c r="AC863" s="11">
        <v>0</v>
      </c>
      <c r="AD863" s="7">
        <v>0</v>
      </c>
      <c r="AE863" s="1" t="s">
        <v>2559</v>
      </c>
      <c r="AF863" s="7">
        <v>0</v>
      </c>
      <c r="AG863" s="1" t="s">
        <v>2559</v>
      </c>
      <c r="AH863" s="7">
        <v>2</v>
      </c>
      <c r="AI863" s="1" t="s">
        <v>2559</v>
      </c>
      <c r="AJ863" s="7">
        <v>0</v>
      </c>
      <c r="AK863" s="1" t="s">
        <v>2559</v>
      </c>
      <c r="AL863" s="11"/>
      <c r="AM863" s="1" t="s">
        <v>612</v>
      </c>
      <c r="AN863" s="11" t="s">
        <v>597</v>
      </c>
      <c r="AO863" s="11"/>
      <c r="AP863" s="14"/>
      <c r="AQ863" s="14"/>
      <c r="AR863" s="14"/>
      <c r="AS863" s="1" t="s">
        <v>2284</v>
      </c>
      <c r="AT863" s="15"/>
      <c r="AU863" s="15"/>
      <c r="AV863" s="15"/>
      <c r="AW863" s="15"/>
      <c r="AX863" s="15"/>
      <c r="AY863" s="15"/>
      <c r="AZ863" s="15"/>
      <c r="BA863" s="15"/>
      <c r="BB863" s="15"/>
      <c r="BC863" s="15"/>
      <c r="BD863" s="15"/>
      <c r="BE863" s="15"/>
      <c r="BF863" s="15"/>
      <c r="BG863" s="15"/>
      <c r="BH863" s="15"/>
      <c r="BI863" s="15"/>
      <c r="BJ863" s="15"/>
      <c r="BK863" s="15"/>
      <c r="BL863" s="15"/>
      <c r="BM863" s="15"/>
      <c r="BN863" s="15"/>
      <c r="BO863" s="15"/>
      <c r="BP863" s="15" t="s">
        <v>1893</v>
      </c>
      <c r="BQ863" s="15"/>
      <c r="BR863" s="15"/>
      <c r="BS863" s="15"/>
      <c r="BT863" s="15"/>
      <c r="BU863" s="15"/>
      <c r="BV863" s="15"/>
      <c r="BW863" s="15"/>
      <c r="BX863" s="15"/>
      <c r="BY863" s="15"/>
      <c r="BZ863" s="15"/>
      <c r="CA863" s="15"/>
      <c r="CB863" s="15"/>
      <c r="CC863" s="15"/>
      <c r="CD863" s="15"/>
      <c r="CE863" s="15"/>
      <c r="CF863" s="15"/>
      <c r="CG863" s="15"/>
      <c r="CH863" s="15"/>
      <c r="CI863" s="15"/>
      <c r="CJ863" s="15"/>
      <c r="CK863" s="15"/>
      <c r="CL863" s="15"/>
      <c r="CM863" s="15"/>
      <c r="CN863" s="15"/>
      <c r="CO863" s="15"/>
      <c r="CP863" s="15"/>
      <c r="CQ863" s="15"/>
      <c r="CR863" s="15"/>
      <c r="CS863" s="15"/>
      <c r="CT863" s="15"/>
      <c r="CU863" s="15"/>
      <c r="CV863" s="15"/>
      <c r="CW863" s="15"/>
      <c r="CX863" s="15"/>
      <c r="CY863" s="15"/>
      <c r="CZ863" s="15"/>
      <c r="DA863" s="15"/>
      <c r="DB863" s="15"/>
      <c r="DC863" s="15"/>
      <c r="DD863" s="15"/>
      <c r="DE863" s="15"/>
      <c r="DF863" s="15"/>
      <c r="DG863" s="15"/>
      <c r="DH863" s="15"/>
      <c r="DI863" s="15"/>
      <c r="DJ863" s="15"/>
      <c r="DK863" s="15"/>
      <c r="DL863" s="15"/>
      <c r="DM863" s="15"/>
      <c r="DN863" s="15"/>
      <c r="DO863" s="2"/>
    </row>
    <row r="864" spans="1:119" s="34" customFormat="1" ht="23.25" customHeight="1" x14ac:dyDescent="0.35">
      <c r="A864" s="22">
        <v>862</v>
      </c>
      <c r="B864" s="23">
        <v>41860</v>
      </c>
      <c r="C864" s="24" t="s">
        <v>2077</v>
      </c>
      <c r="D864" s="1" t="s">
        <v>2066</v>
      </c>
      <c r="E864" s="22" t="s">
        <v>2106</v>
      </c>
      <c r="F864" s="27" t="s">
        <v>3824</v>
      </c>
      <c r="G864" s="1" t="s">
        <v>660</v>
      </c>
      <c r="H864" s="1" t="s">
        <v>5391</v>
      </c>
      <c r="I864" s="1"/>
      <c r="J864" s="1"/>
      <c r="K864" s="1"/>
      <c r="L864" s="22" t="s">
        <v>645</v>
      </c>
      <c r="M864" s="22" t="s">
        <v>635</v>
      </c>
      <c r="N864" s="22" t="s">
        <v>287</v>
      </c>
      <c r="O864" s="22" t="s">
        <v>471</v>
      </c>
      <c r="P864" s="22" t="s">
        <v>655</v>
      </c>
      <c r="Q864" s="22" t="s">
        <v>5330</v>
      </c>
      <c r="R864" s="22" t="s">
        <v>5713</v>
      </c>
      <c r="S864" s="22"/>
      <c r="T864" s="8" t="s">
        <v>2703</v>
      </c>
      <c r="U864" s="8" t="s">
        <v>612</v>
      </c>
      <c r="V864" s="1" t="s">
        <v>2559</v>
      </c>
      <c r="W864" s="11">
        <v>0</v>
      </c>
      <c r="X864" s="11">
        <v>0</v>
      </c>
      <c r="Y864" s="8" t="s">
        <v>612</v>
      </c>
      <c r="Z864" s="1" t="s">
        <v>2559</v>
      </c>
      <c r="AA864" s="11">
        <v>0</v>
      </c>
      <c r="AB864" s="11">
        <v>0</v>
      </c>
      <c r="AC864" s="11">
        <v>0</v>
      </c>
      <c r="AD864" s="7">
        <v>0</v>
      </c>
      <c r="AE864" s="1" t="s">
        <v>2559</v>
      </c>
      <c r="AF864" s="7">
        <v>0</v>
      </c>
      <c r="AG864" s="1" t="s">
        <v>2559</v>
      </c>
      <c r="AH864" s="7">
        <v>0</v>
      </c>
      <c r="AI864" s="1" t="s">
        <v>2559</v>
      </c>
      <c r="AJ864" s="7">
        <v>0</v>
      </c>
      <c r="AK864" s="1" t="s">
        <v>2559</v>
      </c>
      <c r="AL864" s="11"/>
      <c r="AM864" s="1" t="s">
        <v>612</v>
      </c>
      <c r="AN864" s="11"/>
      <c r="AO864" s="11"/>
      <c r="AP864" s="14"/>
      <c r="AQ864" s="14"/>
      <c r="AR864" s="14" t="s">
        <v>5714</v>
      </c>
      <c r="AS864" s="1" t="s">
        <v>2284</v>
      </c>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t="s">
        <v>1952</v>
      </c>
      <c r="BQ864" s="15"/>
      <c r="BR864" s="15"/>
      <c r="BS864" s="15"/>
      <c r="BT864" s="15"/>
      <c r="BU864" s="15"/>
      <c r="BV864" s="15"/>
      <c r="BW864" s="15"/>
      <c r="BX864" s="15"/>
      <c r="BY864" s="15"/>
      <c r="BZ864" s="15"/>
      <c r="CA864" s="15"/>
      <c r="CB864" s="15"/>
      <c r="CC864" s="15"/>
      <c r="CD864" s="15"/>
      <c r="CE864" s="15"/>
      <c r="CF864" s="15"/>
      <c r="CG864" s="15"/>
      <c r="CH864" s="15"/>
      <c r="CI864" s="15"/>
      <c r="CJ864" s="15"/>
      <c r="CK864" s="15"/>
      <c r="CL864" s="15"/>
      <c r="CM864" s="15"/>
      <c r="CN864" s="15"/>
      <c r="CO864" s="15"/>
      <c r="CP864" s="15"/>
      <c r="CQ864" s="15"/>
      <c r="CR864" s="15"/>
      <c r="CS864" s="15"/>
      <c r="CT864" s="15"/>
      <c r="CU864" s="15"/>
      <c r="CV864" s="15"/>
      <c r="CW864" s="15"/>
      <c r="CX864" s="15"/>
      <c r="CY864" s="15"/>
      <c r="CZ864" s="15"/>
      <c r="DA864" s="15"/>
      <c r="DB864" s="15"/>
      <c r="DC864" s="15"/>
      <c r="DD864" s="15"/>
      <c r="DE864" s="15"/>
      <c r="DF864" s="15"/>
      <c r="DG864" s="15"/>
      <c r="DH864" s="15"/>
      <c r="DI864" s="15"/>
      <c r="DJ864" s="15"/>
      <c r="DK864" s="15"/>
      <c r="DL864" s="15"/>
      <c r="DM864" s="15"/>
      <c r="DN864" s="15"/>
      <c r="DO864" s="2"/>
    </row>
    <row r="865" spans="1:119" s="34" customFormat="1" ht="23.25" customHeight="1" x14ac:dyDescent="0.35">
      <c r="A865" s="22">
        <v>863</v>
      </c>
      <c r="B865" s="23">
        <v>41860</v>
      </c>
      <c r="C865" s="24" t="s">
        <v>3</v>
      </c>
      <c r="D865" s="1" t="s">
        <v>2067</v>
      </c>
      <c r="E865" s="22" t="s">
        <v>612</v>
      </c>
      <c r="F865" s="27" t="s">
        <v>3997</v>
      </c>
      <c r="G865" s="1" t="s">
        <v>660</v>
      </c>
      <c r="H865" s="1" t="s">
        <v>5391</v>
      </c>
      <c r="I865" s="1"/>
      <c r="J865" s="1"/>
      <c r="K865" s="1"/>
      <c r="L865" s="22" t="s">
        <v>645</v>
      </c>
      <c r="M865" s="22" t="s">
        <v>635</v>
      </c>
      <c r="N865" s="22" t="s">
        <v>651</v>
      </c>
      <c r="O865" s="22" t="s">
        <v>5404</v>
      </c>
      <c r="P865" s="22" t="s">
        <v>655</v>
      </c>
      <c r="Q865" s="22" t="s">
        <v>5157</v>
      </c>
      <c r="R865" s="22" t="s">
        <v>249</v>
      </c>
      <c r="S865" s="22"/>
      <c r="T865" s="8" t="s">
        <v>2703</v>
      </c>
      <c r="U865" s="8" t="s">
        <v>612</v>
      </c>
      <c r="V865" s="1" t="s">
        <v>2559</v>
      </c>
      <c r="W865" s="11">
        <v>0</v>
      </c>
      <c r="X865" s="11">
        <v>0</v>
      </c>
      <c r="Y865" s="8" t="s">
        <v>612</v>
      </c>
      <c r="Z865" s="1" t="s">
        <v>2559</v>
      </c>
      <c r="AA865" s="11">
        <v>0</v>
      </c>
      <c r="AB865" s="11">
        <v>0</v>
      </c>
      <c r="AC865" s="11">
        <v>0</v>
      </c>
      <c r="AD865" s="7">
        <v>0</v>
      </c>
      <c r="AE865" s="1" t="s">
        <v>2559</v>
      </c>
      <c r="AF865" s="7">
        <v>0</v>
      </c>
      <c r="AG865" s="1" t="s">
        <v>2559</v>
      </c>
      <c r="AH865" s="7">
        <v>0</v>
      </c>
      <c r="AI865" s="1" t="s">
        <v>2559</v>
      </c>
      <c r="AJ865" s="7">
        <v>0</v>
      </c>
      <c r="AK865" s="1" t="s">
        <v>2559</v>
      </c>
      <c r="AL865" s="11"/>
      <c r="AM865" s="1" t="s">
        <v>612</v>
      </c>
      <c r="AN865" s="11"/>
      <c r="AO865" s="11"/>
      <c r="AP865" s="14"/>
      <c r="AQ865" s="14"/>
      <c r="AR865" s="14" t="s">
        <v>5504</v>
      </c>
      <c r="AS865" s="1" t="s">
        <v>2284</v>
      </c>
      <c r="AT865" s="15" t="s">
        <v>1264</v>
      </c>
      <c r="AU865" s="15"/>
      <c r="AV865" s="15"/>
      <c r="AW865" s="15"/>
      <c r="AX865" s="15"/>
      <c r="AY865" s="15"/>
      <c r="AZ865" s="15"/>
      <c r="BA865" s="15"/>
      <c r="BB865" s="15"/>
      <c r="BC865" s="15"/>
      <c r="BD865" s="15"/>
      <c r="BE865" s="15"/>
      <c r="BF865" s="15"/>
      <c r="BG865" s="15"/>
      <c r="BH865" s="15"/>
      <c r="BI865" s="15"/>
      <c r="BJ865" s="15"/>
      <c r="BK865" s="15"/>
      <c r="BL865" s="15"/>
      <c r="BM865" s="15"/>
      <c r="BN865" s="15"/>
      <c r="BO865" s="15"/>
      <c r="BP865" s="15"/>
      <c r="BQ865" s="15"/>
      <c r="BR865" s="15"/>
      <c r="BS865" s="15"/>
      <c r="BT865" s="15"/>
      <c r="BU865" s="15"/>
      <c r="BV865" s="15"/>
      <c r="BW865" s="15"/>
      <c r="BX865" s="15"/>
      <c r="BY865" s="15"/>
      <c r="BZ865" s="15"/>
      <c r="CA865" s="15"/>
      <c r="CB865" s="15"/>
      <c r="CC865" s="15"/>
      <c r="CD865" s="15"/>
      <c r="CE865" s="15"/>
      <c r="CF865" s="15"/>
      <c r="CG865" s="15"/>
      <c r="CH865" s="15"/>
      <c r="CI865" s="15"/>
      <c r="CJ865" s="15"/>
      <c r="CK865" s="15"/>
      <c r="CL865" s="15"/>
      <c r="CM865" s="15"/>
      <c r="CN865" s="15"/>
      <c r="CO865" s="15"/>
      <c r="CP865" s="15"/>
      <c r="CQ865" s="15"/>
      <c r="CR865" s="15"/>
      <c r="CS865" s="15"/>
      <c r="CT865" s="15"/>
      <c r="CU865" s="15"/>
      <c r="CV865" s="15"/>
      <c r="CW865" s="15"/>
      <c r="CX865" s="15"/>
      <c r="CY865" s="15"/>
      <c r="CZ865" s="15"/>
      <c r="DA865" s="15"/>
      <c r="DB865" s="15"/>
      <c r="DC865" s="15"/>
      <c r="DD865" s="15"/>
      <c r="DE865" s="15"/>
      <c r="DF865" s="15"/>
      <c r="DG865" s="15"/>
      <c r="DH865" s="15"/>
      <c r="DI865" s="15"/>
      <c r="DJ865" s="15"/>
      <c r="DK865" s="15"/>
      <c r="DL865" s="15"/>
      <c r="DM865" s="15"/>
      <c r="DN865" s="15"/>
      <c r="DO865" s="2"/>
    </row>
    <row r="866" spans="1:119" s="34" customFormat="1" ht="23.25" customHeight="1" x14ac:dyDescent="0.35">
      <c r="A866" s="22">
        <v>864</v>
      </c>
      <c r="B866" s="23">
        <v>41862</v>
      </c>
      <c r="C866" s="24" t="s">
        <v>2086</v>
      </c>
      <c r="D866" s="1" t="s">
        <v>2066</v>
      </c>
      <c r="E866" s="22" t="s">
        <v>612</v>
      </c>
      <c r="F866" s="27" t="s">
        <v>4039</v>
      </c>
      <c r="G866" s="1" t="s">
        <v>660</v>
      </c>
      <c r="H866" s="1" t="s">
        <v>5391</v>
      </c>
      <c r="I866" s="1"/>
      <c r="J866" s="1"/>
      <c r="K866" s="1"/>
      <c r="L866" s="22" t="s">
        <v>645</v>
      </c>
      <c r="M866" s="22" t="s">
        <v>635</v>
      </c>
      <c r="N866" s="22" t="s">
        <v>634</v>
      </c>
      <c r="O866" s="22" t="s">
        <v>5403</v>
      </c>
      <c r="P866" s="22" t="s">
        <v>655</v>
      </c>
      <c r="Q866" s="22" t="s">
        <v>5139</v>
      </c>
      <c r="R866" s="22" t="s">
        <v>3281</v>
      </c>
      <c r="S866" s="22"/>
      <c r="T866" s="8" t="s">
        <v>2703</v>
      </c>
      <c r="U866" s="8" t="s">
        <v>612</v>
      </c>
      <c r="V866" s="1" t="s">
        <v>2559</v>
      </c>
      <c r="W866" s="11">
        <v>0</v>
      </c>
      <c r="X866" s="11">
        <v>0</v>
      </c>
      <c r="Y866" s="8" t="s">
        <v>612</v>
      </c>
      <c r="Z866" s="1" t="s">
        <v>2559</v>
      </c>
      <c r="AA866" s="11">
        <v>0</v>
      </c>
      <c r="AB866" s="11">
        <v>0</v>
      </c>
      <c r="AC866" s="11">
        <v>0</v>
      </c>
      <c r="AD866" s="7">
        <v>0</v>
      </c>
      <c r="AE866" s="1" t="s">
        <v>2559</v>
      </c>
      <c r="AF866" s="7">
        <v>0</v>
      </c>
      <c r="AG866" s="1" t="s">
        <v>2559</v>
      </c>
      <c r="AH866" s="7">
        <v>0</v>
      </c>
      <c r="AI866" s="1" t="s">
        <v>2559</v>
      </c>
      <c r="AJ866" s="7">
        <v>0</v>
      </c>
      <c r="AK866" s="1" t="s">
        <v>2559</v>
      </c>
      <c r="AL866" s="11"/>
      <c r="AM866" s="1" t="s">
        <v>612</v>
      </c>
      <c r="AN866" s="11"/>
      <c r="AO866" s="11"/>
      <c r="AP866" s="14"/>
      <c r="AQ866" s="14"/>
      <c r="AR866" s="14"/>
      <c r="AS866" s="1" t="s">
        <v>2284</v>
      </c>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t="s">
        <v>1007</v>
      </c>
      <c r="BQ866" s="15" t="s">
        <v>900</v>
      </c>
      <c r="BR866" s="15"/>
      <c r="BS866" s="15"/>
      <c r="BT866" s="15"/>
      <c r="BU866" s="15"/>
      <c r="BV866" s="15"/>
      <c r="BW866" s="15"/>
      <c r="BX866" s="15"/>
      <c r="BY866" s="15"/>
      <c r="BZ866" s="15"/>
      <c r="CA866" s="15"/>
      <c r="CB866" s="15"/>
      <c r="CC866" s="15"/>
      <c r="CD866" s="15"/>
      <c r="CE866" s="15"/>
      <c r="CF866" s="15"/>
      <c r="CG866" s="15"/>
      <c r="CH866" s="15"/>
      <c r="CI866" s="15"/>
      <c r="CJ866" s="15"/>
      <c r="CK866" s="15"/>
      <c r="CL866" s="15"/>
      <c r="CM866" s="15"/>
      <c r="CN866" s="15"/>
      <c r="CO866" s="15"/>
      <c r="CP866" s="15"/>
      <c r="CQ866" s="15"/>
      <c r="CR866" s="15"/>
      <c r="CS866" s="15"/>
      <c r="CT866" s="15"/>
      <c r="CU866" s="15"/>
      <c r="CV866" s="15"/>
      <c r="CW866" s="15"/>
      <c r="CX866" s="15"/>
      <c r="CY866" s="15"/>
      <c r="CZ866" s="15"/>
      <c r="DA866" s="15"/>
      <c r="DB866" s="15"/>
      <c r="DC866" s="15"/>
      <c r="DD866" s="15"/>
      <c r="DE866" s="15"/>
      <c r="DF866" s="15"/>
      <c r="DG866" s="15"/>
      <c r="DH866" s="15"/>
      <c r="DI866" s="15"/>
      <c r="DJ866" s="15"/>
      <c r="DK866" s="15"/>
      <c r="DL866" s="15"/>
      <c r="DM866" s="15"/>
      <c r="DN866" s="15"/>
      <c r="DO866" s="2"/>
    </row>
    <row r="867" spans="1:119" s="34" customFormat="1" ht="23.25" customHeight="1" x14ac:dyDescent="0.35">
      <c r="A867" s="22">
        <v>865</v>
      </c>
      <c r="B867" s="23">
        <v>41862</v>
      </c>
      <c r="C867" s="24" t="s">
        <v>2084</v>
      </c>
      <c r="D867" s="1" t="s">
        <v>607</v>
      </c>
      <c r="E867" s="22" t="s">
        <v>612</v>
      </c>
      <c r="F867" s="27" t="s">
        <v>51</v>
      </c>
      <c r="G867" s="1" t="s">
        <v>660</v>
      </c>
      <c r="H867" s="1" t="s">
        <v>5391</v>
      </c>
      <c r="I867" s="1"/>
      <c r="J867" s="1"/>
      <c r="K867" s="1"/>
      <c r="L867" s="22" t="s">
        <v>645</v>
      </c>
      <c r="M867" s="22" t="s">
        <v>635</v>
      </c>
      <c r="N867" s="22" t="s">
        <v>634</v>
      </c>
      <c r="O867" s="22" t="s">
        <v>5403</v>
      </c>
      <c r="P867" s="22" t="s">
        <v>655</v>
      </c>
      <c r="Q867" s="22" t="s">
        <v>4659</v>
      </c>
      <c r="R867" s="22" t="s">
        <v>93</v>
      </c>
      <c r="S867" s="22"/>
      <c r="T867" s="8" t="s">
        <v>2703</v>
      </c>
      <c r="U867" s="8" t="s">
        <v>612</v>
      </c>
      <c r="V867" s="1" t="s">
        <v>2559</v>
      </c>
      <c r="W867" s="11">
        <v>0</v>
      </c>
      <c r="X867" s="11">
        <v>0</v>
      </c>
      <c r="Y867" s="8" t="s">
        <v>612</v>
      </c>
      <c r="Z867" s="1" t="s">
        <v>2559</v>
      </c>
      <c r="AA867" s="11">
        <v>0</v>
      </c>
      <c r="AB867" s="11">
        <v>0</v>
      </c>
      <c r="AC867" s="11">
        <v>0</v>
      </c>
      <c r="AD867" s="7">
        <v>0</v>
      </c>
      <c r="AE867" s="1" t="s">
        <v>2559</v>
      </c>
      <c r="AF867" s="7">
        <v>0</v>
      </c>
      <c r="AG867" s="1" t="s">
        <v>2559</v>
      </c>
      <c r="AH867" s="7">
        <v>0</v>
      </c>
      <c r="AI867" s="1" t="s">
        <v>2559</v>
      </c>
      <c r="AJ867" s="7">
        <v>0</v>
      </c>
      <c r="AK867" s="1" t="s">
        <v>2559</v>
      </c>
      <c r="AL867" s="11"/>
      <c r="AM867" s="1" t="s">
        <v>612</v>
      </c>
      <c r="AN867" s="11"/>
      <c r="AO867" s="11"/>
      <c r="AP867" s="14"/>
      <c r="AQ867" s="14"/>
      <c r="AR867" s="14"/>
      <c r="AS867" s="1" t="s">
        <v>2284</v>
      </c>
      <c r="AT867" s="15"/>
      <c r="AU867" s="15"/>
      <c r="AV867" s="15"/>
      <c r="AW867" s="15"/>
      <c r="AX867" s="15"/>
      <c r="AY867" s="15"/>
      <c r="AZ867" s="15"/>
      <c r="BA867" s="15"/>
      <c r="BB867" s="15"/>
      <c r="BC867" s="15"/>
      <c r="BD867" s="15"/>
      <c r="BE867" s="15"/>
      <c r="BF867" s="15"/>
      <c r="BG867" s="15"/>
      <c r="BH867" s="15"/>
      <c r="BI867" s="15"/>
      <c r="BJ867" s="15"/>
      <c r="BK867" s="15"/>
      <c r="BL867" s="15"/>
      <c r="BM867" s="15"/>
      <c r="BN867" s="15"/>
      <c r="BO867" s="15"/>
      <c r="BP867" s="15" t="s">
        <v>1061</v>
      </c>
      <c r="BQ867" s="15"/>
      <c r="BR867" s="15"/>
      <c r="BS867" s="15"/>
      <c r="BT867" s="15"/>
      <c r="BU867" s="15"/>
      <c r="BV867" s="15"/>
      <c r="BW867" s="15"/>
      <c r="BX867" s="15"/>
      <c r="BY867" s="15"/>
      <c r="BZ867" s="15"/>
      <c r="CA867" s="15"/>
      <c r="CB867" s="15"/>
      <c r="CC867" s="15"/>
      <c r="CD867" s="15"/>
      <c r="CE867" s="15"/>
      <c r="CF867" s="15"/>
      <c r="CG867" s="15"/>
      <c r="CH867" s="15"/>
      <c r="CI867" s="15"/>
      <c r="CJ867" s="15"/>
      <c r="CK867" s="15"/>
      <c r="CL867" s="15"/>
      <c r="CM867" s="15"/>
      <c r="CN867" s="15"/>
      <c r="CO867" s="15"/>
      <c r="CP867" s="15"/>
      <c r="CQ867" s="15"/>
      <c r="CR867" s="15"/>
      <c r="CS867" s="15"/>
      <c r="CT867" s="15"/>
      <c r="CU867" s="15"/>
      <c r="CV867" s="15"/>
      <c r="CW867" s="15"/>
      <c r="CX867" s="15"/>
      <c r="CY867" s="15"/>
      <c r="CZ867" s="15"/>
      <c r="DA867" s="15"/>
      <c r="DB867" s="15"/>
      <c r="DC867" s="15"/>
      <c r="DD867" s="15"/>
      <c r="DE867" s="15"/>
      <c r="DF867" s="15"/>
      <c r="DG867" s="15"/>
      <c r="DH867" s="15"/>
      <c r="DI867" s="15"/>
      <c r="DJ867" s="15"/>
      <c r="DK867" s="15"/>
      <c r="DL867" s="15"/>
      <c r="DM867" s="15"/>
      <c r="DN867" s="15"/>
      <c r="DO867" s="2"/>
    </row>
    <row r="868" spans="1:119" s="34" customFormat="1" ht="23.25" customHeight="1" x14ac:dyDescent="0.35">
      <c r="A868" s="22">
        <v>866</v>
      </c>
      <c r="B868" s="23">
        <v>41864</v>
      </c>
      <c r="C868" s="24" t="s">
        <v>2082</v>
      </c>
      <c r="D868" s="1" t="s">
        <v>2066</v>
      </c>
      <c r="E868" s="22" t="s">
        <v>612</v>
      </c>
      <c r="F868" s="22" t="s">
        <v>612</v>
      </c>
      <c r="G868" s="1" t="s">
        <v>660</v>
      </c>
      <c r="H868" s="1" t="s">
        <v>5391</v>
      </c>
      <c r="I868" s="1"/>
      <c r="J868" s="1"/>
      <c r="K868" s="1"/>
      <c r="L868" s="22" t="s">
        <v>645</v>
      </c>
      <c r="M868" s="22" t="s">
        <v>635</v>
      </c>
      <c r="N868" s="22" t="s">
        <v>287</v>
      </c>
      <c r="O868" s="22" t="s">
        <v>418</v>
      </c>
      <c r="P868" s="22" t="s">
        <v>655</v>
      </c>
      <c r="Q868" s="22" t="s">
        <v>4323</v>
      </c>
      <c r="R868" s="22" t="s">
        <v>2650</v>
      </c>
      <c r="S868" s="22"/>
      <c r="T868" s="8" t="s">
        <v>2703</v>
      </c>
      <c r="U868" s="8" t="s">
        <v>612</v>
      </c>
      <c r="V868" s="1" t="s">
        <v>2559</v>
      </c>
      <c r="W868" s="11">
        <v>0</v>
      </c>
      <c r="X868" s="11">
        <v>0</v>
      </c>
      <c r="Y868" s="8" t="s">
        <v>612</v>
      </c>
      <c r="Z868" s="1" t="s">
        <v>2559</v>
      </c>
      <c r="AA868" s="11">
        <v>0</v>
      </c>
      <c r="AB868" s="11">
        <v>0</v>
      </c>
      <c r="AC868" s="11">
        <v>0</v>
      </c>
      <c r="AD868" s="7">
        <v>0</v>
      </c>
      <c r="AE868" s="1" t="s">
        <v>2559</v>
      </c>
      <c r="AF868" s="7">
        <v>0</v>
      </c>
      <c r="AG868" s="1" t="s">
        <v>2559</v>
      </c>
      <c r="AH868" s="7">
        <v>0</v>
      </c>
      <c r="AI868" s="1" t="s">
        <v>2559</v>
      </c>
      <c r="AJ868" s="7">
        <v>0</v>
      </c>
      <c r="AK868" s="1" t="s">
        <v>2559</v>
      </c>
      <c r="AL868" s="11"/>
      <c r="AM868" s="1" t="s">
        <v>612</v>
      </c>
      <c r="AN868" s="11"/>
      <c r="AO868" s="11"/>
      <c r="AP868" s="14"/>
      <c r="AQ868" s="14"/>
      <c r="AR868" s="14" t="s">
        <v>3584</v>
      </c>
      <c r="AS868" s="1" t="s">
        <v>2284</v>
      </c>
      <c r="AT868" s="15" t="s">
        <v>1052</v>
      </c>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c r="CG868" s="15"/>
      <c r="CH868" s="15"/>
      <c r="CI868" s="15"/>
      <c r="CJ868" s="15"/>
      <c r="CK868" s="15"/>
      <c r="CL868" s="15"/>
      <c r="CM868" s="15"/>
      <c r="CN868" s="15"/>
      <c r="CO868" s="15"/>
      <c r="CP868" s="15"/>
      <c r="CQ868" s="15"/>
      <c r="CR868" s="15"/>
      <c r="CS868" s="15"/>
      <c r="CT868" s="15"/>
      <c r="CU868" s="15"/>
      <c r="CV868" s="15"/>
      <c r="CW868" s="15"/>
      <c r="CX868" s="15"/>
      <c r="CY868" s="15"/>
      <c r="CZ868" s="15"/>
      <c r="DA868" s="15"/>
      <c r="DB868" s="15"/>
      <c r="DC868" s="15"/>
      <c r="DD868" s="15"/>
      <c r="DE868" s="15"/>
      <c r="DF868" s="15"/>
      <c r="DG868" s="15"/>
      <c r="DH868" s="15"/>
      <c r="DI868" s="15"/>
      <c r="DJ868" s="15"/>
      <c r="DK868" s="15"/>
      <c r="DL868" s="15"/>
      <c r="DM868" s="15"/>
      <c r="DN868" s="15"/>
      <c r="DO868" s="2"/>
    </row>
    <row r="869" spans="1:119" s="34" customFormat="1" ht="23.25" customHeight="1" x14ac:dyDescent="0.35">
      <c r="A869" s="22">
        <v>867</v>
      </c>
      <c r="B869" s="23">
        <v>41864</v>
      </c>
      <c r="C869" s="24" t="s">
        <v>2077</v>
      </c>
      <c r="D869" s="1" t="s">
        <v>2066</v>
      </c>
      <c r="E869" s="22" t="s">
        <v>2705</v>
      </c>
      <c r="F869" s="27" t="s">
        <v>568</v>
      </c>
      <c r="G869" s="1" t="s">
        <v>660</v>
      </c>
      <c r="H869" s="1" t="s">
        <v>5391</v>
      </c>
      <c r="I869" s="1"/>
      <c r="J869" s="1"/>
      <c r="K869" s="1"/>
      <c r="L869" s="22" t="s">
        <v>645</v>
      </c>
      <c r="M869" s="22" t="s">
        <v>635</v>
      </c>
      <c r="N869" s="22" t="s">
        <v>287</v>
      </c>
      <c r="O869" s="22" t="s">
        <v>418</v>
      </c>
      <c r="P869" s="22" t="s">
        <v>655</v>
      </c>
      <c r="Q869" s="22" t="s">
        <v>5119</v>
      </c>
      <c r="R869" s="22" t="s">
        <v>3282</v>
      </c>
      <c r="S869" s="22"/>
      <c r="T869" s="8" t="s">
        <v>2703</v>
      </c>
      <c r="U869" s="8">
        <v>2</v>
      </c>
      <c r="V869" s="1" t="s">
        <v>2559</v>
      </c>
      <c r="W869" s="11">
        <v>2</v>
      </c>
      <c r="X869" s="11">
        <v>2</v>
      </c>
      <c r="Y869" s="8" t="s">
        <v>612</v>
      </c>
      <c r="Z869" s="1" t="s">
        <v>2559</v>
      </c>
      <c r="AA869" s="11">
        <v>0</v>
      </c>
      <c r="AB869" s="11">
        <v>0</v>
      </c>
      <c r="AC869" s="11">
        <v>0</v>
      </c>
      <c r="AD869" s="7">
        <v>0</v>
      </c>
      <c r="AE869" s="1" t="s">
        <v>2559</v>
      </c>
      <c r="AF869" s="7">
        <v>0</v>
      </c>
      <c r="AG869" s="1" t="s">
        <v>2559</v>
      </c>
      <c r="AH869" s="7">
        <v>2</v>
      </c>
      <c r="AI869" s="1" t="s">
        <v>2559</v>
      </c>
      <c r="AJ869" s="7">
        <v>0</v>
      </c>
      <c r="AK869" s="1" t="s">
        <v>2559</v>
      </c>
      <c r="AL869" s="11"/>
      <c r="AM869" s="1" t="s">
        <v>612</v>
      </c>
      <c r="AN869" s="11"/>
      <c r="AO869" s="11"/>
      <c r="AP869" s="14"/>
      <c r="AQ869" s="14"/>
      <c r="AR869" s="14" t="s">
        <v>4238</v>
      </c>
      <c r="AS869" s="1" t="s">
        <v>2284</v>
      </c>
      <c r="AT869" s="15" t="s">
        <v>2627</v>
      </c>
      <c r="AU869" s="15"/>
      <c r="AV869" s="15"/>
      <c r="AW869" s="15"/>
      <c r="AX869" s="15"/>
      <c r="AY869" s="15"/>
      <c r="AZ869" s="15"/>
      <c r="BA869" s="15"/>
      <c r="BB869" s="15"/>
      <c r="BC869" s="15"/>
      <c r="BD869" s="15"/>
      <c r="BE869" s="15"/>
      <c r="BF869" s="15"/>
      <c r="BG869" s="15"/>
      <c r="BH869" s="15"/>
      <c r="BI869" s="15"/>
      <c r="BJ869" s="15"/>
      <c r="BK869" s="15"/>
      <c r="BL869" s="15"/>
      <c r="BM869" s="15"/>
      <c r="BN869" s="15"/>
      <c r="BO869" s="15"/>
      <c r="BP869" s="15" t="s">
        <v>2628</v>
      </c>
      <c r="BQ869" s="15"/>
      <c r="BR869" s="15"/>
      <c r="BS869" s="15"/>
      <c r="BT869" s="15"/>
      <c r="BU869" s="15"/>
      <c r="BV869" s="15"/>
      <c r="BW869" s="15"/>
      <c r="BX869" s="15"/>
      <c r="BY869" s="15"/>
      <c r="BZ869" s="15"/>
      <c r="CA869" s="15"/>
      <c r="CB869" s="15"/>
      <c r="CC869" s="15"/>
      <c r="CD869" s="15"/>
      <c r="CE869" s="15"/>
      <c r="CF869" s="15"/>
      <c r="CG869" s="15"/>
      <c r="CH869" s="15"/>
      <c r="CI869" s="15"/>
      <c r="CJ869" s="15"/>
      <c r="CK869" s="15"/>
      <c r="CL869" s="15"/>
      <c r="CM869" s="15"/>
      <c r="CN869" s="15"/>
      <c r="CO869" s="15"/>
      <c r="CP869" s="15"/>
      <c r="CQ869" s="15"/>
      <c r="CR869" s="15"/>
      <c r="CS869" s="15"/>
      <c r="CT869" s="15"/>
      <c r="CU869" s="15"/>
      <c r="CV869" s="15"/>
      <c r="CW869" s="15"/>
      <c r="CX869" s="15"/>
      <c r="CY869" s="15"/>
      <c r="CZ869" s="15"/>
      <c r="DA869" s="15"/>
      <c r="DB869" s="15"/>
      <c r="DC869" s="15"/>
      <c r="DD869" s="15"/>
      <c r="DE869" s="15"/>
      <c r="DF869" s="15"/>
      <c r="DG869" s="15"/>
      <c r="DH869" s="15"/>
      <c r="DI869" s="15"/>
      <c r="DJ869" s="15"/>
      <c r="DK869" s="15"/>
      <c r="DL869" s="15"/>
      <c r="DM869" s="15"/>
      <c r="DN869" s="15"/>
      <c r="DO869" s="2"/>
    </row>
    <row r="870" spans="1:119" s="34" customFormat="1" ht="23.25" customHeight="1" x14ac:dyDescent="0.35">
      <c r="A870" s="22">
        <v>868</v>
      </c>
      <c r="B870" s="23">
        <v>41864</v>
      </c>
      <c r="C870" s="24" t="s">
        <v>2085</v>
      </c>
      <c r="D870" s="1" t="s">
        <v>607</v>
      </c>
      <c r="E870" s="22" t="s">
        <v>32</v>
      </c>
      <c r="F870" s="27" t="s">
        <v>3798</v>
      </c>
      <c r="G870" s="1" t="s">
        <v>660</v>
      </c>
      <c r="H870" s="1" t="s">
        <v>5391</v>
      </c>
      <c r="I870" s="1"/>
      <c r="J870" s="1"/>
      <c r="K870" s="1"/>
      <c r="L870" s="22" t="s">
        <v>645</v>
      </c>
      <c r="M870" s="22" t="s">
        <v>608</v>
      </c>
      <c r="N870" s="22" t="s">
        <v>610</v>
      </c>
      <c r="O870" s="22" t="s">
        <v>286</v>
      </c>
      <c r="P870" s="22" t="s">
        <v>655</v>
      </c>
      <c r="Q870" s="22" t="s">
        <v>4384</v>
      </c>
      <c r="R870" s="22" t="s">
        <v>2698</v>
      </c>
      <c r="S870" s="22"/>
      <c r="T870" s="8" t="s">
        <v>2703</v>
      </c>
      <c r="U870" s="8">
        <v>1</v>
      </c>
      <c r="V870" s="1" t="s">
        <v>2559</v>
      </c>
      <c r="W870" s="11">
        <v>0</v>
      </c>
      <c r="X870" s="11">
        <v>1</v>
      </c>
      <c r="Y870" s="8">
        <v>0</v>
      </c>
      <c r="Z870" s="1" t="s">
        <v>2559</v>
      </c>
      <c r="AA870" s="11">
        <v>0</v>
      </c>
      <c r="AB870" s="11">
        <v>0</v>
      </c>
      <c r="AC870" s="11">
        <v>0</v>
      </c>
      <c r="AD870" s="7">
        <v>0</v>
      </c>
      <c r="AE870" s="1" t="s">
        <v>2559</v>
      </c>
      <c r="AF870" s="7">
        <v>0</v>
      </c>
      <c r="AG870" s="1" t="s">
        <v>2559</v>
      </c>
      <c r="AH870" s="7">
        <v>1</v>
      </c>
      <c r="AI870" s="1" t="s">
        <v>2559</v>
      </c>
      <c r="AJ870" s="7">
        <v>0</v>
      </c>
      <c r="AK870" s="1" t="s">
        <v>2559</v>
      </c>
      <c r="AL870" s="11"/>
      <c r="AM870" s="1" t="s">
        <v>612</v>
      </c>
      <c r="AN870" s="11"/>
      <c r="AO870" s="11"/>
      <c r="AP870" s="14"/>
      <c r="AQ870" s="14" t="s">
        <v>3579</v>
      </c>
      <c r="AR870" s="14"/>
      <c r="AS870" s="1" t="s">
        <v>2284</v>
      </c>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t="s">
        <v>901</v>
      </c>
      <c r="BQ870" s="15"/>
      <c r="BR870" s="15"/>
      <c r="BS870" s="15"/>
      <c r="BT870" s="15"/>
      <c r="BU870" s="15"/>
      <c r="BV870" s="15"/>
      <c r="BW870" s="15"/>
      <c r="BX870" s="15"/>
      <c r="BY870" s="15"/>
      <c r="BZ870" s="15"/>
      <c r="CA870" s="15"/>
      <c r="CB870" s="15"/>
      <c r="CC870" s="15"/>
      <c r="CD870" s="15"/>
      <c r="CE870" s="15"/>
      <c r="CF870" s="15"/>
      <c r="CG870" s="15"/>
      <c r="CH870" s="15"/>
      <c r="CI870" s="15"/>
      <c r="CJ870" s="15"/>
      <c r="CK870" s="15"/>
      <c r="CL870" s="15"/>
      <c r="CM870" s="15"/>
      <c r="CN870" s="15"/>
      <c r="CO870" s="15"/>
      <c r="CP870" s="15"/>
      <c r="CQ870" s="15"/>
      <c r="CR870" s="15"/>
      <c r="CS870" s="15"/>
      <c r="CT870" s="15"/>
      <c r="CU870" s="15"/>
      <c r="CV870" s="15"/>
      <c r="CW870" s="15"/>
      <c r="CX870" s="15"/>
      <c r="CY870" s="15"/>
      <c r="CZ870" s="15"/>
      <c r="DA870" s="15"/>
      <c r="DB870" s="15"/>
      <c r="DC870" s="15"/>
      <c r="DD870" s="15"/>
      <c r="DE870" s="15"/>
      <c r="DF870" s="15"/>
      <c r="DG870" s="15"/>
      <c r="DH870" s="15"/>
      <c r="DI870" s="15"/>
      <c r="DJ870" s="15"/>
      <c r="DK870" s="15"/>
      <c r="DL870" s="15"/>
      <c r="DM870" s="15"/>
      <c r="DN870" s="15"/>
      <c r="DO870" s="2"/>
    </row>
    <row r="871" spans="1:119" s="34" customFormat="1" ht="23.25" customHeight="1" x14ac:dyDescent="0.35">
      <c r="A871" s="22">
        <v>869</v>
      </c>
      <c r="B871" s="23">
        <v>41865</v>
      </c>
      <c r="C871" s="24" t="s">
        <v>2086</v>
      </c>
      <c r="D871" s="1" t="s">
        <v>2066</v>
      </c>
      <c r="E871" s="22" t="s">
        <v>88</v>
      </c>
      <c r="F871" s="27" t="s">
        <v>30</v>
      </c>
      <c r="G871" s="1" t="s">
        <v>660</v>
      </c>
      <c r="H871" s="1" t="s">
        <v>5391</v>
      </c>
      <c r="I871" s="1"/>
      <c r="J871" s="1"/>
      <c r="K871" s="1"/>
      <c r="L871" s="22" t="s">
        <v>645</v>
      </c>
      <c r="M871" s="22" t="s">
        <v>608</v>
      </c>
      <c r="N871" s="22" t="s">
        <v>652</v>
      </c>
      <c r="O871" s="22" t="s">
        <v>413</v>
      </c>
      <c r="P871" s="22" t="s">
        <v>655</v>
      </c>
      <c r="Q871" s="22" t="s">
        <v>4310</v>
      </c>
      <c r="R871" s="22" t="s">
        <v>3283</v>
      </c>
      <c r="S871" s="22" t="s">
        <v>4249</v>
      </c>
      <c r="T871" s="8" t="s">
        <v>2703</v>
      </c>
      <c r="U871" s="8">
        <v>2</v>
      </c>
      <c r="V871" s="1" t="s">
        <v>2559</v>
      </c>
      <c r="W871" s="11">
        <v>2</v>
      </c>
      <c r="X871" s="11">
        <v>2</v>
      </c>
      <c r="Y871" s="8" t="s">
        <v>612</v>
      </c>
      <c r="Z871" s="1" t="s">
        <v>2559</v>
      </c>
      <c r="AA871" s="11">
        <v>0</v>
      </c>
      <c r="AB871" s="11">
        <v>0</v>
      </c>
      <c r="AC871" s="11">
        <v>0</v>
      </c>
      <c r="AD871" s="7">
        <v>0</v>
      </c>
      <c r="AE871" s="1" t="s">
        <v>2559</v>
      </c>
      <c r="AF871" s="7">
        <v>0</v>
      </c>
      <c r="AG871" s="1" t="s">
        <v>2559</v>
      </c>
      <c r="AH871" s="7">
        <v>2</v>
      </c>
      <c r="AI871" s="1" t="s">
        <v>2559</v>
      </c>
      <c r="AJ871" s="7">
        <v>0</v>
      </c>
      <c r="AK871" s="1" t="s">
        <v>2559</v>
      </c>
      <c r="AL871" s="11"/>
      <c r="AM871" s="1" t="s">
        <v>612</v>
      </c>
      <c r="AN871" s="11"/>
      <c r="AO871" s="11"/>
      <c r="AP871" s="14"/>
      <c r="AQ871" s="14"/>
      <c r="AR871" s="14" t="s">
        <v>4226</v>
      </c>
      <c r="AS871" s="1" t="s">
        <v>2284</v>
      </c>
      <c r="AT871" s="15" t="s">
        <v>1053</v>
      </c>
      <c r="AU871" s="15"/>
      <c r="AV871" s="15"/>
      <c r="AW871" s="15"/>
      <c r="AX871" s="15"/>
      <c r="AY871" s="15"/>
      <c r="AZ871" s="15"/>
      <c r="BA871" s="15"/>
      <c r="BB871" s="15"/>
      <c r="BC871" s="15"/>
      <c r="BD871" s="15"/>
      <c r="BE871" s="15"/>
      <c r="BF871" s="15"/>
      <c r="BG871" s="15"/>
      <c r="BH871" s="15"/>
      <c r="BI871" s="15"/>
      <c r="BJ871" s="15"/>
      <c r="BK871" s="15"/>
      <c r="BL871" s="15"/>
      <c r="BM871" s="15"/>
      <c r="BN871" s="15"/>
      <c r="BO871" s="15"/>
      <c r="BP871" s="15" t="s">
        <v>1966</v>
      </c>
      <c r="BQ871" s="15" t="s">
        <v>1967</v>
      </c>
      <c r="BR871" s="15"/>
      <c r="BS871" s="15"/>
      <c r="BT871" s="15"/>
      <c r="BU871" s="15"/>
      <c r="BV871" s="15"/>
      <c r="BW871" s="15"/>
      <c r="BX871" s="15"/>
      <c r="BY871" s="15"/>
      <c r="BZ871" s="15"/>
      <c r="CA871" s="15"/>
      <c r="CB871" s="15"/>
      <c r="CC871" s="15"/>
      <c r="CD871" s="15"/>
      <c r="CE871" s="15"/>
      <c r="CF871" s="15"/>
      <c r="CG871" s="15"/>
      <c r="CH871" s="15"/>
      <c r="CI871" s="15"/>
      <c r="CJ871" s="15"/>
      <c r="CK871" s="15"/>
      <c r="CL871" s="15"/>
      <c r="CM871" s="15"/>
      <c r="CN871" s="15"/>
      <c r="CO871" s="15"/>
      <c r="CP871" s="15"/>
      <c r="CQ871" s="15"/>
      <c r="CR871" s="15"/>
      <c r="CS871" s="15"/>
      <c r="CT871" s="15"/>
      <c r="CU871" s="15"/>
      <c r="CV871" s="15"/>
      <c r="CW871" s="15"/>
      <c r="CX871" s="15"/>
      <c r="CY871" s="15"/>
      <c r="CZ871" s="15"/>
      <c r="DA871" s="15"/>
      <c r="DB871" s="15"/>
      <c r="DC871" s="15"/>
      <c r="DD871" s="15"/>
      <c r="DE871" s="15"/>
      <c r="DF871" s="15"/>
      <c r="DG871" s="15"/>
      <c r="DH871" s="15"/>
      <c r="DI871" s="15"/>
      <c r="DJ871" s="15"/>
      <c r="DK871" s="15"/>
      <c r="DL871" s="15"/>
      <c r="DM871" s="15"/>
      <c r="DN871" s="15"/>
      <c r="DO871" s="2"/>
    </row>
    <row r="872" spans="1:119" s="34" customFormat="1" ht="23.25" customHeight="1" x14ac:dyDescent="0.35">
      <c r="A872" s="22">
        <v>870</v>
      </c>
      <c r="B872" s="23">
        <v>41865</v>
      </c>
      <c r="C872" s="24" t="s">
        <v>2082</v>
      </c>
      <c r="D872" s="1" t="s">
        <v>2066</v>
      </c>
      <c r="E872" s="22" t="s">
        <v>2215</v>
      </c>
      <c r="F872" s="22" t="s">
        <v>159</v>
      </c>
      <c r="G872" s="1" t="s">
        <v>660</v>
      </c>
      <c r="H872" s="1" t="s">
        <v>5391</v>
      </c>
      <c r="I872" s="1"/>
      <c r="J872" s="1"/>
      <c r="K872" s="1"/>
      <c r="L872" s="22" t="s">
        <v>645</v>
      </c>
      <c r="M872" s="22" t="s">
        <v>608</v>
      </c>
      <c r="N872" s="22" t="s">
        <v>610</v>
      </c>
      <c r="O872" s="22" t="s">
        <v>286</v>
      </c>
      <c r="P872" s="22" t="s">
        <v>655</v>
      </c>
      <c r="Q872" s="22" t="s">
        <v>5160</v>
      </c>
      <c r="R872" s="22" t="s">
        <v>3284</v>
      </c>
      <c r="S872" s="22" t="s">
        <v>4249</v>
      </c>
      <c r="T872" s="8" t="s">
        <v>2703</v>
      </c>
      <c r="U872" s="8">
        <v>1</v>
      </c>
      <c r="V872" s="1" t="s">
        <v>2559</v>
      </c>
      <c r="W872" s="11">
        <v>0</v>
      </c>
      <c r="X872" s="11">
        <v>1</v>
      </c>
      <c r="Y872" s="8">
        <v>0</v>
      </c>
      <c r="Z872" s="1" t="s">
        <v>2559</v>
      </c>
      <c r="AA872" s="11">
        <v>0</v>
      </c>
      <c r="AB872" s="11">
        <v>0</v>
      </c>
      <c r="AC872" s="11">
        <v>0</v>
      </c>
      <c r="AD872" s="7">
        <v>0</v>
      </c>
      <c r="AE872" s="1" t="s">
        <v>2559</v>
      </c>
      <c r="AF872" s="7">
        <v>0</v>
      </c>
      <c r="AG872" s="1" t="s">
        <v>2559</v>
      </c>
      <c r="AH872" s="7">
        <v>1</v>
      </c>
      <c r="AI872" s="1" t="s">
        <v>2559</v>
      </c>
      <c r="AJ872" s="7">
        <v>0</v>
      </c>
      <c r="AK872" s="1" t="s">
        <v>2559</v>
      </c>
      <c r="AL872" s="11"/>
      <c r="AM872" s="1" t="s">
        <v>612</v>
      </c>
      <c r="AN872" s="11"/>
      <c r="AO872" s="14"/>
      <c r="AP872" s="14"/>
      <c r="AQ872" s="11" t="s">
        <v>3579</v>
      </c>
      <c r="AR872" s="14" t="s">
        <v>3285</v>
      </c>
      <c r="AS872" s="1" t="s">
        <v>2284</v>
      </c>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t="s">
        <v>807</v>
      </c>
      <c r="BQ872" s="15" t="s">
        <v>1488</v>
      </c>
      <c r="BR872" s="15"/>
      <c r="BS872" s="15"/>
      <c r="BT872" s="15"/>
      <c r="BU872" s="15"/>
      <c r="BV872" s="15"/>
      <c r="BW872" s="15"/>
      <c r="BX872" s="15"/>
      <c r="BY872" s="15"/>
      <c r="BZ872" s="15"/>
      <c r="CA872" s="15"/>
      <c r="CB872" s="15"/>
      <c r="CC872" s="15"/>
      <c r="CD872" s="15"/>
      <c r="CE872" s="15"/>
      <c r="CF872" s="15"/>
      <c r="CG872" s="15"/>
      <c r="CH872" s="15"/>
      <c r="CI872" s="15"/>
      <c r="CJ872" s="15"/>
      <c r="CK872" s="15"/>
      <c r="CL872" s="15"/>
      <c r="CM872" s="15"/>
      <c r="CN872" s="15"/>
      <c r="CO872" s="15"/>
      <c r="CP872" s="15"/>
      <c r="CQ872" s="15"/>
      <c r="CR872" s="15"/>
      <c r="CS872" s="15"/>
      <c r="CT872" s="15"/>
      <c r="CU872" s="15"/>
      <c r="CV872" s="15"/>
      <c r="CW872" s="15"/>
      <c r="CX872" s="15"/>
      <c r="CY872" s="15"/>
      <c r="CZ872" s="15"/>
      <c r="DA872" s="15"/>
      <c r="DB872" s="15"/>
      <c r="DC872" s="15"/>
      <c r="DD872" s="15"/>
      <c r="DE872" s="15"/>
      <c r="DF872" s="15"/>
      <c r="DG872" s="15"/>
      <c r="DH872" s="15"/>
      <c r="DI872" s="15"/>
      <c r="DJ872" s="15"/>
      <c r="DK872" s="15"/>
      <c r="DL872" s="15"/>
      <c r="DM872" s="15"/>
      <c r="DN872" s="15"/>
      <c r="DO872" s="2"/>
    </row>
    <row r="873" spans="1:119" s="34" customFormat="1" ht="23.25" customHeight="1" x14ac:dyDescent="0.35">
      <c r="A873" s="22">
        <v>871</v>
      </c>
      <c r="B873" s="23">
        <v>41865</v>
      </c>
      <c r="C873" s="24" t="s">
        <v>2085</v>
      </c>
      <c r="D873" s="1" t="s">
        <v>607</v>
      </c>
      <c r="E873" s="22" t="s">
        <v>612</v>
      </c>
      <c r="F873" s="22" t="s">
        <v>612</v>
      </c>
      <c r="G873" s="1" t="s">
        <v>660</v>
      </c>
      <c r="H873" s="1" t="s">
        <v>5391</v>
      </c>
      <c r="I873" s="1"/>
      <c r="J873" s="1"/>
      <c r="K873" s="1"/>
      <c r="L873" s="22" t="s">
        <v>645</v>
      </c>
      <c r="M873" s="22" t="s">
        <v>608</v>
      </c>
      <c r="N873" s="22" t="s">
        <v>610</v>
      </c>
      <c r="O873" s="22" t="s">
        <v>286</v>
      </c>
      <c r="P873" s="22" t="s">
        <v>655</v>
      </c>
      <c r="Q873" s="22" t="s">
        <v>4305</v>
      </c>
      <c r="R873" s="22" t="s">
        <v>399</v>
      </c>
      <c r="S873" s="22" t="s">
        <v>4249</v>
      </c>
      <c r="T873" s="8" t="s">
        <v>2703</v>
      </c>
      <c r="U873" s="8">
        <v>7</v>
      </c>
      <c r="V873" s="1" t="s">
        <v>604</v>
      </c>
      <c r="W873" s="11">
        <v>7</v>
      </c>
      <c r="X873" s="11">
        <v>7</v>
      </c>
      <c r="Y873" s="8" t="s">
        <v>612</v>
      </c>
      <c r="Z873" s="1" t="s">
        <v>2559</v>
      </c>
      <c r="AA873" s="11">
        <v>0</v>
      </c>
      <c r="AB873" s="11">
        <v>0</v>
      </c>
      <c r="AC873" s="11">
        <v>0</v>
      </c>
      <c r="AD873" s="7">
        <v>0</v>
      </c>
      <c r="AE873" s="1" t="s">
        <v>2559</v>
      </c>
      <c r="AF873" s="7">
        <v>0</v>
      </c>
      <c r="AG873" s="1" t="s">
        <v>2559</v>
      </c>
      <c r="AH873" s="7">
        <v>7</v>
      </c>
      <c r="AI873" s="1" t="s">
        <v>604</v>
      </c>
      <c r="AJ873" s="7">
        <v>0</v>
      </c>
      <c r="AK873" s="1" t="s">
        <v>2559</v>
      </c>
      <c r="AL873" s="11"/>
      <c r="AM873" s="1" t="s">
        <v>612</v>
      </c>
      <c r="AN873" s="11"/>
      <c r="AO873" s="11"/>
      <c r="AP873" s="14"/>
      <c r="AQ873" s="14"/>
      <c r="AR873" s="14" t="s">
        <v>3286</v>
      </c>
      <c r="AS873" s="1" t="s">
        <v>2284</v>
      </c>
      <c r="AT873" s="15" t="s">
        <v>1259</v>
      </c>
      <c r="AU873" s="15"/>
      <c r="AV873" s="15"/>
      <c r="AW873" s="15"/>
      <c r="AX873" s="15"/>
      <c r="AY873" s="15"/>
      <c r="AZ873" s="15"/>
      <c r="BA873" s="15"/>
      <c r="BB873" s="15"/>
      <c r="BC873" s="15"/>
      <c r="BD873" s="15"/>
      <c r="BE873" s="15"/>
      <c r="BF873" s="15"/>
      <c r="BG873" s="15"/>
      <c r="BH873" s="15"/>
      <c r="BI873" s="15"/>
      <c r="BJ873" s="15"/>
      <c r="BK873" s="15"/>
      <c r="BL873" s="15"/>
      <c r="BM873" s="15"/>
      <c r="BN873" s="15"/>
      <c r="BO873" s="15"/>
      <c r="BP873" s="15"/>
      <c r="BQ873" s="15"/>
      <c r="BR873" s="15"/>
      <c r="BS873" s="15"/>
      <c r="BT873" s="15"/>
      <c r="BU873" s="15"/>
      <c r="BV873" s="15"/>
      <c r="BW873" s="15"/>
      <c r="BX873" s="15"/>
      <c r="BY873" s="15"/>
      <c r="BZ873" s="15"/>
      <c r="CA873" s="15"/>
      <c r="CB873" s="15"/>
      <c r="CC873" s="15"/>
      <c r="CD873" s="15"/>
      <c r="CE873" s="15"/>
      <c r="CF873" s="15"/>
      <c r="CG873" s="15"/>
      <c r="CH873" s="15"/>
      <c r="CI873" s="15"/>
      <c r="CJ873" s="15"/>
      <c r="CK873" s="15"/>
      <c r="CL873" s="15"/>
      <c r="CM873" s="15"/>
      <c r="CN873" s="15"/>
      <c r="CO873" s="15"/>
      <c r="CP873" s="15"/>
      <c r="CQ873" s="15"/>
      <c r="CR873" s="15"/>
      <c r="CS873" s="15"/>
      <c r="CT873" s="15"/>
      <c r="CU873" s="15"/>
      <c r="CV873" s="15"/>
      <c r="CW873" s="15"/>
      <c r="CX873" s="15"/>
      <c r="CY873" s="15"/>
      <c r="CZ873" s="15"/>
      <c r="DA873" s="15"/>
      <c r="DB873" s="15"/>
      <c r="DC873" s="15"/>
      <c r="DD873" s="15"/>
      <c r="DE873" s="15"/>
      <c r="DF873" s="15"/>
      <c r="DG873" s="15"/>
      <c r="DH873" s="15"/>
      <c r="DI873" s="15"/>
      <c r="DJ873" s="15"/>
      <c r="DK873" s="15"/>
      <c r="DL873" s="15"/>
      <c r="DM873" s="15"/>
      <c r="DN873" s="15"/>
      <c r="DO873" s="2"/>
    </row>
    <row r="874" spans="1:119" s="34" customFormat="1" ht="23.25" customHeight="1" x14ac:dyDescent="0.35">
      <c r="A874" s="22">
        <v>872</v>
      </c>
      <c r="B874" s="23">
        <v>41865</v>
      </c>
      <c r="C874" s="24" t="s">
        <v>2</v>
      </c>
      <c r="D874" s="1" t="s">
        <v>607</v>
      </c>
      <c r="E874" s="22" t="s">
        <v>612</v>
      </c>
      <c r="F874" s="27" t="s">
        <v>438</v>
      </c>
      <c r="G874" s="1" t="s">
        <v>660</v>
      </c>
      <c r="H874" s="1" t="s">
        <v>5391</v>
      </c>
      <c r="I874" s="1"/>
      <c r="J874" s="1"/>
      <c r="K874" s="1"/>
      <c r="L874" s="22" t="s">
        <v>645</v>
      </c>
      <c r="M874" s="22" t="s">
        <v>608</v>
      </c>
      <c r="N874" s="22" t="s">
        <v>652</v>
      </c>
      <c r="O874" s="22" t="s">
        <v>413</v>
      </c>
      <c r="P874" s="22" t="s">
        <v>655</v>
      </c>
      <c r="Q874" s="22" t="s">
        <v>4524</v>
      </c>
      <c r="R874" s="22" t="s">
        <v>410</v>
      </c>
      <c r="S874" s="22" t="s">
        <v>4249</v>
      </c>
      <c r="T874" s="8" t="s">
        <v>2703</v>
      </c>
      <c r="U874" s="8" t="s">
        <v>612</v>
      </c>
      <c r="V874" s="1" t="s">
        <v>2559</v>
      </c>
      <c r="W874" s="11">
        <v>0</v>
      </c>
      <c r="X874" s="11">
        <v>0</v>
      </c>
      <c r="Y874" s="8" t="s">
        <v>612</v>
      </c>
      <c r="Z874" s="1" t="s">
        <v>2559</v>
      </c>
      <c r="AA874" s="11">
        <v>0</v>
      </c>
      <c r="AB874" s="11">
        <v>0</v>
      </c>
      <c r="AC874" s="11">
        <v>0</v>
      </c>
      <c r="AD874" s="7">
        <v>0</v>
      </c>
      <c r="AE874" s="1" t="s">
        <v>2559</v>
      </c>
      <c r="AF874" s="7">
        <v>0</v>
      </c>
      <c r="AG874" s="1" t="s">
        <v>2559</v>
      </c>
      <c r="AH874" s="7">
        <v>0</v>
      </c>
      <c r="AI874" s="1" t="s">
        <v>2559</v>
      </c>
      <c r="AJ874" s="7">
        <v>0</v>
      </c>
      <c r="AK874" s="1" t="s">
        <v>2559</v>
      </c>
      <c r="AL874" s="11"/>
      <c r="AM874" s="1" t="s">
        <v>612</v>
      </c>
      <c r="AN874" s="11"/>
      <c r="AO874" s="11"/>
      <c r="AP874" s="14"/>
      <c r="AQ874" s="14"/>
      <c r="AR874" s="14" t="s">
        <v>4218</v>
      </c>
      <c r="AS874" s="1" t="s">
        <v>2284</v>
      </c>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t="s">
        <v>1476</v>
      </c>
      <c r="BQ874" s="15"/>
      <c r="BR874" s="15"/>
      <c r="BS874" s="15"/>
      <c r="BT874" s="15"/>
      <c r="BU874" s="15"/>
      <c r="BV874" s="15"/>
      <c r="BW874" s="15"/>
      <c r="BX874" s="15"/>
      <c r="BY874" s="15"/>
      <c r="BZ874" s="15"/>
      <c r="CA874" s="15"/>
      <c r="CB874" s="15"/>
      <c r="CC874" s="15"/>
      <c r="CD874" s="15"/>
      <c r="CE874" s="15"/>
      <c r="CF874" s="15"/>
      <c r="CG874" s="15"/>
      <c r="CH874" s="15"/>
      <c r="CI874" s="15"/>
      <c r="CJ874" s="15"/>
      <c r="CK874" s="15"/>
      <c r="CL874" s="15"/>
      <c r="CM874" s="15"/>
      <c r="CN874" s="15"/>
      <c r="CO874" s="15"/>
      <c r="CP874" s="15"/>
      <c r="CQ874" s="15"/>
      <c r="CR874" s="15"/>
      <c r="CS874" s="15"/>
      <c r="CT874" s="15"/>
      <c r="CU874" s="15"/>
      <c r="CV874" s="15"/>
      <c r="CW874" s="15"/>
      <c r="CX874" s="15"/>
      <c r="CY874" s="15"/>
      <c r="CZ874" s="15"/>
      <c r="DA874" s="15"/>
      <c r="DB874" s="15"/>
      <c r="DC874" s="15"/>
      <c r="DD874" s="15"/>
      <c r="DE874" s="15"/>
      <c r="DF874" s="15"/>
      <c r="DG874" s="15"/>
      <c r="DH874" s="15"/>
      <c r="DI874" s="15"/>
      <c r="DJ874" s="15"/>
      <c r="DK874" s="15"/>
      <c r="DL874" s="15"/>
      <c r="DM874" s="15"/>
      <c r="DN874" s="15"/>
      <c r="DO874" s="2"/>
    </row>
    <row r="875" spans="1:119" s="34" customFormat="1" ht="23.25" customHeight="1" x14ac:dyDescent="0.35">
      <c r="A875" s="22">
        <v>873</v>
      </c>
      <c r="B875" s="23">
        <v>41865</v>
      </c>
      <c r="C875" s="24" t="s">
        <v>14</v>
      </c>
      <c r="D875" s="1" t="s">
        <v>606</v>
      </c>
      <c r="E875" s="22" t="s">
        <v>2194</v>
      </c>
      <c r="F875" s="22" t="s">
        <v>4089</v>
      </c>
      <c r="G875" s="1" t="s">
        <v>660</v>
      </c>
      <c r="H875" s="1" t="s">
        <v>5391</v>
      </c>
      <c r="I875" s="1"/>
      <c r="J875" s="1"/>
      <c r="K875" s="1"/>
      <c r="L875" s="22" t="s">
        <v>645</v>
      </c>
      <c r="M875" s="22" t="s">
        <v>635</v>
      </c>
      <c r="N875" s="22" t="s">
        <v>634</v>
      </c>
      <c r="O875" s="22" t="s">
        <v>5403</v>
      </c>
      <c r="P875" s="22" t="s">
        <v>655</v>
      </c>
      <c r="Q875" s="22" t="s">
        <v>4467</v>
      </c>
      <c r="R875" s="22" t="s">
        <v>5505</v>
      </c>
      <c r="S875" s="22"/>
      <c r="T875" s="8" t="s">
        <v>2703</v>
      </c>
      <c r="U875" s="8">
        <v>1</v>
      </c>
      <c r="V875" s="1" t="s">
        <v>2559</v>
      </c>
      <c r="W875" s="11">
        <v>1</v>
      </c>
      <c r="X875" s="11">
        <v>1</v>
      </c>
      <c r="Y875" s="8" t="s">
        <v>612</v>
      </c>
      <c r="Z875" s="1" t="s">
        <v>2559</v>
      </c>
      <c r="AA875" s="11">
        <v>0</v>
      </c>
      <c r="AB875" s="11">
        <v>0</v>
      </c>
      <c r="AC875" s="11">
        <v>0</v>
      </c>
      <c r="AD875" s="7">
        <v>0</v>
      </c>
      <c r="AE875" s="1" t="s">
        <v>2559</v>
      </c>
      <c r="AF875" s="7">
        <v>0</v>
      </c>
      <c r="AG875" s="1" t="s">
        <v>2559</v>
      </c>
      <c r="AH875" s="7">
        <v>1</v>
      </c>
      <c r="AI875" s="1" t="s">
        <v>2559</v>
      </c>
      <c r="AJ875" s="7">
        <v>0</v>
      </c>
      <c r="AK875" s="1" t="s">
        <v>2559</v>
      </c>
      <c r="AL875" s="11"/>
      <c r="AM875" s="1" t="s">
        <v>612</v>
      </c>
      <c r="AN875" s="11"/>
      <c r="AO875" s="11" t="s">
        <v>3287</v>
      </c>
      <c r="AP875" s="14"/>
      <c r="AQ875" s="14"/>
      <c r="AR875" s="14"/>
      <c r="AS875" s="1" t="s">
        <v>2284</v>
      </c>
      <c r="AT875" s="15" t="s">
        <v>1975</v>
      </c>
      <c r="AU875" s="15"/>
      <c r="AV875" s="15"/>
      <c r="AW875" s="15"/>
      <c r="AX875" s="15"/>
      <c r="AY875" s="15"/>
      <c r="AZ875" s="15"/>
      <c r="BA875" s="15"/>
      <c r="BB875" s="15"/>
      <c r="BC875" s="15"/>
      <c r="BD875" s="15"/>
      <c r="BE875" s="15"/>
      <c r="BF875" s="15"/>
      <c r="BG875" s="15"/>
      <c r="BH875" s="15"/>
      <c r="BI875" s="15"/>
      <c r="BJ875" s="15"/>
      <c r="BK875" s="15"/>
      <c r="BL875" s="15"/>
      <c r="BM875" s="15"/>
      <c r="BN875" s="15"/>
      <c r="BO875" s="15"/>
      <c r="BP875" s="15"/>
      <c r="BQ875" s="15"/>
      <c r="BR875" s="15"/>
      <c r="BS875" s="15"/>
      <c r="BT875" s="15"/>
      <c r="BU875" s="15"/>
      <c r="BV875" s="15"/>
      <c r="BW875" s="15"/>
      <c r="BX875" s="15"/>
      <c r="BY875" s="15"/>
      <c r="BZ875" s="15"/>
      <c r="CA875" s="15"/>
      <c r="CB875" s="15"/>
      <c r="CC875" s="15"/>
      <c r="CD875" s="15"/>
      <c r="CE875" s="15"/>
      <c r="CF875" s="15"/>
      <c r="CG875" s="15"/>
      <c r="CH875" s="15"/>
      <c r="CI875" s="15"/>
      <c r="CJ875" s="15"/>
      <c r="CK875" s="15"/>
      <c r="CL875" s="15"/>
      <c r="CM875" s="15"/>
      <c r="CN875" s="15"/>
      <c r="CO875" s="15"/>
      <c r="CP875" s="15"/>
      <c r="CQ875" s="15"/>
      <c r="CR875" s="15"/>
      <c r="CS875" s="15"/>
      <c r="CT875" s="15"/>
      <c r="CU875" s="15"/>
      <c r="CV875" s="15"/>
      <c r="CW875" s="15"/>
      <c r="CX875" s="15"/>
      <c r="CY875" s="15"/>
      <c r="CZ875" s="15"/>
      <c r="DA875" s="15"/>
      <c r="DB875" s="15"/>
      <c r="DC875" s="15"/>
      <c r="DD875" s="15"/>
      <c r="DE875" s="15"/>
      <c r="DF875" s="15"/>
      <c r="DG875" s="15"/>
      <c r="DH875" s="15"/>
      <c r="DI875" s="15"/>
      <c r="DJ875" s="15"/>
      <c r="DK875" s="15"/>
      <c r="DL875" s="15"/>
      <c r="DM875" s="15"/>
      <c r="DN875" s="15"/>
      <c r="DO875" s="2"/>
    </row>
    <row r="876" spans="1:119" s="34" customFormat="1" ht="23.25" customHeight="1" x14ac:dyDescent="0.35">
      <c r="A876" s="22">
        <v>874</v>
      </c>
      <c r="B876" s="23">
        <v>41866</v>
      </c>
      <c r="C876" s="24" t="s">
        <v>2086</v>
      </c>
      <c r="D876" s="1" t="s">
        <v>2066</v>
      </c>
      <c r="E876" s="22" t="s">
        <v>2372</v>
      </c>
      <c r="F876" s="22" t="s">
        <v>550</v>
      </c>
      <c r="G876" s="1" t="s">
        <v>660</v>
      </c>
      <c r="H876" s="1" t="s">
        <v>5391</v>
      </c>
      <c r="I876" s="1"/>
      <c r="J876" s="1"/>
      <c r="K876" s="1"/>
      <c r="L876" s="22" t="s">
        <v>645</v>
      </c>
      <c r="M876" s="22" t="s">
        <v>608</v>
      </c>
      <c r="N876" s="22" t="s">
        <v>610</v>
      </c>
      <c r="O876" s="22" t="s">
        <v>3540</v>
      </c>
      <c r="P876" s="22" t="s">
        <v>2278</v>
      </c>
      <c r="Q876" s="22" t="s">
        <v>4411</v>
      </c>
      <c r="R876" s="22" t="s">
        <v>3288</v>
      </c>
      <c r="S876" s="22"/>
      <c r="T876" s="8" t="s">
        <v>2703</v>
      </c>
      <c r="U876" s="8">
        <v>17</v>
      </c>
      <c r="V876" s="1" t="s">
        <v>605</v>
      </c>
      <c r="W876" s="11">
        <v>17</v>
      </c>
      <c r="X876" s="11">
        <v>17</v>
      </c>
      <c r="Y876" s="8">
        <v>17</v>
      </c>
      <c r="Z876" s="1" t="s">
        <v>605</v>
      </c>
      <c r="AA876" s="11">
        <v>0</v>
      </c>
      <c r="AB876" s="11">
        <v>17</v>
      </c>
      <c r="AC876" s="11">
        <v>0</v>
      </c>
      <c r="AD876" s="7">
        <v>0</v>
      </c>
      <c r="AE876" s="1" t="s">
        <v>2559</v>
      </c>
      <c r="AF876" s="7">
        <v>3</v>
      </c>
      <c r="AG876" s="1" t="s">
        <v>2559</v>
      </c>
      <c r="AH876" s="7">
        <v>14</v>
      </c>
      <c r="AI876" s="1" t="s">
        <v>605</v>
      </c>
      <c r="AJ876" s="7">
        <v>0</v>
      </c>
      <c r="AK876" s="1" t="s">
        <v>2559</v>
      </c>
      <c r="AL876" s="11"/>
      <c r="AM876" s="1" t="s">
        <v>612</v>
      </c>
      <c r="AN876" s="11" t="s">
        <v>2708</v>
      </c>
      <c r="AO876" s="11"/>
      <c r="AP876" s="14"/>
      <c r="AQ876" s="14"/>
      <c r="AR876" s="14" t="s">
        <v>3581</v>
      </c>
      <c r="AS876" s="1" t="s">
        <v>2284</v>
      </c>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t="s">
        <v>806</v>
      </c>
      <c r="BQ876" s="15" t="s">
        <v>1484</v>
      </c>
      <c r="BR876" s="15"/>
      <c r="BS876" s="15"/>
      <c r="BT876" s="15"/>
      <c r="BU876" s="15"/>
      <c r="BV876" s="15"/>
      <c r="BW876" s="15"/>
      <c r="BX876" s="15"/>
      <c r="BY876" s="15"/>
      <c r="BZ876" s="15"/>
      <c r="CA876" s="15"/>
      <c r="CB876" s="15"/>
      <c r="CC876" s="15"/>
      <c r="CD876" s="15"/>
      <c r="CE876" s="15"/>
      <c r="CF876" s="15"/>
      <c r="CG876" s="15"/>
      <c r="CH876" s="15"/>
      <c r="CI876" s="15"/>
      <c r="CJ876" s="15"/>
      <c r="CK876" s="15"/>
      <c r="CL876" s="15"/>
      <c r="CM876" s="15"/>
      <c r="CN876" s="15"/>
      <c r="CO876" s="15"/>
      <c r="CP876" s="15"/>
      <c r="CQ876" s="15"/>
      <c r="CR876" s="15"/>
      <c r="CS876" s="15"/>
      <c r="CT876" s="15"/>
      <c r="CU876" s="15"/>
      <c r="CV876" s="15"/>
      <c r="CW876" s="15"/>
      <c r="CX876" s="15"/>
      <c r="CY876" s="15"/>
      <c r="CZ876" s="15"/>
      <c r="DA876" s="15"/>
      <c r="DB876" s="15"/>
      <c r="DC876" s="15"/>
      <c r="DD876" s="15"/>
      <c r="DE876" s="15"/>
      <c r="DF876" s="15"/>
      <c r="DG876" s="15"/>
      <c r="DH876" s="15"/>
      <c r="DI876" s="15"/>
      <c r="DJ876" s="15"/>
      <c r="DK876" s="15"/>
      <c r="DL876" s="15"/>
      <c r="DM876" s="15"/>
      <c r="DN876" s="15"/>
      <c r="DO876" s="2"/>
    </row>
    <row r="877" spans="1:119" s="34" customFormat="1" ht="23.25" customHeight="1" x14ac:dyDescent="0.35">
      <c r="A877" s="22">
        <v>875</v>
      </c>
      <c r="B877" s="23">
        <v>41866</v>
      </c>
      <c r="C877" s="24" t="s">
        <v>2086</v>
      </c>
      <c r="D877" s="1" t="s">
        <v>2066</v>
      </c>
      <c r="E877" s="22" t="s">
        <v>2372</v>
      </c>
      <c r="F877" s="22" t="s">
        <v>4100</v>
      </c>
      <c r="G877" s="1" t="s">
        <v>5393</v>
      </c>
      <c r="H877" s="1" t="s">
        <v>5391</v>
      </c>
      <c r="I877" s="1" t="s">
        <v>5554</v>
      </c>
      <c r="J877" s="1"/>
      <c r="K877" s="1" t="s">
        <v>5398</v>
      </c>
      <c r="L877" s="22" t="s">
        <v>645</v>
      </c>
      <c r="M877" s="22" t="s">
        <v>635</v>
      </c>
      <c r="N877" s="22" t="s">
        <v>610</v>
      </c>
      <c r="O877" s="22" t="s">
        <v>2391</v>
      </c>
      <c r="P877" s="22" t="s">
        <v>655</v>
      </c>
      <c r="Q877" s="22" t="s">
        <v>4504</v>
      </c>
      <c r="R877" s="22" t="s">
        <v>3559</v>
      </c>
      <c r="S877" s="22"/>
      <c r="T877" s="8" t="s">
        <v>2703</v>
      </c>
      <c r="U877" s="8">
        <v>1</v>
      </c>
      <c r="V877" s="1" t="s">
        <v>2559</v>
      </c>
      <c r="W877" s="11">
        <v>0</v>
      </c>
      <c r="X877" s="11">
        <v>1</v>
      </c>
      <c r="Y877" s="8">
        <v>0</v>
      </c>
      <c r="Z877" s="1" t="s">
        <v>2559</v>
      </c>
      <c r="AA877" s="11">
        <v>0</v>
      </c>
      <c r="AB877" s="11">
        <v>0</v>
      </c>
      <c r="AC877" s="11">
        <v>0</v>
      </c>
      <c r="AD877" s="7">
        <v>0</v>
      </c>
      <c r="AE877" s="1" t="s">
        <v>2559</v>
      </c>
      <c r="AF877" s="7">
        <v>0</v>
      </c>
      <c r="AG877" s="1" t="s">
        <v>2559</v>
      </c>
      <c r="AH877" s="7">
        <v>1</v>
      </c>
      <c r="AI877" s="1" t="s">
        <v>2559</v>
      </c>
      <c r="AJ877" s="7">
        <v>0</v>
      </c>
      <c r="AK877" s="1" t="s">
        <v>2559</v>
      </c>
      <c r="AL877" s="11"/>
      <c r="AM877" s="1" t="s">
        <v>612</v>
      </c>
      <c r="AN877" s="11"/>
      <c r="AO877" s="14"/>
      <c r="AP877" s="14"/>
      <c r="AQ877" s="11" t="s">
        <v>3579</v>
      </c>
      <c r="AR877" s="14" t="s">
        <v>4160</v>
      </c>
      <c r="AS877" s="1" t="s">
        <v>2284</v>
      </c>
      <c r="AT877" s="15" t="s">
        <v>1300</v>
      </c>
      <c r="AU877" s="15"/>
      <c r="AV877" s="15"/>
      <c r="AW877" s="15"/>
      <c r="AX877" s="15"/>
      <c r="AY877" s="15"/>
      <c r="AZ877" s="15"/>
      <c r="BA877" s="15"/>
      <c r="BB877" s="15"/>
      <c r="BC877" s="15"/>
      <c r="BD877" s="15"/>
      <c r="BE877" s="15"/>
      <c r="BF877" s="15"/>
      <c r="BG877" s="15"/>
      <c r="BH877" s="15"/>
      <c r="BI877" s="15"/>
      <c r="BJ877" s="15"/>
      <c r="BK877" s="15"/>
      <c r="BL877" s="15"/>
      <c r="BM877" s="15"/>
      <c r="BN877" s="15"/>
      <c r="BO877" s="15"/>
      <c r="BP877" s="15"/>
      <c r="BQ877" s="15"/>
      <c r="BR877" s="15"/>
      <c r="BS877" s="15"/>
      <c r="BT877" s="15"/>
      <c r="BU877" s="15"/>
      <c r="BV877" s="15"/>
      <c r="BW877" s="15"/>
      <c r="BX877" s="15"/>
      <c r="BY877" s="15"/>
      <c r="BZ877" s="15"/>
      <c r="CA877" s="15"/>
      <c r="CB877" s="15"/>
      <c r="CC877" s="15"/>
      <c r="CD877" s="15"/>
      <c r="CE877" s="15"/>
      <c r="CF877" s="15"/>
      <c r="CG877" s="15"/>
      <c r="CH877" s="15"/>
      <c r="CI877" s="15"/>
      <c r="CJ877" s="15"/>
      <c r="CK877" s="15"/>
      <c r="CL877" s="15"/>
      <c r="CM877" s="15"/>
      <c r="CN877" s="15"/>
      <c r="CO877" s="15"/>
      <c r="CP877" s="15"/>
      <c r="CQ877" s="15"/>
      <c r="CR877" s="15"/>
      <c r="CS877" s="15"/>
      <c r="CT877" s="15"/>
      <c r="CU877" s="15"/>
      <c r="CV877" s="15"/>
      <c r="CW877" s="15"/>
      <c r="CX877" s="15"/>
      <c r="CY877" s="15"/>
      <c r="CZ877" s="15"/>
      <c r="DA877" s="15"/>
      <c r="DB877" s="15"/>
      <c r="DC877" s="15"/>
      <c r="DD877" s="15"/>
      <c r="DE877" s="15"/>
      <c r="DF877" s="15"/>
      <c r="DG877" s="15"/>
      <c r="DH877" s="15"/>
      <c r="DI877" s="15"/>
      <c r="DJ877" s="15"/>
      <c r="DK877" s="15"/>
      <c r="DL877" s="15"/>
      <c r="DM877" s="15"/>
      <c r="DN877" s="15"/>
      <c r="DO877" s="2"/>
    </row>
    <row r="878" spans="1:119" s="34" customFormat="1" ht="23.25" customHeight="1" x14ac:dyDescent="0.35">
      <c r="A878" s="22">
        <v>876</v>
      </c>
      <c r="B878" s="23">
        <v>41866</v>
      </c>
      <c r="C878" s="24" t="s">
        <v>2082</v>
      </c>
      <c r="D878" s="1" t="s">
        <v>2066</v>
      </c>
      <c r="E878" s="22" t="s">
        <v>2207</v>
      </c>
      <c r="F878" s="22" t="s">
        <v>28</v>
      </c>
      <c r="G878" s="1" t="s">
        <v>660</v>
      </c>
      <c r="H878" s="1" t="s">
        <v>5391</v>
      </c>
      <c r="I878" s="1"/>
      <c r="J878" s="1"/>
      <c r="K878" s="1"/>
      <c r="L878" s="22" t="s">
        <v>645</v>
      </c>
      <c r="M878" s="22" t="s">
        <v>608</v>
      </c>
      <c r="N878" s="22" t="s">
        <v>610</v>
      </c>
      <c r="O878" s="22" t="s">
        <v>286</v>
      </c>
      <c r="P878" s="22" t="s">
        <v>655</v>
      </c>
      <c r="Q878" s="22" t="s">
        <v>4269</v>
      </c>
      <c r="R878" s="22" t="s">
        <v>5506</v>
      </c>
      <c r="S878" s="22"/>
      <c r="T878" s="8" t="s">
        <v>2703</v>
      </c>
      <c r="U878" s="8">
        <v>2</v>
      </c>
      <c r="V878" s="1" t="s">
        <v>2559</v>
      </c>
      <c r="W878" s="11">
        <v>2</v>
      </c>
      <c r="X878" s="11">
        <v>2</v>
      </c>
      <c r="Y878" s="8" t="s">
        <v>612</v>
      </c>
      <c r="Z878" s="1" t="s">
        <v>2559</v>
      </c>
      <c r="AA878" s="11">
        <v>0</v>
      </c>
      <c r="AB878" s="11">
        <v>0</v>
      </c>
      <c r="AC878" s="11">
        <v>0</v>
      </c>
      <c r="AD878" s="7">
        <v>0</v>
      </c>
      <c r="AE878" s="1" t="s">
        <v>2559</v>
      </c>
      <c r="AF878" s="7">
        <v>0</v>
      </c>
      <c r="AG878" s="1" t="s">
        <v>2559</v>
      </c>
      <c r="AH878" s="7">
        <v>2</v>
      </c>
      <c r="AI878" s="1" t="s">
        <v>2559</v>
      </c>
      <c r="AJ878" s="7">
        <v>0</v>
      </c>
      <c r="AK878" s="1" t="s">
        <v>2559</v>
      </c>
      <c r="AL878" s="11"/>
      <c r="AM878" s="1" t="s">
        <v>612</v>
      </c>
      <c r="AN878" s="11"/>
      <c r="AO878" s="11"/>
      <c r="AP878" s="14"/>
      <c r="AQ878" s="14"/>
      <c r="AR878" s="14" t="s">
        <v>3291</v>
      </c>
      <c r="AS878" s="1" t="s">
        <v>2284</v>
      </c>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t="s">
        <v>788</v>
      </c>
      <c r="BQ878" s="15" t="s">
        <v>1407</v>
      </c>
      <c r="BR878" s="15"/>
      <c r="BS878" s="15"/>
      <c r="BT878" s="15"/>
      <c r="BU878" s="15"/>
      <c r="BV878" s="15"/>
      <c r="BW878" s="15"/>
      <c r="BX878" s="15"/>
      <c r="BY878" s="15"/>
      <c r="BZ878" s="15"/>
      <c r="CA878" s="15"/>
      <c r="CB878" s="15"/>
      <c r="CC878" s="15"/>
      <c r="CD878" s="15"/>
      <c r="CE878" s="15"/>
      <c r="CF878" s="15"/>
      <c r="CG878" s="15"/>
      <c r="CH878" s="15"/>
      <c r="CI878" s="15"/>
      <c r="CJ878" s="15"/>
      <c r="CK878" s="15"/>
      <c r="CL878" s="15"/>
      <c r="CM878" s="15"/>
      <c r="CN878" s="15"/>
      <c r="CO878" s="15"/>
      <c r="CP878" s="15"/>
      <c r="CQ878" s="15"/>
      <c r="CR878" s="15"/>
      <c r="CS878" s="15"/>
      <c r="CT878" s="15"/>
      <c r="CU878" s="15"/>
      <c r="CV878" s="15"/>
      <c r="CW878" s="15"/>
      <c r="CX878" s="15"/>
      <c r="CY878" s="15"/>
      <c r="CZ878" s="15"/>
      <c r="DA878" s="15"/>
      <c r="DB878" s="15"/>
      <c r="DC878" s="15"/>
      <c r="DD878" s="15"/>
      <c r="DE878" s="15"/>
      <c r="DF878" s="15"/>
      <c r="DG878" s="15"/>
      <c r="DH878" s="15"/>
      <c r="DI878" s="15"/>
      <c r="DJ878" s="15"/>
      <c r="DK878" s="15"/>
      <c r="DL878" s="15"/>
      <c r="DM878" s="15"/>
      <c r="DN878" s="15"/>
      <c r="DO878" s="2"/>
    </row>
    <row r="879" spans="1:119" s="34" customFormat="1" ht="23.25" customHeight="1" x14ac:dyDescent="0.35">
      <c r="A879" s="22">
        <v>877</v>
      </c>
      <c r="B879" s="23">
        <v>41866</v>
      </c>
      <c r="C879" s="24" t="s">
        <v>2082</v>
      </c>
      <c r="D879" s="1" t="s">
        <v>2066</v>
      </c>
      <c r="E879" s="22" t="s">
        <v>2214</v>
      </c>
      <c r="F879" s="22" t="s">
        <v>158</v>
      </c>
      <c r="G879" s="1" t="s">
        <v>657</v>
      </c>
      <c r="H879" s="1" t="s">
        <v>5391</v>
      </c>
      <c r="I879" s="1"/>
      <c r="J879" s="1"/>
      <c r="K879" s="1"/>
      <c r="L879" s="22" t="s">
        <v>645</v>
      </c>
      <c r="M879" s="22" t="s">
        <v>608</v>
      </c>
      <c r="N879" s="22" t="s">
        <v>610</v>
      </c>
      <c r="O879" s="22" t="s">
        <v>286</v>
      </c>
      <c r="P879" s="22" t="s">
        <v>655</v>
      </c>
      <c r="Q879" s="22" t="s">
        <v>4515</v>
      </c>
      <c r="R879" s="22" t="s">
        <v>3289</v>
      </c>
      <c r="S879" s="22"/>
      <c r="T879" s="8" t="s">
        <v>2703</v>
      </c>
      <c r="U879" s="8">
        <v>1</v>
      </c>
      <c r="V879" s="1" t="s">
        <v>2559</v>
      </c>
      <c r="W879" s="11">
        <v>0</v>
      </c>
      <c r="X879" s="11">
        <v>1</v>
      </c>
      <c r="Y879" s="8">
        <v>0</v>
      </c>
      <c r="Z879" s="1" t="s">
        <v>2559</v>
      </c>
      <c r="AA879" s="11">
        <v>0</v>
      </c>
      <c r="AB879" s="11">
        <v>0</v>
      </c>
      <c r="AC879" s="11">
        <v>0</v>
      </c>
      <c r="AD879" s="7">
        <v>0</v>
      </c>
      <c r="AE879" s="1" t="s">
        <v>2559</v>
      </c>
      <c r="AF879" s="7">
        <v>0</v>
      </c>
      <c r="AG879" s="1" t="s">
        <v>2559</v>
      </c>
      <c r="AH879" s="7">
        <v>1</v>
      </c>
      <c r="AI879" s="1" t="s">
        <v>2559</v>
      </c>
      <c r="AJ879" s="7">
        <v>0</v>
      </c>
      <c r="AK879" s="1" t="s">
        <v>2559</v>
      </c>
      <c r="AL879" s="11"/>
      <c r="AM879" s="1" t="s">
        <v>612</v>
      </c>
      <c r="AN879" s="11"/>
      <c r="AO879" s="14"/>
      <c r="AP879" s="14"/>
      <c r="AQ879" s="11" t="s">
        <v>3579</v>
      </c>
      <c r="AR879" s="14" t="s">
        <v>3290</v>
      </c>
      <c r="AS879" s="1" t="s">
        <v>2284</v>
      </c>
      <c r="AT879" s="15" t="s">
        <v>1055</v>
      </c>
      <c r="AU879" s="15"/>
      <c r="AV879" s="15"/>
      <c r="AW879" s="15"/>
      <c r="AX879" s="15"/>
      <c r="AY879" s="15"/>
      <c r="AZ879" s="15"/>
      <c r="BA879" s="15"/>
      <c r="BB879" s="15"/>
      <c r="BC879" s="15"/>
      <c r="BD879" s="15"/>
      <c r="BE879" s="15"/>
      <c r="BF879" s="15"/>
      <c r="BG879" s="15"/>
      <c r="BH879" s="15"/>
      <c r="BI879" s="15"/>
      <c r="BJ879" s="15"/>
      <c r="BK879" s="15"/>
      <c r="BL879" s="15"/>
      <c r="BM879" s="15"/>
      <c r="BN879" s="15"/>
      <c r="BO879" s="15"/>
      <c r="BP879" s="15"/>
      <c r="BQ879" s="15"/>
      <c r="BR879" s="15"/>
      <c r="BS879" s="15"/>
      <c r="BT879" s="15"/>
      <c r="BU879" s="15"/>
      <c r="BV879" s="15"/>
      <c r="BW879" s="15"/>
      <c r="BX879" s="15"/>
      <c r="BY879" s="15"/>
      <c r="BZ879" s="15"/>
      <c r="CA879" s="15"/>
      <c r="CB879" s="15"/>
      <c r="CC879" s="15"/>
      <c r="CD879" s="15"/>
      <c r="CE879" s="15"/>
      <c r="CF879" s="15"/>
      <c r="CG879" s="15"/>
      <c r="CH879" s="15"/>
      <c r="CI879" s="15"/>
      <c r="CJ879" s="15"/>
      <c r="CK879" s="15"/>
      <c r="CL879" s="15"/>
      <c r="CM879" s="15"/>
      <c r="CN879" s="15"/>
      <c r="CO879" s="15"/>
      <c r="CP879" s="15"/>
      <c r="CQ879" s="15"/>
      <c r="CR879" s="15"/>
      <c r="CS879" s="15"/>
      <c r="CT879" s="15"/>
      <c r="CU879" s="15"/>
      <c r="CV879" s="15"/>
      <c r="CW879" s="15"/>
      <c r="CX879" s="15"/>
      <c r="CY879" s="15"/>
      <c r="CZ879" s="15"/>
      <c r="DA879" s="15"/>
      <c r="DB879" s="15"/>
      <c r="DC879" s="15"/>
      <c r="DD879" s="15"/>
      <c r="DE879" s="15"/>
      <c r="DF879" s="15"/>
      <c r="DG879" s="15"/>
      <c r="DH879" s="15"/>
      <c r="DI879" s="15"/>
      <c r="DJ879" s="15"/>
      <c r="DK879" s="15"/>
      <c r="DL879" s="15"/>
      <c r="DM879" s="15"/>
      <c r="DN879" s="15"/>
      <c r="DO879" s="2"/>
    </row>
    <row r="880" spans="1:119" s="34" customFormat="1" ht="23.25" customHeight="1" x14ac:dyDescent="0.35">
      <c r="A880" s="22">
        <v>878</v>
      </c>
      <c r="B880" s="23">
        <v>41866</v>
      </c>
      <c r="C880" s="24" t="s">
        <v>2088</v>
      </c>
      <c r="D880" s="1" t="s">
        <v>607</v>
      </c>
      <c r="E880" s="22" t="s">
        <v>612</v>
      </c>
      <c r="F880" s="22" t="s">
        <v>612</v>
      </c>
      <c r="G880" s="1" t="s">
        <v>660</v>
      </c>
      <c r="H880" s="1" t="s">
        <v>5391</v>
      </c>
      <c r="I880" s="1"/>
      <c r="J880" s="1"/>
      <c r="K880" s="1"/>
      <c r="L880" s="22" t="s">
        <v>645</v>
      </c>
      <c r="M880" s="22" t="s">
        <v>635</v>
      </c>
      <c r="N880" s="22" t="s">
        <v>634</v>
      </c>
      <c r="O880" s="22" t="s">
        <v>5403</v>
      </c>
      <c r="P880" s="22" t="s">
        <v>655</v>
      </c>
      <c r="Q880" s="22" t="s">
        <v>4640</v>
      </c>
      <c r="R880" s="22" t="s">
        <v>2700</v>
      </c>
      <c r="S880" s="22"/>
      <c r="T880" s="8" t="s">
        <v>2703</v>
      </c>
      <c r="U880" s="8" t="s">
        <v>612</v>
      </c>
      <c r="V880" s="1" t="s">
        <v>2559</v>
      </c>
      <c r="W880" s="11">
        <v>0</v>
      </c>
      <c r="X880" s="11">
        <v>0</v>
      </c>
      <c r="Y880" s="8" t="s">
        <v>612</v>
      </c>
      <c r="Z880" s="1" t="s">
        <v>2559</v>
      </c>
      <c r="AA880" s="11">
        <v>0</v>
      </c>
      <c r="AB880" s="11">
        <v>0</v>
      </c>
      <c r="AC880" s="11">
        <v>0</v>
      </c>
      <c r="AD880" s="7">
        <v>0</v>
      </c>
      <c r="AE880" s="1" t="s">
        <v>2559</v>
      </c>
      <c r="AF880" s="7">
        <v>0</v>
      </c>
      <c r="AG880" s="1" t="s">
        <v>2559</v>
      </c>
      <c r="AH880" s="7">
        <v>0</v>
      </c>
      <c r="AI880" s="1" t="s">
        <v>2559</v>
      </c>
      <c r="AJ880" s="7">
        <v>0</v>
      </c>
      <c r="AK880" s="1" t="s">
        <v>2559</v>
      </c>
      <c r="AL880" s="11"/>
      <c r="AM880" s="1" t="s">
        <v>612</v>
      </c>
      <c r="AN880" s="11"/>
      <c r="AO880" s="11"/>
      <c r="AP880" s="14"/>
      <c r="AQ880" s="14"/>
      <c r="AR880" s="14" t="s">
        <v>4177</v>
      </c>
      <c r="AS880" s="1" t="s">
        <v>2284</v>
      </c>
      <c r="AT880" s="15" t="s">
        <v>1266</v>
      </c>
      <c r="AU880" s="15" t="s">
        <v>1267</v>
      </c>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c r="CC880" s="15"/>
      <c r="CD880" s="15"/>
      <c r="CE880" s="15"/>
      <c r="CF880" s="15"/>
      <c r="CG880" s="15"/>
      <c r="CH880" s="15"/>
      <c r="CI880" s="15"/>
      <c r="CJ880" s="15"/>
      <c r="CK880" s="15"/>
      <c r="CL880" s="15"/>
      <c r="CM880" s="15"/>
      <c r="CN880" s="15"/>
      <c r="CO880" s="15"/>
      <c r="CP880" s="15"/>
      <c r="CQ880" s="15"/>
      <c r="CR880" s="15"/>
      <c r="CS880" s="15"/>
      <c r="CT880" s="15"/>
      <c r="CU880" s="15"/>
      <c r="CV880" s="15"/>
      <c r="CW880" s="15"/>
      <c r="CX880" s="15"/>
      <c r="CY880" s="15"/>
      <c r="CZ880" s="15"/>
      <c r="DA880" s="15"/>
      <c r="DB880" s="15"/>
      <c r="DC880" s="15"/>
      <c r="DD880" s="15"/>
      <c r="DE880" s="15"/>
      <c r="DF880" s="15"/>
      <c r="DG880" s="15"/>
      <c r="DH880" s="15"/>
      <c r="DI880" s="15"/>
      <c r="DJ880" s="15"/>
      <c r="DK880" s="15"/>
      <c r="DL880" s="15"/>
      <c r="DM880" s="15"/>
      <c r="DN880" s="15"/>
      <c r="DO880" s="2"/>
    </row>
    <row r="881" spans="1:120" s="34" customFormat="1" ht="23.25" customHeight="1" x14ac:dyDescent="0.35">
      <c r="A881" s="22">
        <v>879</v>
      </c>
      <c r="B881" s="23">
        <v>41866</v>
      </c>
      <c r="C881" s="24" t="s">
        <v>2081</v>
      </c>
      <c r="D881" s="1" t="s">
        <v>607</v>
      </c>
      <c r="E881" s="22" t="s">
        <v>2248</v>
      </c>
      <c r="F881" s="22" t="s">
        <v>556</v>
      </c>
      <c r="G881" s="1" t="s">
        <v>660</v>
      </c>
      <c r="H881" s="1" t="s">
        <v>5391</v>
      </c>
      <c r="I881" s="1"/>
      <c r="J881" s="1"/>
      <c r="K881" s="1"/>
      <c r="L881" s="22" t="s">
        <v>645</v>
      </c>
      <c r="M881" s="22" t="s">
        <v>608</v>
      </c>
      <c r="N881" s="22" t="s">
        <v>652</v>
      </c>
      <c r="O881" s="22" t="s">
        <v>413</v>
      </c>
      <c r="P881" s="22" t="s">
        <v>655</v>
      </c>
      <c r="Q881" s="22" t="s">
        <v>4519</v>
      </c>
      <c r="R881" s="22" t="s">
        <v>3292</v>
      </c>
      <c r="S881" s="22"/>
      <c r="T881" s="8" t="s">
        <v>2703</v>
      </c>
      <c r="U881" s="8" t="s">
        <v>612</v>
      </c>
      <c r="V881" s="1" t="s">
        <v>2559</v>
      </c>
      <c r="W881" s="11">
        <v>0</v>
      </c>
      <c r="X881" s="11">
        <v>0</v>
      </c>
      <c r="Y881" s="8" t="s">
        <v>612</v>
      </c>
      <c r="Z881" s="1" t="s">
        <v>2559</v>
      </c>
      <c r="AA881" s="11">
        <v>0</v>
      </c>
      <c r="AB881" s="11">
        <v>0</v>
      </c>
      <c r="AC881" s="11">
        <v>0</v>
      </c>
      <c r="AD881" s="7">
        <v>0</v>
      </c>
      <c r="AE881" s="1" t="s">
        <v>2559</v>
      </c>
      <c r="AF881" s="7">
        <v>0</v>
      </c>
      <c r="AG881" s="1" t="s">
        <v>2559</v>
      </c>
      <c r="AH881" s="7">
        <v>0</v>
      </c>
      <c r="AI881" s="1" t="s">
        <v>2559</v>
      </c>
      <c r="AJ881" s="7">
        <v>0</v>
      </c>
      <c r="AK881" s="1" t="s">
        <v>2559</v>
      </c>
      <c r="AL881" s="11"/>
      <c r="AM881" s="1" t="s">
        <v>612</v>
      </c>
      <c r="AN881" s="11"/>
      <c r="AO881" s="11"/>
      <c r="AP881" s="14"/>
      <c r="AQ881" s="14"/>
      <c r="AR881" s="14" t="s">
        <v>5715</v>
      </c>
      <c r="AS881" s="1" t="s">
        <v>2284</v>
      </c>
      <c r="AT881" s="15" t="s">
        <v>2701</v>
      </c>
      <c r="AU881" s="15"/>
      <c r="AV881" s="15"/>
      <c r="AW881" s="15"/>
      <c r="AX881" s="15"/>
      <c r="AY881" s="15"/>
      <c r="AZ881" s="15"/>
      <c r="BA881" s="15"/>
      <c r="BB881" s="15"/>
      <c r="BC881" s="15"/>
      <c r="BD881" s="15"/>
      <c r="BE881" s="15"/>
      <c r="BF881" s="15"/>
      <c r="BG881" s="15"/>
      <c r="BH881" s="15"/>
      <c r="BI881" s="15"/>
      <c r="BJ881" s="15"/>
      <c r="BK881" s="15"/>
      <c r="BL881" s="15"/>
      <c r="BM881" s="15"/>
      <c r="BN881" s="15"/>
      <c r="BO881" s="15"/>
      <c r="BP881" s="15"/>
      <c r="BQ881" s="15"/>
      <c r="BR881" s="15"/>
      <c r="BS881" s="15"/>
      <c r="BT881" s="15"/>
      <c r="BU881" s="15"/>
      <c r="BV881" s="15"/>
      <c r="BW881" s="15"/>
      <c r="BX881" s="15"/>
      <c r="BY881" s="15"/>
      <c r="BZ881" s="15"/>
      <c r="CA881" s="15"/>
      <c r="CB881" s="15"/>
      <c r="CC881" s="15"/>
      <c r="CD881" s="15"/>
      <c r="CE881" s="15"/>
      <c r="CF881" s="15"/>
      <c r="CG881" s="15"/>
      <c r="CH881" s="15"/>
      <c r="CI881" s="15"/>
      <c r="CJ881" s="15"/>
      <c r="CK881" s="15"/>
      <c r="CL881" s="15"/>
      <c r="CM881" s="15"/>
      <c r="CN881" s="15"/>
      <c r="CO881" s="15"/>
      <c r="CP881" s="15"/>
      <c r="CQ881" s="15"/>
      <c r="CR881" s="15"/>
      <c r="CS881" s="15"/>
      <c r="CT881" s="15"/>
      <c r="CU881" s="15"/>
      <c r="CV881" s="15"/>
      <c r="CW881" s="15"/>
      <c r="CX881" s="15"/>
      <c r="CY881" s="15"/>
      <c r="CZ881" s="15"/>
      <c r="DA881" s="15"/>
      <c r="DB881" s="15"/>
      <c r="DC881" s="15"/>
      <c r="DD881" s="15"/>
      <c r="DE881" s="15"/>
      <c r="DF881" s="15"/>
      <c r="DG881" s="15"/>
      <c r="DH881" s="15"/>
      <c r="DI881" s="15"/>
      <c r="DJ881" s="15"/>
      <c r="DK881" s="15"/>
      <c r="DL881" s="15"/>
      <c r="DM881" s="15"/>
      <c r="DN881" s="15"/>
      <c r="DO881" s="2"/>
    </row>
    <row r="882" spans="1:120" s="35" customFormat="1" ht="23.25" customHeight="1" x14ac:dyDescent="0.35">
      <c r="A882" s="22">
        <v>880</v>
      </c>
      <c r="B882" s="23">
        <v>41866</v>
      </c>
      <c r="C882" s="24" t="s">
        <v>5</v>
      </c>
      <c r="D882" s="1" t="s">
        <v>606</v>
      </c>
      <c r="E882" s="22" t="s">
        <v>2249</v>
      </c>
      <c r="F882" s="22" t="s">
        <v>2249</v>
      </c>
      <c r="G882" s="1" t="s">
        <v>660</v>
      </c>
      <c r="H882" s="1" t="s">
        <v>5392</v>
      </c>
      <c r="I882" s="1"/>
      <c r="J882" s="1"/>
      <c r="K882" s="1"/>
      <c r="L882" s="22" t="s">
        <v>646</v>
      </c>
      <c r="M882" s="22" t="s">
        <v>2275</v>
      </c>
      <c r="N882" s="22" t="s">
        <v>610</v>
      </c>
      <c r="O882" s="22" t="s">
        <v>3540</v>
      </c>
      <c r="P882" s="22" t="s">
        <v>2278</v>
      </c>
      <c r="Q882" s="22" t="s">
        <v>4324</v>
      </c>
      <c r="R882" s="22" t="s">
        <v>3293</v>
      </c>
      <c r="S882" s="22"/>
      <c r="T882" s="8" t="s">
        <v>2703</v>
      </c>
      <c r="U882" s="8">
        <v>1</v>
      </c>
      <c r="V882" s="1" t="s">
        <v>2559</v>
      </c>
      <c r="W882" s="11">
        <v>0</v>
      </c>
      <c r="X882" s="11">
        <v>1</v>
      </c>
      <c r="Y882" s="8">
        <v>0</v>
      </c>
      <c r="Z882" s="1" t="s">
        <v>2559</v>
      </c>
      <c r="AA882" s="11">
        <v>0</v>
      </c>
      <c r="AB882" s="11">
        <v>0</v>
      </c>
      <c r="AC882" s="11">
        <v>0</v>
      </c>
      <c r="AD882" s="7">
        <v>0</v>
      </c>
      <c r="AE882" s="1" t="s">
        <v>2559</v>
      </c>
      <c r="AF882" s="7">
        <v>0</v>
      </c>
      <c r="AG882" s="1" t="s">
        <v>2559</v>
      </c>
      <c r="AH882" s="7">
        <v>1</v>
      </c>
      <c r="AI882" s="1" t="s">
        <v>2559</v>
      </c>
      <c r="AJ882" s="7">
        <v>0</v>
      </c>
      <c r="AK882" s="1" t="s">
        <v>2559</v>
      </c>
      <c r="AL882" s="11"/>
      <c r="AM882" s="1" t="s">
        <v>612</v>
      </c>
      <c r="AN882" s="11"/>
      <c r="AO882" s="14"/>
      <c r="AP882" s="14"/>
      <c r="AQ882" s="11" t="s">
        <v>3579</v>
      </c>
      <c r="AR882" s="14" t="s">
        <v>5716</v>
      </c>
      <c r="AS882" s="1" t="s">
        <v>2284</v>
      </c>
      <c r="AT882" s="15" t="s">
        <v>1299</v>
      </c>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c r="CC882" s="15"/>
      <c r="CD882" s="15"/>
      <c r="CE882" s="15"/>
      <c r="CF882" s="15"/>
      <c r="CG882" s="15"/>
      <c r="CH882" s="15"/>
      <c r="CI882" s="15"/>
      <c r="CJ882" s="15"/>
      <c r="CK882" s="15"/>
      <c r="CL882" s="15"/>
      <c r="CM882" s="15"/>
      <c r="CN882" s="15"/>
      <c r="CO882" s="15"/>
      <c r="CP882" s="15"/>
      <c r="CQ882" s="15"/>
      <c r="CR882" s="15"/>
      <c r="CS882" s="15"/>
      <c r="CT882" s="15"/>
      <c r="CU882" s="15"/>
      <c r="CV882" s="15"/>
      <c r="CW882" s="15"/>
      <c r="CX882" s="15"/>
      <c r="CY882" s="15"/>
      <c r="CZ882" s="15"/>
      <c r="DA882" s="15"/>
      <c r="DB882" s="15"/>
      <c r="DC882" s="15"/>
      <c r="DD882" s="15"/>
      <c r="DE882" s="15"/>
      <c r="DF882" s="15"/>
      <c r="DG882" s="15"/>
      <c r="DH882" s="15"/>
      <c r="DI882" s="15"/>
      <c r="DJ882" s="15"/>
      <c r="DK882" s="15"/>
      <c r="DL882" s="15"/>
      <c r="DM882" s="15"/>
      <c r="DN882" s="15"/>
      <c r="DO882" s="2"/>
      <c r="DP882" s="34"/>
    </row>
    <row r="883" spans="1:120" s="34" customFormat="1" ht="23.25" customHeight="1" x14ac:dyDescent="0.35">
      <c r="A883" s="22">
        <v>881</v>
      </c>
      <c r="B883" s="23">
        <v>41866</v>
      </c>
      <c r="C883" s="24" t="s">
        <v>2080</v>
      </c>
      <c r="D883" s="1" t="s">
        <v>2067</v>
      </c>
      <c r="E883" s="22" t="s">
        <v>2247</v>
      </c>
      <c r="F883" s="27" t="s">
        <v>3958</v>
      </c>
      <c r="G883" s="1" t="s">
        <v>660</v>
      </c>
      <c r="H883" s="1" t="s">
        <v>5391</v>
      </c>
      <c r="I883" s="1"/>
      <c r="J883" s="1"/>
      <c r="K883" s="1"/>
      <c r="L883" s="22" t="s">
        <v>643</v>
      </c>
      <c r="M883" s="22" t="s">
        <v>635</v>
      </c>
      <c r="N883" s="22" t="s">
        <v>634</v>
      </c>
      <c r="O883" s="22" t="s">
        <v>414</v>
      </c>
      <c r="P883" s="22" t="s">
        <v>655</v>
      </c>
      <c r="Q883" s="22" t="s">
        <v>4475</v>
      </c>
      <c r="R883" s="22" t="s">
        <v>3294</v>
      </c>
      <c r="S883" s="22"/>
      <c r="T883" s="8" t="s">
        <v>2703</v>
      </c>
      <c r="U883" s="8">
        <v>1</v>
      </c>
      <c r="V883" s="1" t="s">
        <v>2559</v>
      </c>
      <c r="W883" s="11">
        <v>1</v>
      </c>
      <c r="X883" s="11">
        <v>1</v>
      </c>
      <c r="Y883" s="8">
        <v>1</v>
      </c>
      <c r="Z883" s="1" t="s">
        <v>2559</v>
      </c>
      <c r="AA883" s="11">
        <v>0</v>
      </c>
      <c r="AB883" s="11">
        <v>0</v>
      </c>
      <c r="AC883" s="11">
        <v>0</v>
      </c>
      <c r="AD883" s="7">
        <v>1</v>
      </c>
      <c r="AE883" s="1" t="s">
        <v>2559</v>
      </c>
      <c r="AF883" s="7">
        <v>0</v>
      </c>
      <c r="AG883" s="1" t="s">
        <v>2559</v>
      </c>
      <c r="AH883" s="7">
        <v>0</v>
      </c>
      <c r="AI883" s="1" t="s">
        <v>2559</v>
      </c>
      <c r="AJ883" s="7">
        <v>0</v>
      </c>
      <c r="AK883" s="1" t="s">
        <v>2559</v>
      </c>
      <c r="AL883" s="11"/>
      <c r="AM883" s="1" t="s">
        <v>612</v>
      </c>
      <c r="AN883" s="11" t="s">
        <v>182</v>
      </c>
      <c r="AO883" s="11"/>
      <c r="AP883" s="14"/>
      <c r="AQ883" s="14"/>
      <c r="AR883" s="14"/>
      <c r="AS883" s="1" t="s">
        <v>2284</v>
      </c>
      <c r="AT883" s="15"/>
      <c r="AU883" s="15"/>
      <c r="AV883" s="15"/>
      <c r="AW883" s="15"/>
      <c r="AX883" s="15"/>
      <c r="AY883" s="15"/>
      <c r="AZ883" s="15"/>
      <c r="BA883" s="15"/>
      <c r="BB883" s="15"/>
      <c r="BC883" s="15"/>
      <c r="BD883" s="15"/>
      <c r="BE883" s="15"/>
      <c r="BF883" s="15"/>
      <c r="BG883" s="15"/>
      <c r="BH883" s="15"/>
      <c r="BI883" s="15"/>
      <c r="BJ883" s="15"/>
      <c r="BK883" s="15"/>
      <c r="BL883" s="15"/>
      <c r="BM883" s="15"/>
      <c r="BN883" s="15"/>
      <c r="BO883" s="15"/>
      <c r="BP883" s="15" t="s">
        <v>1054</v>
      </c>
      <c r="BQ883" s="15"/>
      <c r="BR883" s="15"/>
      <c r="BS883" s="15"/>
      <c r="BT883" s="15"/>
      <c r="BU883" s="15"/>
      <c r="BV883" s="15"/>
      <c r="BW883" s="15"/>
      <c r="BX883" s="15"/>
      <c r="BY883" s="15"/>
      <c r="BZ883" s="15"/>
      <c r="CA883" s="15"/>
      <c r="CB883" s="15"/>
      <c r="CC883" s="15"/>
      <c r="CD883" s="15"/>
      <c r="CE883" s="15"/>
      <c r="CF883" s="15"/>
      <c r="CG883" s="15"/>
      <c r="CH883" s="15"/>
      <c r="CI883" s="15"/>
      <c r="CJ883" s="15"/>
      <c r="CK883" s="15"/>
      <c r="CL883" s="15"/>
      <c r="CM883" s="15"/>
      <c r="CN883" s="15"/>
      <c r="CO883" s="15"/>
      <c r="CP883" s="15"/>
      <c r="CQ883" s="15"/>
      <c r="CR883" s="15"/>
      <c r="CS883" s="15"/>
      <c r="CT883" s="15"/>
      <c r="CU883" s="15"/>
      <c r="CV883" s="15"/>
      <c r="CW883" s="15"/>
      <c r="CX883" s="15"/>
      <c r="CY883" s="15"/>
      <c r="CZ883" s="15"/>
      <c r="DA883" s="15"/>
      <c r="DB883" s="15"/>
      <c r="DC883" s="15"/>
      <c r="DD883" s="15"/>
      <c r="DE883" s="15"/>
      <c r="DF883" s="15"/>
      <c r="DG883" s="15"/>
      <c r="DH883" s="15"/>
      <c r="DI883" s="15"/>
      <c r="DJ883" s="15"/>
      <c r="DK883" s="15"/>
      <c r="DL883" s="15"/>
      <c r="DM883" s="15"/>
      <c r="DN883" s="15"/>
      <c r="DO883" s="2"/>
    </row>
    <row r="884" spans="1:120" s="34" customFormat="1" ht="23.25" customHeight="1" x14ac:dyDescent="0.35">
      <c r="A884" s="22">
        <v>882</v>
      </c>
      <c r="B884" s="23">
        <v>41866</v>
      </c>
      <c r="C884" s="24" t="s">
        <v>2080</v>
      </c>
      <c r="D884" s="1" t="s">
        <v>2067</v>
      </c>
      <c r="E884" s="22" t="s">
        <v>2247</v>
      </c>
      <c r="F884" s="27" t="s">
        <v>3958</v>
      </c>
      <c r="G884" s="1" t="s">
        <v>660</v>
      </c>
      <c r="H884" s="1" t="s">
        <v>5391</v>
      </c>
      <c r="I884" s="1"/>
      <c r="J884" s="1"/>
      <c r="K884" s="1"/>
      <c r="L884" s="22" t="s">
        <v>643</v>
      </c>
      <c r="M884" s="22" t="s">
        <v>635</v>
      </c>
      <c r="N884" s="22" t="s">
        <v>634</v>
      </c>
      <c r="O884" s="22" t="s">
        <v>414</v>
      </c>
      <c r="P884" s="22" t="s">
        <v>655</v>
      </c>
      <c r="Q884" s="22" t="s">
        <v>4475</v>
      </c>
      <c r="R884" s="22" t="s">
        <v>5507</v>
      </c>
      <c r="S884" s="22"/>
      <c r="T884" s="8" t="s">
        <v>2703</v>
      </c>
      <c r="U884" s="8">
        <v>1</v>
      </c>
      <c r="V884" s="1" t="s">
        <v>2559</v>
      </c>
      <c r="W884" s="11">
        <v>1</v>
      </c>
      <c r="X884" s="11">
        <v>1</v>
      </c>
      <c r="Y884" s="8" t="s">
        <v>612</v>
      </c>
      <c r="Z884" s="1" t="s">
        <v>2559</v>
      </c>
      <c r="AA884" s="11">
        <v>0</v>
      </c>
      <c r="AB884" s="11">
        <v>0</v>
      </c>
      <c r="AC884" s="11">
        <v>0</v>
      </c>
      <c r="AD884" s="7">
        <v>1</v>
      </c>
      <c r="AE884" s="1" t="s">
        <v>2559</v>
      </c>
      <c r="AF884" s="7">
        <v>0</v>
      </c>
      <c r="AG884" s="1" t="s">
        <v>2559</v>
      </c>
      <c r="AH884" s="7">
        <v>0</v>
      </c>
      <c r="AI884" s="1" t="s">
        <v>2559</v>
      </c>
      <c r="AJ884" s="7">
        <v>0</v>
      </c>
      <c r="AK884" s="1" t="s">
        <v>2559</v>
      </c>
      <c r="AL884" s="11"/>
      <c r="AM884" s="1" t="s">
        <v>612</v>
      </c>
      <c r="AN884" s="11"/>
      <c r="AO884" s="11"/>
      <c r="AP884" s="14"/>
      <c r="AQ884" s="14"/>
      <c r="AR884" s="14" t="s">
        <v>5508</v>
      </c>
      <c r="AS884" s="1" t="s">
        <v>2284</v>
      </c>
      <c r="AT884" s="15" t="s">
        <v>1054</v>
      </c>
      <c r="AU884" s="15" t="s">
        <v>1054</v>
      </c>
      <c r="AV884" s="15" t="s">
        <v>1054</v>
      </c>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c r="CC884" s="15"/>
      <c r="CD884" s="15"/>
      <c r="CE884" s="15"/>
      <c r="CF884" s="15"/>
      <c r="CG884" s="15"/>
      <c r="CH884" s="15"/>
      <c r="CI884" s="15"/>
      <c r="CJ884" s="15"/>
      <c r="CK884" s="15"/>
      <c r="CL884" s="15"/>
      <c r="CM884" s="15"/>
      <c r="CN884" s="15"/>
      <c r="CO884" s="15"/>
      <c r="CP884" s="15"/>
      <c r="CQ884" s="15"/>
      <c r="CR884" s="15"/>
      <c r="CS884" s="15"/>
      <c r="CT884" s="15"/>
      <c r="CU884" s="15"/>
      <c r="CV884" s="15"/>
      <c r="CW884" s="15"/>
      <c r="CX884" s="15"/>
      <c r="CY884" s="15"/>
      <c r="CZ884" s="15"/>
      <c r="DA884" s="15"/>
      <c r="DB884" s="15"/>
      <c r="DC884" s="15"/>
      <c r="DD884" s="15"/>
      <c r="DE884" s="15"/>
      <c r="DF884" s="15"/>
      <c r="DG884" s="15"/>
      <c r="DH884" s="15"/>
      <c r="DI884" s="15"/>
      <c r="DJ884" s="15"/>
      <c r="DK884" s="15"/>
      <c r="DL884" s="15"/>
      <c r="DM884" s="15"/>
      <c r="DN884" s="15"/>
      <c r="DO884" s="2"/>
    </row>
    <row r="885" spans="1:120" s="34" customFormat="1" ht="23.25" customHeight="1" x14ac:dyDescent="0.35">
      <c r="A885" s="22">
        <v>883</v>
      </c>
      <c r="B885" s="23">
        <v>41868</v>
      </c>
      <c r="C885" s="24" t="s">
        <v>5</v>
      </c>
      <c r="D885" s="1" t="s">
        <v>606</v>
      </c>
      <c r="E885" s="22" t="s">
        <v>2249</v>
      </c>
      <c r="F885" s="22" t="s">
        <v>2249</v>
      </c>
      <c r="G885" s="1" t="s">
        <v>660</v>
      </c>
      <c r="H885" s="1" t="s">
        <v>5391</v>
      </c>
      <c r="I885" s="1"/>
      <c r="J885" s="1"/>
      <c r="K885" s="1"/>
      <c r="L885" s="22" t="s">
        <v>646</v>
      </c>
      <c r="M885" s="22" t="s">
        <v>2275</v>
      </c>
      <c r="N885" s="22" t="s">
        <v>610</v>
      </c>
      <c r="O885" s="22" t="s">
        <v>3540</v>
      </c>
      <c r="P885" s="22" t="s">
        <v>2278</v>
      </c>
      <c r="Q885" s="22" t="s">
        <v>5124</v>
      </c>
      <c r="R885" s="22" t="s">
        <v>3295</v>
      </c>
      <c r="S885" s="22"/>
      <c r="T885" s="8" t="s">
        <v>2703</v>
      </c>
      <c r="U885" s="8">
        <v>5</v>
      </c>
      <c r="V885" s="1" t="s">
        <v>604</v>
      </c>
      <c r="W885" s="11">
        <v>5</v>
      </c>
      <c r="X885" s="11">
        <v>5</v>
      </c>
      <c r="Y885" s="8" t="s">
        <v>612</v>
      </c>
      <c r="Z885" s="1" t="s">
        <v>2559</v>
      </c>
      <c r="AA885" s="11">
        <v>0</v>
      </c>
      <c r="AB885" s="11">
        <v>0</v>
      </c>
      <c r="AC885" s="11">
        <v>0</v>
      </c>
      <c r="AD885" s="7">
        <v>0</v>
      </c>
      <c r="AE885" s="1" t="s">
        <v>2559</v>
      </c>
      <c r="AF885" s="7">
        <v>0</v>
      </c>
      <c r="AG885" s="1" t="s">
        <v>2559</v>
      </c>
      <c r="AH885" s="7">
        <v>5</v>
      </c>
      <c r="AI885" s="1" t="s">
        <v>604</v>
      </c>
      <c r="AJ885" s="7">
        <v>0</v>
      </c>
      <c r="AK885" s="1" t="s">
        <v>2559</v>
      </c>
      <c r="AL885" s="11"/>
      <c r="AM885" s="1" t="s">
        <v>612</v>
      </c>
      <c r="AN885" s="11"/>
      <c r="AO885" s="11"/>
      <c r="AP885" s="14"/>
      <c r="AQ885" s="14"/>
      <c r="AR885" s="14" t="s">
        <v>5509</v>
      </c>
      <c r="AS885" s="1" t="s">
        <v>2284</v>
      </c>
      <c r="AT885" s="15"/>
      <c r="AU885" s="15"/>
      <c r="AV885" s="15"/>
      <c r="AW885" s="15"/>
      <c r="AX885" s="15"/>
      <c r="AY885" s="15"/>
      <c r="AZ885" s="15"/>
      <c r="BA885" s="15"/>
      <c r="BB885" s="15"/>
      <c r="BC885" s="15"/>
      <c r="BD885" s="15"/>
      <c r="BE885" s="15"/>
      <c r="BF885" s="15"/>
      <c r="BG885" s="15"/>
      <c r="BH885" s="15"/>
      <c r="BI885" s="15"/>
      <c r="BJ885" s="15"/>
      <c r="BK885" s="15"/>
      <c r="BL885" s="15"/>
      <c r="BM885" s="15"/>
      <c r="BN885" s="15"/>
      <c r="BO885" s="15"/>
      <c r="BP885" s="15" t="s">
        <v>1421</v>
      </c>
      <c r="BQ885" s="15" t="s">
        <v>1299</v>
      </c>
      <c r="BR885" s="15"/>
      <c r="BS885" s="15"/>
      <c r="BT885" s="15"/>
      <c r="BU885" s="15"/>
      <c r="BV885" s="15"/>
      <c r="BW885" s="15"/>
      <c r="BX885" s="15"/>
      <c r="BY885" s="15"/>
      <c r="BZ885" s="15"/>
      <c r="CA885" s="15"/>
      <c r="CB885" s="15"/>
      <c r="CC885" s="15"/>
      <c r="CD885" s="15"/>
      <c r="CE885" s="15"/>
      <c r="CF885" s="15"/>
      <c r="CG885" s="15"/>
      <c r="CH885" s="15"/>
      <c r="CI885" s="15"/>
      <c r="CJ885" s="15"/>
      <c r="CK885" s="15"/>
      <c r="CL885" s="15"/>
      <c r="CM885" s="15"/>
      <c r="CN885" s="15"/>
      <c r="CO885" s="15"/>
      <c r="CP885" s="15"/>
      <c r="CQ885" s="15"/>
      <c r="CR885" s="15"/>
      <c r="CS885" s="15"/>
      <c r="CT885" s="15"/>
      <c r="CU885" s="15"/>
      <c r="CV885" s="15"/>
      <c r="CW885" s="15"/>
      <c r="CX885" s="15"/>
      <c r="CY885" s="15"/>
      <c r="CZ885" s="15"/>
      <c r="DA885" s="15"/>
      <c r="DB885" s="15"/>
      <c r="DC885" s="15"/>
      <c r="DD885" s="15"/>
      <c r="DE885" s="15"/>
      <c r="DF885" s="15"/>
      <c r="DG885" s="15"/>
      <c r="DH885" s="15"/>
      <c r="DI885" s="15"/>
      <c r="DJ885" s="15"/>
      <c r="DK885" s="15"/>
      <c r="DL885" s="15"/>
      <c r="DM885" s="15"/>
      <c r="DN885" s="15"/>
      <c r="DO885" s="2"/>
    </row>
    <row r="886" spans="1:120" s="34" customFormat="1" ht="23.25" customHeight="1" x14ac:dyDescent="0.35">
      <c r="A886" s="22">
        <v>884</v>
      </c>
      <c r="B886" s="23">
        <v>41869</v>
      </c>
      <c r="C886" s="24" t="s">
        <v>2085</v>
      </c>
      <c r="D886" s="1" t="s">
        <v>607</v>
      </c>
      <c r="E886" s="22" t="s">
        <v>612</v>
      </c>
      <c r="F886" s="22" t="s">
        <v>612</v>
      </c>
      <c r="G886" s="1" t="s">
        <v>660</v>
      </c>
      <c r="H886" s="1" t="s">
        <v>5391</v>
      </c>
      <c r="I886" s="1"/>
      <c r="J886" s="1"/>
      <c r="K886" s="1"/>
      <c r="L886" s="22" t="s">
        <v>645</v>
      </c>
      <c r="M886" s="22" t="s">
        <v>635</v>
      </c>
      <c r="N886" s="22" t="s">
        <v>287</v>
      </c>
      <c r="O886" s="22" t="s">
        <v>471</v>
      </c>
      <c r="P886" s="22" t="s">
        <v>655</v>
      </c>
      <c r="Q886" s="22" t="s">
        <v>5286</v>
      </c>
      <c r="R886" s="22" t="s">
        <v>5717</v>
      </c>
      <c r="S886" s="22"/>
      <c r="T886" s="8" t="s">
        <v>2703</v>
      </c>
      <c r="U886" s="8">
        <v>1</v>
      </c>
      <c r="V886" s="1" t="s">
        <v>2559</v>
      </c>
      <c r="W886" s="11">
        <v>1</v>
      </c>
      <c r="X886" s="11">
        <v>1</v>
      </c>
      <c r="Y886" s="8" t="s">
        <v>612</v>
      </c>
      <c r="Z886" s="1" t="s">
        <v>2559</v>
      </c>
      <c r="AA886" s="11">
        <v>0</v>
      </c>
      <c r="AB886" s="11">
        <v>0</v>
      </c>
      <c r="AC886" s="11">
        <v>0</v>
      </c>
      <c r="AD886" s="7">
        <v>0</v>
      </c>
      <c r="AE886" s="1" t="s">
        <v>2559</v>
      </c>
      <c r="AF886" s="7">
        <v>1</v>
      </c>
      <c r="AG886" s="1" t="s">
        <v>2559</v>
      </c>
      <c r="AH886" s="7">
        <v>0</v>
      </c>
      <c r="AI886" s="1" t="s">
        <v>2559</v>
      </c>
      <c r="AJ886" s="7">
        <v>0</v>
      </c>
      <c r="AK886" s="1" t="s">
        <v>2559</v>
      </c>
      <c r="AL886" s="11"/>
      <c r="AM886" s="1" t="s">
        <v>612</v>
      </c>
      <c r="AN886" s="11"/>
      <c r="AO886" s="11" t="s">
        <v>5718</v>
      </c>
      <c r="AP886" s="14"/>
      <c r="AQ886" s="14"/>
      <c r="AR886" s="14"/>
      <c r="AS886" s="1" t="s">
        <v>2284</v>
      </c>
      <c r="AT886" s="15" t="s">
        <v>5719</v>
      </c>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t="s">
        <v>1952</v>
      </c>
      <c r="BQ886" s="15"/>
      <c r="BR886" s="15"/>
      <c r="BS886" s="15"/>
      <c r="BT886" s="15"/>
      <c r="BU886" s="15"/>
      <c r="BV886" s="15"/>
      <c r="BW886" s="15"/>
      <c r="BX886" s="15"/>
      <c r="BY886" s="15"/>
      <c r="BZ886" s="15"/>
      <c r="CA886" s="15"/>
      <c r="CB886" s="15"/>
      <c r="CC886" s="15"/>
      <c r="CD886" s="15"/>
      <c r="CE886" s="15"/>
      <c r="CF886" s="15"/>
      <c r="CG886" s="15"/>
      <c r="CH886" s="15"/>
      <c r="CI886" s="15"/>
      <c r="CJ886" s="15"/>
      <c r="CK886" s="15"/>
      <c r="CL886" s="15"/>
      <c r="CM886" s="15"/>
      <c r="CN886" s="15"/>
      <c r="CO886" s="15"/>
      <c r="CP886" s="15"/>
      <c r="CQ886" s="15"/>
      <c r="CR886" s="15"/>
      <c r="CS886" s="15"/>
      <c r="CT886" s="15"/>
      <c r="CU886" s="15"/>
      <c r="CV886" s="15"/>
      <c r="CW886" s="15"/>
      <c r="CX886" s="15"/>
      <c r="CY886" s="15"/>
      <c r="CZ886" s="15"/>
      <c r="DA886" s="15"/>
      <c r="DB886" s="15"/>
      <c r="DC886" s="15"/>
      <c r="DD886" s="15"/>
      <c r="DE886" s="15"/>
      <c r="DF886" s="15"/>
      <c r="DG886" s="15"/>
      <c r="DH886" s="15"/>
      <c r="DI886" s="15"/>
      <c r="DJ886" s="15"/>
      <c r="DK886" s="15"/>
      <c r="DL886" s="15"/>
      <c r="DM886" s="15"/>
      <c r="DN886" s="15"/>
      <c r="DO886" s="2"/>
    </row>
    <row r="887" spans="1:120" s="34" customFormat="1" ht="23.25" customHeight="1" x14ac:dyDescent="0.35">
      <c r="A887" s="22">
        <v>885</v>
      </c>
      <c r="B887" s="23">
        <v>41870</v>
      </c>
      <c r="C887" s="24" t="s">
        <v>3</v>
      </c>
      <c r="D887" s="1" t="s">
        <v>2067</v>
      </c>
      <c r="E887" s="22" t="s">
        <v>612</v>
      </c>
      <c r="F887" s="22" t="s">
        <v>612</v>
      </c>
      <c r="G887" s="1" t="s">
        <v>660</v>
      </c>
      <c r="H887" s="1" t="s">
        <v>5391</v>
      </c>
      <c r="I887" s="1"/>
      <c r="J887" s="1"/>
      <c r="K887" s="1"/>
      <c r="L887" s="22" t="s">
        <v>645</v>
      </c>
      <c r="M887" s="22" t="s">
        <v>635</v>
      </c>
      <c r="N887" s="22" t="s">
        <v>287</v>
      </c>
      <c r="O887" s="22" t="s">
        <v>397</v>
      </c>
      <c r="P887" s="22" t="s">
        <v>655</v>
      </c>
      <c r="Q887" s="22" t="s">
        <v>5120</v>
      </c>
      <c r="R887" s="22" t="s">
        <v>479</v>
      </c>
      <c r="S887" s="22"/>
      <c r="T887" s="8" t="s">
        <v>2703</v>
      </c>
      <c r="U887" s="8">
        <v>3</v>
      </c>
      <c r="V887" s="1" t="s">
        <v>2559</v>
      </c>
      <c r="W887" s="11">
        <v>3</v>
      </c>
      <c r="X887" s="11">
        <v>3</v>
      </c>
      <c r="Y887" s="8" t="s">
        <v>612</v>
      </c>
      <c r="Z887" s="1" t="s">
        <v>2559</v>
      </c>
      <c r="AA887" s="11">
        <v>0</v>
      </c>
      <c r="AB887" s="11">
        <v>0</v>
      </c>
      <c r="AC887" s="11">
        <v>0</v>
      </c>
      <c r="AD887" s="7">
        <v>0</v>
      </c>
      <c r="AE887" s="1" t="s">
        <v>2559</v>
      </c>
      <c r="AF887" s="7">
        <v>0</v>
      </c>
      <c r="AG887" s="1" t="s">
        <v>2559</v>
      </c>
      <c r="AH887" s="7">
        <v>3</v>
      </c>
      <c r="AI887" s="1" t="s">
        <v>2559</v>
      </c>
      <c r="AJ887" s="7">
        <v>0</v>
      </c>
      <c r="AK887" s="1" t="s">
        <v>2559</v>
      </c>
      <c r="AL887" s="11"/>
      <c r="AM887" s="1" t="s">
        <v>612</v>
      </c>
      <c r="AN887" s="11"/>
      <c r="AO887" s="11"/>
      <c r="AP887" s="14"/>
      <c r="AQ887" s="14"/>
      <c r="AR887" s="14" t="s">
        <v>4220</v>
      </c>
      <c r="AS887" s="1" t="s">
        <v>2284</v>
      </c>
      <c r="AT887" s="15" t="s">
        <v>753</v>
      </c>
      <c r="AU887" s="15"/>
      <c r="AV887" s="15"/>
      <c r="AW887" s="15"/>
      <c r="AX887" s="15"/>
      <c r="AY887" s="15"/>
      <c r="AZ887" s="15"/>
      <c r="BA887" s="15"/>
      <c r="BB887" s="15"/>
      <c r="BC887" s="15"/>
      <c r="BD887" s="15"/>
      <c r="BE887" s="15"/>
      <c r="BF887" s="15"/>
      <c r="BG887" s="15"/>
      <c r="BH887" s="15"/>
      <c r="BI887" s="15"/>
      <c r="BJ887" s="15"/>
      <c r="BK887" s="15"/>
      <c r="BL887" s="15"/>
      <c r="BM887" s="15"/>
      <c r="BN887" s="15"/>
      <c r="BO887" s="15"/>
      <c r="BP887" s="15"/>
      <c r="BQ887" s="15"/>
      <c r="BR887" s="15"/>
      <c r="BS887" s="15"/>
      <c r="BT887" s="15"/>
      <c r="BU887" s="15"/>
      <c r="BV887" s="15"/>
      <c r="BW887" s="15"/>
      <c r="BX887" s="15"/>
      <c r="BY887" s="15"/>
      <c r="BZ887" s="15"/>
      <c r="CA887" s="15"/>
      <c r="CB887" s="15"/>
      <c r="CC887" s="15"/>
      <c r="CD887" s="15"/>
      <c r="CE887" s="15"/>
      <c r="CF887" s="15"/>
      <c r="CG887" s="15"/>
      <c r="CH887" s="15"/>
      <c r="CI887" s="15"/>
      <c r="CJ887" s="15"/>
      <c r="CK887" s="15"/>
      <c r="CL887" s="15"/>
      <c r="CM887" s="15"/>
      <c r="CN887" s="15"/>
      <c r="CO887" s="15"/>
      <c r="CP887" s="15"/>
      <c r="CQ887" s="15"/>
      <c r="CR887" s="15"/>
      <c r="CS887" s="15"/>
      <c r="CT887" s="15"/>
      <c r="CU887" s="15"/>
      <c r="CV887" s="15"/>
      <c r="CW887" s="15"/>
      <c r="CX887" s="15"/>
      <c r="CY887" s="15"/>
      <c r="CZ887" s="15"/>
      <c r="DA887" s="15"/>
      <c r="DB887" s="15"/>
      <c r="DC887" s="15"/>
      <c r="DD887" s="15"/>
      <c r="DE887" s="15"/>
      <c r="DF887" s="15"/>
      <c r="DG887" s="15"/>
      <c r="DH887" s="15"/>
      <c r="DI887" s="15"/>
      <c r="DJ887" s="15"/>
      <c r="DK887" s="15"/>
      <c r="DL887" s="15"/>
      <c r="DM887" s="15"/>
      <c r="DN887" s="15"/>
      <c r="DO887" s="2"/>
    </row>
    <row r="888" spans="1:120" s="34" customFormat="1" ht="23.25" customHeight="1" x14ac:dyDescent="0.35">
      <c r="A888" s="22">
        <v>886</v>
      </c>
      <c r="B888" s="23">
        <v>41872</v>
      </c>
      <c r="C888" s="24" t="s">
        <v>2086</v>
      </c>
      <c r="D888" s="1" t="s">
        <v>2066</v>
      </c>
      <c r="E888" s="22" t="s">
        <v>2372</v>
      </c>
      <c r="F888" s="27" t="s">
        <v>167</v>
      </c>
      <c r="G888" s="1" t="s">
        <v>660</v>
      </c>
      <c r="H888" s="1" t="s">
        <v>5391</v>
      </c>
      <c r="I888" s="1"/>
      <c r="J888" s="1"/>
      <c r="K888" s="1"/>
      <c r="L888" s="22" t="s">
        <v>645</v>
      </c>
      <c r="M888" s="22" t="s">
        <v>635</v>
      </c>
      <c r="N888" s="22" t="s">
        <v>634</v>
      </c>
      <c r="O888" s="22" t="s">
        <v>5403</v>
      </c>
      <c r="P888" s="22" t="s">
        <v>655</v>
      </c>
      <c r="Q888" s="22" t="s">
        <v>4612</v>
      </c>
      <c r="R888" s="22" t="s">
        <v>3296</v>
      </c>
      <c r="S888" s="22"/>
      <c r="T888" s="8" t="s">
        <v>2703</v>
      </c>
      <c r="U888" s="8">
        <v>6</v>
      </c>
      <c r="V888" s="1" t="s">
        <v>604</v>
      </c>
      <c r="W888" s="11">
        <v>6</v>
      </c>
      <c r="X888" s="11">
        <v>6</v>
      </c>
      <c r="Y888" s="8" t="s">
        <v>612</v>
      </c>
      <c r="Z888" s="1" t="s">
        <v>2559</v>
      </c>
      <c r="AA888" s="11">
        <v>0</v>
      </c>
      <c r="AB888" s="11">
        <v>0</v>
      </c>
      <c r="AC888" s="11">
        <v>0</v>
      </c>
      <c r="AD888" s="7">
        <v>0</v>
      </c>
      <c r="AE888" s="1" t="s">
        <v>2559</v>
      </c>
      <c r="AF888" s="7">
        <v>0</v>
      </c>
      <c r="AG888" s="1" t="s">
        <v>2559</v>
      </c>
      <c r="AH888" s="7">
        <v>6</v>
      </c>
      <c r="AI888" s="1" t="s">
        <v>604</v>
      </c>
      <c r="AJ888" s="7">
        <v>0</v>
      </c>
      <c r="AK888" s="1" t="s">
        <v>2559</v>
      </c>
      <c r="AL888" s="11"/>
      <c r="AM888" s="1" t="s">
        <v>612</v>
      </c>
      <c r="AN888" s="11"/>
      <c r="AO888" s="11"/>
      <c r="AP888" s="14"/>
      <c r="AQ888" s="14"/>
      <c r="AR888" s="14"/>
      <c r="AS888" s="1" t="s">
        <v>2284</v>
      </c>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t="s">
        <v>1952</v>
      </c>
      <c r="BQ888" s="15"/>
      <c r="BR888" s="15"/>
      <c r="BS888" s="15"/>
      <c r="BT888" s="15"/>
      <c r="BU888" s="15"/>
      <c r="BV888" s="15"/>
      <c r="BW888" s="15"/>
      <c r="BX888" s="15"/>
      <c r="BY888" s="15"/>
      <c r="BZ888" s="15"/>
      <c r="CA888" s="15"/>
      <c r="CB888" s="15"/>
      <c r="CC888" s="15"/>
      <c r="CD888" s="15"/>
      <c r="CE888" s="15"/>
      <c r="CF888" s="15"/>
      <c r="CG888" s="15"/>
      <c r="CH888" s="15"/>
      <c r="CI888" s="15"/>
      <c r="CJ888" s="15"/>
      <c r="CK888" s="15"/>
      <c r="CL888" s="15"/>
      <c r="CM888" s="15"/>
      <c r="CN888" s="15"/>
      <c r="CO888" s="15"/>
      <c r="CP888" s="15"/>
      <c r="CQ888" s="15"/>
      <c r="CR888" s="15"/>
      <c r="CS888" s="15"/>
      <c r="CT888" s="15"/>
      <c r="CU888" s="15"/>
      <c r="CV888" s="15"/>
      <c r="CW888" s="15"/>
      <c r="CX888" s="15"/>
      <c r="CY888" s="15"/>
      <c r="CZ888" s="15"/>
      <c r="DA888" s="15"/>
      <c r="DB888" s="15"/>
      <c r="DC888" s="15"/>
      <c r="DD888" s="15"/>
      <c r="DE888" s="15"/>
      <c r="DF888" s="15"/>
      <c r="DG888" s="15"/>
      <c r="DH888" s="15"/>
      <c r="DI888" s="15"/>
      <c r="DJ888" s="15"/>
      <c r="DK888" s="15"/>
      <c r="DL888" s="15"/>
      <c r="DM888" s="15"/>
      <c r="DN888" s="15"/>
      <c r="DO888" s="2"/>
    </row>
    <row r="889" spans="1:120" s="34" customFormat="1" ht="23.25" customHeight="1" x14ac:dyDescent="0.35">
      <c r="A889" s="22">
        <v>887</v>
      </c>
      <c r="B889" s="23">
        <v>41872</v>
      </c>
      <c r="C889" s="24" t="s">
        <v>17</v>
      </c>
      <c r="D889" s="1" t="s">
        <v>606</v>
      </c>
      <c r="E889" s="22" t="s">
        <v>612</v>
      </c>
      <c r="F889" s="22" t="s">
        <v>612</v>
      </c>
      <c r="G889" s="1" t="s">
        <v>660</v>
      </c>
      <c r="H889" s="1" t="s">
        <v>5391</v>
      </c>
      <c r="I889" s="1"/>
      <c r="J889" s="1"/>
      <c r="K889" s="1"/>
      <c r="L889" s="22" t="s">
        <v>645</v>
      </c>
      <c r="M889" s="22" t="s">
        <v>635</v>
      </c>
      <c r="N889" s="22" t="s">
        <v>287</v>
      </c>
      <c r="O889" s="22" t="s">
        <v>422</v>
      </c>
      <c r="P889" s="22" t="s">
        <v>655</v>
      </c>
      <c r="Q889" s="22" t="s">
        <v>5266</v>
      </c>
      <c r="R889" s="22" t="s">
        <v>533</v>
      </c>
      <c r="S889" s="22"/>
      <c r="T889" s="8" t="s">
        <v>2703</v>
      </c>
      <c r="U889" s="8" t="s">
        <v>612</v>
      </c>
      <c r="V889" s="1" t="s">
        <v>2559</v>
      </c>
      <c r="W889" s="11">
        <v>0</v>
      </c>
      <c r="X889" s="11">
        <v>0</v>
      </c>
      <c r="Y889" s="8" t="s">
        <v>612</v>
      </c>
      <c r="Z889" s="1" t="s">
        <v>2559</v>
      </c>
      <c r="AA889" s="11">
        <v>0</v>
      </c>
      <c r="AB889" s="11">
        <v>0</v>
      </c>
      <c r="AC889" s="11">
        <v>0</v>
      </c>
      <c r="AD889" s="7">
        <v>0</v>
      </c>
      <c r="AE889" s="1" t="s">
        <v>2559</v>
      </c>
      <c r="AF889" s="7">
        <v>0</v>
      </c>
      <c r="AG889" s="1" t="s">
        <v>2559</v>
      </c>
      <c r="AH889" s="7">
        <v>0</v>
      </c>
      <c r="AI889" s="1" t="s">
        <v>2559</v>
      </c>
      <c r="AJ889" s="7">
        <v>0</v>
      </c>
      <c r="AK889" s="1" t="s">
        <v>2559</v>
      </c>
      <c r="AL889" s="11"/>
      <c r="AM889" s="1" t="s">
        <v>612</v>
      </c>
      <c r="AN889" s="11"/>
      <c r="AO889" s="11"/>
      <c r="AP889" s="14"/>
      <c r="AQ889" s="14"/>
      <c r="AR889" s="14" t="s">
        <v>3560</v>
      </c>
      <c r="AS889" s="1" t="s">
        <v>2284</v>
      </c>
      <c r="AT889" s="15" t="s">
        <v>1301</v>
      </c>
      <c r="AU889" s="15"/>
      <c r="AV889" s="15"/>
      <c r="AW889" s="15"/>
      <c r="AX889" s="15"/>
      <c r="AY889" s="15"/>
      <c r="AZ889" s="15"/>
      <c r="BA889" s="15"/>
      <c r="BB889" s="15"/>
      <c r="BC889" s="15"/>
      <c r="BD889" s="15"/>
      <c r="BE889" s="15"/>
      <c r="BF889" s="15"/>
      <c r="BG889" s="15"/>
      <c r="BH889" s="15"/>
      <c r="BI889" s="15"/>
      <c r="BJ889" s="15"/>
      <c r="BK889" s="15"/>
      <c r="BL889" s="15"/>
      <c r="BM889" s="15"/>
      <c r="BN889" s="15"/>
      <c r="BO889" s="15"/>
      <c r="BP889" s="15"/>
      <c r="BQ889" s="15"/>
      <c r="BR889" s="15"/>
      <c r="BS889" s="15"/>
      <c r="BT889" s="15"/>
      <c r="BU889" s="15"/>
      <c r="BV889" s="15"/>
      <c r="BW889" s="15"/>
      <c r="BX889" s="15"/>
      <c r="BY889" s="15"/>
      <c r="BZ889" s="15"/>
      <c r="CA889" s="15"/>
      <c r="CB889" s="15"/>
      <c r="CC889" s="15"/>
      <c r="CD889" s="15"/>
      <c r="CE889" s="15"/>
      <c r="CF889" s="15"/>
      <c r="CG889" s="15"/>
      <c r="CH889" s="15"/>
      <c r="CI889" s="15"/>
      <c r="CJ889" s="15"/>
      <c r="CK889" s="15"/>
      <c r="CL889" s="15"/>
      <c r="CM889" s="15"/>
      <c r="CN889" s="15"/>
      <c r="CO889" s="15"/>
      <c r="CP889" s="15"/>
      <c r="CQ889" s="15"/>
      <c r="CR889" s="15"/>
      <c r="CS889" s="15"/>
      <c r="CT889" s="15"/>
      <c r="CU889" s="15"/>
      <c r="CV889" s="15"/>
      <c r="CW889" s="15"/>
      <c r="CX889" s="15"/>
      <c r="CY889" s="15"/>
      <c r="CZ889" s="15"/>
      <c r="DA889" s="15"/>
      <c r="DB889" s="15"/>
      <c r="DC889" s="15"/>
      <c r="DD889" s="15"/>
      <c r="DE889" s="15"/>
      <c r="DF889" s="15"/>
      <c r="DG889" s="15"/>
      <c r="DH889" s="15"/>
      <c r="DI889" s="15"/>
      <c r="DJ889" s="15"/>
      <c r="DK889" s="15"/>
      <c r="DL889" s="15"/>
      <c r="DM889" s="15"/>
      <c r="DN889" s="15"/>
      <c r="DO889" s="2"/>
    </row>
    <row r="890" spans="1:120" s="34" customFormat="1" ht="23.25" customHeight="1" x14ac:dyDescent="0.35">
      <c r="A890" s="22">
        <v>888</v>
      </c>
      <c r="B890" s="23">
        <v>41872</v>
      </c>
      <c r="C890" s="24" t="s">
        <v>3</v>
      </c>
      <c r="D890" s="1" t="s">
        <v>2067</v>
      </c>
      <c r="E890" s="22" t="s">
        <v>2166</v>
      </c>
      <c r="F890" s="27" t="s">
        <v>3959</v>
      </c>
      <c r="G890" s="1" t="s">
        <v>660</v>
      </c>
      <c r="H890" s="1" t="s">
        <v>5391</v>
      </c>
      <c r="I890" s="1"/>
      <c r="J890" s="1"/>
      <c r="K890" s="1"/>
      <c r="L890" s="22" t="s">
        <v>645</v>
      </c>
      <c r="M890" s="22" t="s">
        <v>635</v>
      </c>
      <c r="N890" s="22" t="s">
        <v>287</v>
      </c>
      <c r="O890" s="22" t="s">
        <v>471</v>
      </c>
      <c r="P890" s="22" t="s">
        <v>655</v>
      </c>
      <c r="Q890" s="22" t="s">
        <v>4469</v>
      </c>
      <c r="R890" s="22" t="s">
        <v>5510</v>
      </c>
      <c r="S890" s="22"/>
      <c r="T890" s="8" t="s">
        <v>2703</v>
      </c>
      <c r="U890" s="8">
        <v>1</v>
      </c>
      <c r="V890" s="1" t="s">
        <v>2559</v>
      </c>
      <c r="W890" s="11">
        <v>1</v>
      </c>
      <c r="X890" s="11">
        <v>1</v>
      </c>
      <c r="Y890" s="8" t="s">
        <v>612</v>
      </c>
      <c r="Z890" s="1" t="s">
        <v>2559</v>
      </c>
      <c r="AA890" s="11">
        <v>0</v>
      </c>
      <c r="AB890" s="11">
        <v>0</v>
      </c>
      <c r="AC890" s="11">
        <v>0</v>
      </c>
      <c r="AD890" s="7">
        <v>1</v>
      </c>
      <c r="AE890" s="1" t="s">
        <v>2559</v>
      </c>
      <c r="AF890" s="7">
        <v>0</v>
      </c>
      <c r="AG890" s="1" t="s">
        <v>2559</v>
      </c>
      <c r="AH890" s="7">
        <v>0</v>
      </c>
      <c r="AI890" s="1" t="s">
        <v>2559</v>
      </c>
      <c r="AJ890" s="7">
        <v>0</v>
      </c>
      <c r="AK890" s="1" t="s">
        <v>2559</v>
      </c>
      <c r="AL890" s="11"/>
      <c r="AM890" s="1" t="s">
        <v>612</v>
      </c>
      <c r="AN890" s="11" t="s">
        <v>229</v>
      </c>
      <c r="AO890" s="11"/>
      <c r="AP890" s="14"/>
      <c r="AQ890" s="14"/>
      <c r="AR890" s="14" t="s">
        <v>5511</v>
      </c>
      <c r="AS890" s="1" t="s">
        <v>2284</v>
      </c>
      <c r="AT890" s="15" t="s">
        <v>991</v>
      </c>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c r="CH890" s="15"/>
      <c r="CI890" s="15"/>
      <c r="CJ890" s="15"/>
      <c r="CK890" s="15"/>
      <c r="CL890" s="15"/>
      <c r="CM890" s="15"/>
      <c r="CN890" s="15"/>
      <c r="CO890" s="15"/>
      <c r="CP890" s="15"/>
      <c r="CQ890" s="15"/>
      <c r="CR890" s="15"/>
      <c r="CS890" s="15"/>
      <c r="CT890" s="15"/>
      <c r="CU890" s="15"/>
      <c r="CV890" s="15"/>
      <c r="CW890" s="15"/>
      <c r="CX890" s="15"/>
      <c r="CY890" s="15"/>
      <c r="CZ890" s="15"/>
      <c r="DA890" s="15"/>
      <c r="DB890" s="15"/>
      <c r="DC890" s="15"/>
      <c r="DD890" s="15"/>
      <c r="DE890" s="15"/>
      <c r="DF890" s="15"/>
      <c r="DG890" s="15"/>
      <c r="DH890" s="15"/>
      <c r="DI890" s="15"/>
      <c r="DJ890" s="15"/>
      <c r="DK890" s="15"/>
      <c r="DL890" s="15"/>
      <c r="DM890" s="15"/>
      <c r="DN890" s="15"/>
      <c r="DO890" s="2"/>
    </row>
    <row r="891" spans="1:120" s="34" customFormat="1" ht="23.25" customHeight="1" x14ac:dyDescent="0.35">
      <c r="A891" s="22">
        <v>889</v>
      </c>
      <c r="B891" s="23">
        <v>41872</v>
      </c>
      <c r="C891" s="24" t="s">
        <v>3</v>
      </c>
      <c r="D891" s="1" t="s">
        <v>2067</v>
      </c>
      <c r="E891" s="22" t="s">
        <v>26</v>
      </c>
      <c r="F891" s="27" t="s">
        <v>177</v>
      </c>
      <c r="G891" s="1" t="s">
        <v>660</v>
      </c>
      <c r="H891" s="1" t="s">
        <v>5391</v>
      </c>
      <c r="I891" s="1"/>
      <c r="J891" s="1"/>
      <c r="K891" s="1"/>
      <c r="L891" s="22" t="s">
        <v>645</v>
      </c>
      <c r="M891" s="22" t="s">
        <v>635</v>
      </c>
      <c r="N891" s="22" t="s">
        <v>634</v>
      </c>
      <c r="O891" s="22" t="s">
        <v>5403</v>
      </c>
      <c r="P891" s="22" t="s">
        <v>655</v>
      </c>
      <c r="Q891" s="22" t="s">
        <v>5216</v>
      </c>
      <c r="R891" s="22" t="s">
        <v>3297</v>
      </c>
      <c r="S891" s="22"/>
      <c r="T891" s="8" t="s">
        <v>2703</v>
      </c>
      <c r="U891" s="8">
        <v>6</v>
      </c>
      <c r="V891" s="1" t="s">
        <v>604</v>
      </c>
      <c r="W891" s="11">
        <v>6</v>
      </c>
      <c r="X891" s="11">
        <v>6</v>
      </c>
      <c r="Y891" s="8" t="s">
        <v>612</v>
      </c>
      <c r="Z891" s="1" t="s">
        <v>2559</v>
      </c>
      <c r="AA891" s="11">
        <v>0</v>
      </c>
      <c r="AB891" s="11">
        <v>0</v>
      </c>
      <c r="AC891" s="11">
        <v>0</v>
      </c>
      <c r="AD891" s="7">
        <v>6</v>
      </c>
      <c r="AE891" s="1" t="s">
        <v>604</v>
      </c>
      <c r="AF891" s="7">
        <v>0</v>
      </c>
      <c r="AG891" s="1" t="s">
        <v>2559</v>
      </c>
      <c r="AH891" s="7">
        <v>0</v>
      </c>
      <c r="AI891" s="1" t="s">
        <v>2559</v>
      </c>
      <c r="AJ891" s="7">
        <v>0</v>
      </c>
      <c r="AK891" s="1" t="s">
        <v>2559</v>
      </c>
      <c r="AL891" s="11"/>
      <c r="AM891" s="1" t="s">
        <v>612</v>
      </c>
      <c r="AN891" s="11"/>
      <c r="AO891" s="11"/>
      <c r="AP891" s="14"/>
      <c r="AQ891" s="14"/>
      <c r="AR891" s="14"/>
      <c r="AS891" s="1" t="s">
        <v>2284</v>
      </c>
      <c r="AT891" s="15"/>
      <c r="AU891" s="15"/>
      <c r="AV891" s="15"/>
      <c r="AW891" s="15"/>
      <c r="AX891" s="15"/>
      <c r="AY891" s="15"/>
      <c r="AZ891" s="15"/>
      <c r="BA891" s="15"/>
      <c r="BB891" s="15"/>
      <c r="BC891" s="15"/>
      <c r="BD891" s="15"/>
      <c r="BE891" s="15"/>
      <c r="BF891" s="15"/>
      <c r="BG891" s="15"/>
      <c r="BH891" s="15"/>
      <c r="BI891" s="15"/>
      <c r="BJ891" s="15"/>
      <c r="BK891" s="15"/>
      <c r="BL891" s="15"/>
      <c r="BM891" s="15"/>
      <c r="BN891" s="15"/>
      <c r="BO891" s="15"/>
      <c r="BP891" s="15" t="s">
        <v>1952</v>
      </c>
      <c r="BQ891" s="15"/>
      <c r="BR891" s="15"/>
      <c r="BS891" s="15"/>
      <c r="BT891" s="15"/>
      <c r="BU891" s="15"/>
      <c r="BV891" s="15"/>
      <c r="BW891" s="15"/>
      <c r="BX891" s="15"/>
      <c r="BY891" s="15"/>
      <c r="BZ891" s="15"/>
      <c r="CA891" s="15"/>
      <c r="CB891" s="15"/>
      <c r="CC891" s="15"/>
      <c r="CD891" s="15"/>
      <c r="CE891" s="15"/>
      <c r="CF891" s="15"/>
      <c r="CG891" s="15"/>
      <c r="CH891" s="15"/>
      <c r="CI891" s="15"/>
      <c r="CJ891" s="15"/>
      <c r="CK891" s="15"/>
      <c r="CL891" s="15"/>
      <c r="CM891" s="15"/>
      <c r="CN891" s="15"/>
      <c r="CO891" s="15"/>
      <c r="CP891" s="15"/>
      <c r="CQ891" s="15"/>
      <c r="CR891" s="15"/>
      <c r="CS891" s="15"/>
      <c r="CT891" s="15"/>
      <c r="CU891" s="15"/>
      <c r="CV891" s="15"/>
      <c r="CW891" s="15"/>
      <c r="CX891" s="15"/>
      <c r="CY891" s="15"/>
      <c r="CZ891" s="15"/>
      <c r="DA891" s="15"/>
      <c r="DB891" s="15"/>
      <c r="DC891" s="15"/>
      <c r="DD891" s="15"/>
      <c r="DE891" s="15"/>
      <c r="DF891" s="15"/>
      <c r="DG891" s="15"/>
      <c r="DH891" s="15"/>
      <c r="DI891" s="15"/>
      <c r="DJ891" s="15"/>
      <c r="DK891" s="15"/>
      <c r="DL891" s="15"/>
      <c r="DM891" s="15"/>
      <c r="DN891" s="15"/>
      <c r="DO891" s="2"/>
    </row>
    <row r="892" spans="1:120" s="34" customFormat="1" ht="23.25" customHeight="1" x14ac:dyDescent="0.35">
      <c r="A892" s="22">
        <v>890</v>
      </c>
      <c r="B892" s="23">
        <v>41873</v>
      </c>
      <c r="C892" s="24" t="s">
        <v>2086</v>
      </c>
      <c r="D892" s="1" t="s">
        <v>2066</v>
      </c>
      <c r="E892" s="22" t="s">
        <v>2372</v>
      </c>
      <c r="F892" s="22" t="s">
        <v>4049</v>
      </c>
      <c r="G892" s="1" t="s">
        <v>5393</v>
      </c>
      <c r="H892" s="1" t="s">
        <v>5391</v>
      </c>
      <c r="I892" s="1" t="s">
        <v>5554</v>
      </c>
      <c r="J892" s="1"/>
      <c r="K892" s="1" t="s">
        <v>5398</v>
      </c>
      <c r="L892" s="22" t="s">
        <v>645</v>
      </c>
      <c r="M892" s="22" t="s">
        <v>635</v>
      </c>
      <c r="N892" s="22" t="s">
        <v>634</v>
      </c>
      <c r="O892" s="22" t="s">
        <v>5403</v>
      </c>
      <c r="P892" s="22" t="s">
        <v>655</v>
      </c>
      <c r="Q892" s="22" t="s">
        <v>4632</v>
      </c>
      <c r="R892" s="22" t="s">
        <v>3298</v>
      </c>
      <c r="S892" s="22"/>
      <c r="T892" s="8" t="s">
        <v>2703</v>
      </c>
      <c r="U892" s="8">
        <v>2</v>
      </c>
      <c r="V892" s="1" t="s">
        <v>2559</v>
      </c>
      <c r="W892" s="11">
        <v>2</v>
      </c>
      <c r="X892" s="11">
        <v>2</v>
      </c>
      <c r="Y892" s="8" t="s">
        <v>612</v>
      </c>
      <c r="Z892" s="1" t="s">
        <v>2559</v>
      </c>
      <c r="AA892" s="11">
        <v>0</v>
      </c>
      <c r="AB892" s="11">
        <v>0</v>
      </c>
      <c r="AC892" s="11">
        <v>0</v>
      </c>
      <c r="AD892" s="7">
        <v>0</v>
      </c>
      <c r="AE892" s="1" t="s">
        <v>2559</v>
      </c>
      <c r="AF892" s="7">
        <v>2</v>
      </c>
      <c r="AG892" s="1" t="s">
        <v>2559</v>
      </c>
      <c r="AH892" s="7">
        <v>0</v>
      </c>
      <c r="AI892" s="1" t="s">
        <v>2559</v>
      </c>
      <c r="AJ892" s="7">
        <v>0</v>
      </c>
      <c r="AK892" s="1" t="s">
        <v>2559</v>
      </c>
      <c r="AL892" s="11"/>
      <c r="AM892" s="1" t="s">
        <v>612</v>
      </c>
      <c r="AN892" s="11"/>
      <c r="AO892" s="11"/>
      <c r="AP892" s="14"/>
      <c r="AQ892" s="14"/>
      <c r="AR892" s="14" t="s">
        <v>4181</v>
      </c>
      <c r="AS892" s="1" t="s">
        <v>2284</v>
      </c>
      <c r="AT892" s="15" t="s">
        <v>1173</v>
      </c>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c r="CC892" s="15"/>
      <c r="CD892" s="15"/>
      <c r="CE892" s="15"/>
      <c r="CF892" s="15"/>
      <c r="CG892" s="15"/>
      <c r="CH892" s="15"/>
      <c r="CI892" s="15"/>
      <c r="CJ892" s="15"/>
      <c r="CK892" s="15"/>
      <c r="CL892" s="15"/>
      <c r="CM892" s="15"/>
      <c r="CN892" s="15"/>
      <c r="CO892" s="15"/>
      <c r="CP892" s="15"/>
      <c r="CQ892" s="15"/>
      <c r="CR892" s="15"/>
      <c r="CS892" s="15"/>
      <c r="CT892" s="15"/>
      <c r="CU892" s="15"/>
      <c r="CV892" s="15"/>
      <c r="CW892" s="15"/>
      <c r="CX892" s="15"/>
      <c r="CY892" s="15"/>
      <c r="CZ892" s="15"/>
      <c r="DA892" s="15"/>
      <c r="DB892" s="15"/>
      <c r="DC892" s="15"/>
      <c r="DD892" s="15"/>
      <c r="DE892" s="15"/>
      <c r="DF892" s="15"/>
      <c r="DG892" s="15"/>
      <c r="DH892" s="15"/>
      <c r="DI892" s="15"/>
      <c r="DJ892" s="15"/>
      <c r="DK892" s="15"/>
      <c r="DL892" s="15"/>
      <c r="DM892" s="15"/>
      <c r="DN892" s="15"/>
      <c r="DO892" s="2"/>
    </row>
    <row r="893" spans="1:120" s="34" customFormat="1" ht="23.25" customHeight="1" x14ac:dyDescent="0.35">
      <c r="A893" s="22">
        <v>891</v>
      </c>
      <c r="B893" s="23">
        <v>41873</v>
      </c>
      <c r="C893" s="24" t="s">
        <v>2086</v>
      </c>
      <c r="D893" s="1" t="s">
        <v>2066</v>
      </c>
      <c r="E893" s="22" t="s">
        <v>27</v>
      </c>
      <c r="F893" s="22" t="s">
        <v>27</v>
      </c>
      <c r="G893" s="1" t="s">
        <v>660</v>
      </c>
      <c r="H893" s="1" t="s">
        <v>5391</v>
      </c>
      <c r="I893" s="1"/>
      <c r="J893" s="1"/>
      <c r="K893" s="1"/>
      <c r="L893" s="22" t="s">
        <v>645</v>
      </c>
      <c r="M893" s="22" t="s">
        <v>608</v>
      </c>
      <c r="N893" s="22" t="s">
        <v>610</v>
      </c>
      <c r="O893" s="22" t="s">
        <v>286</v>
      </c>
      <c r="P893" s="22" t="s">
        <v>655</v>
      </c>
      <c r="Q893" s="22" t="s">
        <v>4326</v>
      </c>
      <c r="R893" s="22" t="s">
        <v>3299</v>
      </c>
      <c r="S893" s="22"/>
      <c r="T893" s="8" t="s">
        <v>2703</v>
      </c>
      <c r="U893" s="8">
        <v>1</v>
      </c>
      <c r="V893" s="1" t="s">
        <v>2559</v>
      </c>
      <c r="W893" s="11">
        <v>0</v>
      </c>
      <c r="X893" s="11">
        <v>1</v>
      </c>
      <c r="Y893" s="8">
        <v>0</v>
      </c>
      <c r="Z893" s="1" t="s">
        <v>2559</v>
      </c>
      <c r="AA893" s="11">
        <v>0</v>
      </c>
      <c r="AB893" s="11">
        <v>0</v>
      </c>
      <c r="AC893" s="11">
        <v>0</v>
      </c>
      <c r="AD893" s="7">
        <v>0</v>
      </c>
      <c r="AE893" s="1" t="s">
        <v>2559</v>
      </c>
      <c r="AF893" s="7">
        <v>0</v>
      </c>
      <c r="AG893" s="1" t="s">
        <v>2559</v>
      </c>
      <c r="AH893" s="7">
        <v>1</v>
      </c>
      <c r="AI893" s="1" t="s">
        <v>2559</v>
      </c>
      <c r="AJ893" s="7">
        <v>0</v>
      </c>
      <c r="AK893" s="1" t="s">
        <v>2559</v>
      </c>
      <c r="AL893" s="11"/>
      <c r="AM893" s="1" t="s">
        <v>612</v>
      </c>
      <c r="AN893" s="11"/>
      <c r="AO893" s="14"/>
      <c r="AP893" s="14"/>
      <c r="AQ893" s="11" t="s">
        <v>3579</v>
      </c>
      <c r="AR893" s="14" t="s">
        <v>3570</v>
      </c>
      <c r="AS893" s="1" t="s">
        <v>2284</v>
      </c>
      <c r="AT893" s="15"/>
      <c r="AU893" s="15"/>
      <c r="AV893" s="15"/>
      <c r="AW893" s="15"/>
      <c r="AX893" s="15"/>
      <c r="AY893" s="15"/>
      <c r="AZ893" s="15"/>
      <c r="BA893" s="15"/>
      <c r="BB893" s="15"/>
      <c r="BC893" s="15"/>
      <c r="BD893" s="15"/>
      <c r="BE893" s="15"/>
      <c r="BF893" s="15"/>
      <c r="BG893" s="15"/>
      <c r="BH893" s="15"/>
      <c r="BI893" s="15"/>
      <c r="BJ893" s="15"/>
      <c r="BK893" s="15"/>
      <c r="BL893" s="15"/>
      <c r="BM893" s="15"/>
      <c r="BN893" s="15"/>
      <c r="BO893" s="15"/>
      <c r="BP893" s="15" t="s">
        <v>808</v>
      </c>
      <c r="BQ893" s="15"/>
      <c r="BR893" s="15"/>
      <c r="BS893" s="15"/>
      <c r="BT893" s="15"/>
      <c r="BU893" s="15"/>
      <c r="BV893" s="15"/>
      <c r="BW893" s="15"/>
      <c r="BX893" s="15"/>
      <c r="BY893" s="15"/>
      <c r="BZ893" s="15"/>
      <c r="CA893" s="15"/>
      <c r="CB893" s="15"/>
      <c r="CC893" s="15"/>
      <c r="CD893" s="15"/>
      <c r="CE893" s="15"/>
      <c r="CF893" s="15"/>
      <c r="CG893" s="15"/>
      <c r="CH893" s="15"/>
      <c r="CI893" s="15"/>
      <c r="CJ893" s="15"/>
      <c r="CK893" s="15"/>
      <c r="CL893" s="15"/>
      <c r="CM893" s="15"/>
      <c r="CN893" s="15"/>
      <c r="CO893" s="15"/>
      <c r="CP893" s="15"/>
      <c r="CQ893" s="15"/>
      <c r="CR893" s="15"/>
      <c r="CS893" s="15"/>
      <c r="CT893" s="15"/>
      <c r="CU893" s="15"/>
      <c r="CV893" s="15"/>
      <c r="CW893" s="15"/>
      <c r="CX893" s="15"/>
      <c r="CY893" s="15"/>
      <c r="CZ893" s="15"/>
      <c r="DA893" s="15"/>
      <c r="DB893" s="15"/>
      <c r="DC893" s="15"/>
      <c r="DD893" s="15"/>
      <c r="DE893" s="15"/>
      <c r="DF893" s="15"/>
      <c r="DG893" s="15"/>
      <c r="DH893" s="15"/>
      <c r="DI893" s="15"/>
      <c r="DJ893" s="15"/>
      <c r="DK893" s="15"/>
      <c r="DL893" s="15"/>
      <c r="DM893" s="15"/>
      <c r="DN893" s="15"/>
      <c r="DO893" s="2"/>
    </row>
    <row r="894" spans="1:120" s="34" customFormat="1" ht="23.25" customHeight="1" x14ac:dyDescent="0.35">
      <c r="A894" s="22">
        <v>892</v>
      </c>
      <c r="B894" s="23">
        <v>41873</v>
      </c>
      <c r="C894" s="24" t="s">
        <v>2078</v>
      </c>
      <c r="D894" s="1" t="s">
        <v>2068</v>
      </c>
      <c r="E894" s="22" t="s">
        <v>612</v>
      </c>
      <c r="F894" s="27" t="s">
        <v>3960</v>
      </c>
      <c r="G894" s="1" t="s">
        <v>660</v>
      </c>
      <c r="H894" s="1" t="s">
        <v>5391</v>
      </c>
      <c r="I894" s="1"/>
      <c r="J894" s="1"/>
      <c r="K894" s="1"/>
      <c r="L894" s="22" t="s">
        <v>643</v>
      </c>
      <c r="M894" s="22" t="s">
        <v>608</v>
      </c>
      <c r="N894" s="22" t="s">
        <v>652</v>
      </c>
      <c r="O894" s="22" t="s">
        <v>413</v>
      </c>
      <c r="P894" s="22" t="s">
        <v>655</v>
      </c>
      <c r="Q894" s="22" t="s">
        <v>4474</v>
      </c>
      <c r="R894" s="22" t="s">
        <v>5512</v>
      </c>
      <c r="S894" s="22"/>
      <c r="T894" s="8" t="s">
        <v>2703</v>
      </c>
      <c r="U894" s="8">
        <v>1</v>
      </c>
      <c r="V894" s="1" t="s">
        <v>2559</v>
      </c>
      <c r="W894" s="11">
        <v>1</v>
      </c>
      <c r="X894" s="11">
        <v>1</v>
      </c>
      <c r="Y894" s="8" t="s">
        <v>612</v>
      </c>
      <c r="Z894" s="1" t="s">
        <v>2559</v>
      </c>
      <c r="AA894" s="11">
        <v>0</v>
      </c>
      <c r="AB894" s="11">
        <v>0</v>
      </c>
      <c r="AC894" s="11">
        <v>0</v>
      </c>
      <c r="AD894" s="7">
        <v>1</v>
      </c>
      <c r="AE894" s="1" t="s">
        <v>2559</v>
      </c>
      <c r="AF894" s="7">
        <v>0</v>
      </c>
      <c r="AG894" s="1" t="s">
        <v>2559</v>
      </c>
      <c r="AH894" s="7">
        <v>0</v>
      </c>
      <c r="AI894" s="1" t="s">
        <v>2559</v>
      </c>
      <c r="AJ894" s="7">
        <v>0</v>
      </c>
      <c r="AK894" s="1" t="s">
        <v>2559</v>
      </c>
      <c r="AL894" s="11"/>
      <c r="AM894" s="1" t="s">
        <v>612</v>
      </c>
      <c r="AN894" s="11"/>
      <c r="AO894" s="11"/>
      <c r="AP894" s="14"/>
      <c r="AQ894" s="14"/>
      <c r="AR894" s="14" t="s">
        <v>4210</v>
      </c>
      <c r="AS894" s="1" t="s">
        <v>2284</v>
      </c>
      <c r="AT894" s="15" t="s">
        <v>2661</v>
      </c>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c r="CC894" s="15"/>
      <c r="CD894" s="15"/>
      <c r="CE894" s="15"/>
      <c r="CF894" s="15"/>
      <c r="CG894" s="15"/>
      <c r="CH894" s="15"/>
      <c r="CI894" s="15"/>
      <c r="CJ894" s="15"/>
      <c r="CK894" s="15"/>
      <c r="CL894" s="15"/>
      <c r="CM894" s="15"/>
      <c r="CN894" s="15"/>
      <c r="CO894" s="15"/>
      <c r="CP894" s="15"/>
      <c r="CQ894" s="15"/>
      <c r="CR894" s="15"/>
      <c r="CS894" s="15"/>
      <c r="CT894" s="15"/>
      <c r="CU894" s="15"/>
      <c r="CV894" s="15"/>
      <c r="CW894" s="15"/>
      <c r="CX894" s="15"/>
      <c r="CY894" s="15"/>
      <c r="CZ894" s="15"/>
      <c r="DA894" s="15"/>
      <c r="DB894" s="15"/>
      <c r="DC894" s="15"/>
      <c r="DD894" s="15"/>
      <c r="DE894" s="15"/>
      <c r="DF894" s="15"/>
      <c r="DG894" s="15"/>
      <c r="DH894" s="15"/>
      <c r="DI894" s="15"/>
      <c r="DJ894" s="15"/>
      <c r="DK894" s="15"/>
      <c r="DL894" s="15"/>
      <c r="DM894" s="15"/>
      <c r="DN894" s="15"/>
      <c r="DO894" s="2"/>
    </row>
    <row r="895" spans="1:120" s="34" customFormat="1" ht="23.25" customHeight="1" x14ac:dyDescent="0.35">
      <c r="A895" s="22">
        <v>893</v>
      </c>
      <c r="B895" s="23">
        <v>41873</v>
      </c>
      <c r="C895" s="24" t="s">
        <v>14</v>
      </c>
      <c r="D895" s="1" t="s">
        <v>606</v>
      </c>
      <c r="E895" s="22" t="s">
        <v>78</v>
      </c>
      <c r="F895" s="22" t="s">
        <v>4123</v>
      </c>
      <c r="G895" s="1" t="s">
        <v>5393</v>
      </c>
      <c r="H895" s="1" t="s">
        <v>5391</v>
      </c>
      <c r="I895" s="1" t="s">
        <v>5554</v>
      </c>
      <c r="J895" s="1"/>
      <c r="K895" s="1" t="s">
        <v>625</v>
      </c>
      <c r="L895" s="22" t="s">
        <v>645</v>
      </c>
      <c r="M895" s="22" t="s">
        <v>635</v>
      </c>
      <c r="N895" s="22" t="s">
        <v>287</v>
      </c>
      <c r="O895" s="22" t="s">
        <v>471</v>
      </c>
      <c r="P895" s="22" t="s">
        <v>655</v>
      </c>
      <c r="Q895" s="22" t="s">
        <v>5305</v>
      </c>
      <c r="R895" s="22" t="s">
        <v>5720</v>
      </c>
      <c r="S895" s="22"/>
      <c r="T895" s="8" t="s">
        <v>2703</v>
      </c>
      <c r="U895" s="8" t="s">
        <v>612</v>
      </c>
      <c r="V895" s="1" t="s">
        <v>2559</v>
      </c>
      <c r="W895" s="11">
        <v>0</v>
      </c>
      <c r="X895" s="11">
        <v>0</v>
      </c>
      <c r="Y895" s="8" t="s">
        <v>612</v>
      </c>
      <c r="Z895" s="1" t="s">
        <v>2559</v>
      </c>
      <c r="AA895" s="11">
        <v>0</v>
      </c>
      <c r="AB895" s="11">
        <v>0</v>
      </c>
      <c r="AC895" s="11">
        <v>0</v>
      </c>
      <c r="AD895" s="7">
        <v>0</v>
      </c>
      <c r="AE895" s="1" t="s">
        <v>2559</v>
      </c>
      <c r="AF895" s="7">
        <v>0</v>
      </c>
      <c r="AG895" s="1" t="s">
        <v>2559</v>
      </c>
      <c r="AH895" s="7">
        <v>0</v>
      </c>
      <c r="AI895" s="1" t="s">
        <v>2559</v>
      </c>
      <c r="AJ895" s="7">
        <v>0</v>
      </c>
      <c r="AK895" s="1" t="s">
        <v>2559</v>
      </c>
      <c r="AL895" s="11"/>
      <c r="AM895" s="1" t="s">
        <v>612</v>
      </c>
      <c r="AN895" s="11"/>
      <c r="AO895" s="11"/>
      <c r="AP895" s="14"/>
      <c r="AQ895" s="14"/>
      <c r="AR895" s="14" t="s">
        <v>5721</v>
      </c>
      <c r="AS895" s="1" t="s">
        <v>2284</v>
      </c>
      <c r="AT895" s="15"/>
      <c r="AU895" s="15"/>
      <c r="AV895" s="15"/>
      <c r="AW895" s="15"/>
      <c r="AX895" s="15"/>
      <c r="AY895" s="15"/>
      <c r="AZ895" s="15"/>
      <c r="BA895" s="15"/>
      <c r="BB895" s="15"/>
      <c r="BC895" s="15"/>
      <c r="BD895" s="15"/>
      <c r="BE895" s="15"/>
      <c r="BF895" s="15"/>
      <c r="BG895" s="15"/>
      <c r="BH895" s="15"/>
      <c r="BI895" s="15"/>
      <c r="BJ895" s="15"/>
      <c r="BK895" s="15"/>
      <c r="BL895" s="15"/>
      <c r="BM895" s="15"/>
      <c r="BN895" s="15"/>
      <c r="BO895" s="15"/>
      <c r="BP895" s="15" t="s">
        <v>1399</v>
      </c>
      <c r="BQ895" s="15"/>
      <c r="BR895" s="15"/>
      <c r="BS895" s="15"/>
      <c r="BT895" s="15"/>
      <c r="BU895" s="15"/>
      <c r="BV895" s="15"/>
      <c r="BW895" s="15"/>
      <c r="BX895" s="15"/>
      <c r="BY895" s="15"/>
      <c r="BZ895" s="15"/>
      <c r="CA895" s="15"/>
      <c r="CB895" s="15"/>
      <c r="CC895" s="15"/>
      <c r="CD895" s="15"/>
      <c r="CE895" s="15"/>
      <c r="CF895" s="15"/>
      <c r="CG895" s="15"/>
      <c r="CH895" s="15"/>
      <c r="CI895" s="15"/>
      <c r="CJ895" s="15"/>
      <c r="CK895" s="15"/>
      <c r="CL895" s="15"/>
      <c r="CM895" s="15"/>
      <c r="CN895" s="15"/>
      <c r="CO895" s="15"/>
      <c r="CP895" s="15"/>
      <c r="CQ895" s="15"/>
      <c r="CR895" s="15"/>
      <c r="CS895" s="15"/>
      <c r="CT895" s="15"/>
      <c r="CU895" s="15"/>
      <c r="CV895" s="15"/>
      <c r="CW895" s="15"/>
      <c r="CX895" s="15"/>
      <c r="CY895" s="15"/>
      <c r="CZ895" s="15"/>
      <c r="DA895" s="15"/>
      <c r="DB895" s="15"/>
      <c r="DC895" s="15"/>
      <c r="DD895" s="15"/>
      <c r="DE895" s="15"/>
      <c r="DF895" s="15"/>
      <c r="DG895" s="15"/>
      <c r="DH895" s="15"/>
      <c r="DI895" s="15"/>
      <c r="DJ895" s="15"/>
      <c r="DK895" s="15"/>
      <c r="DL895" s="15"/>
      <c r="DM895" s="15"/>
      <c r="DN895" s="15"/>
      <c r="DO895" s="2"/>
    </row>
    <row r="896" spans="1:120" s="34" customFormat="1" ht="23.25" customHeight="1" x14ac:dyDescent="0.35">
      <c r="A896" s="22">
        <v>894</v>
      </c>
      <c r="B896" s="23">
        <v>41874</v>
      </c>
      <c r="C896" s="24" t="s">
        <v>2085</v>
      </c>
      <c r="D896" s="1" t="s">
        <v>607</v>
      </c>
      <c r="E896" s="22" t="s">
        <v>2225</v>
      </c>
      <c r="F896" s="22" t="s">
        <v>4136</v>
      </c>
      <c r="G896" s="1" t="s">
        <v>5393</v>
      </c>
      <c r="H896" s="1" t="s">
        <v>5391</v>
      </c>
      <c r="I896" s="1" t="s">
        <v>5554</v>
      </c>
      <c r="J896" s="1"/>
      <c r="K896" s="1" t="s">
        <v>626</v>
      </c>
      <c r="L896" s="22" t="s">
        <v>645</v>
      </c>
      <c r="M896" s="22" t="s">
        <v>608</v>
      </c>
      <c r="N896" s="22" t="s">
        <v>610</v>
      </c>
      <c r="O896" s="22" t="s">
        <v>286</v>
      </c>
      <c r="P896" s="22" t="s">
        <v>655</v>
      </c>
      <c r="Q896" s="22" t="s">
        <v>4306</v>
      </c>
      <c r="R896" s="22" t="s">
        <v>240</v>
      </c>
      <c r="S896" s="22"/>
      <c r="T896" s="8" t="s">
        <v>2703</v>
      </c>
      <c r="U896" s="8">
        <v>1</v>
      </c>
      <c r="V896" s="1" t="s">
        <v>2559</v>
      </c>
      <c r="W896" s="11">
        <v>0</v>
      </c>
      <c r="X896" s="11">
        <v>1</v>
      </c>
      <c r="Y896" s="8">
        <v>0</v>
      </c>
      <c r="Z896" s="1" t="s">
        <v>2559</v>
      </c>
      <c r="AA896" s="11">
        <v>0</v>
      </c>
      <c r="AB896" s="11">
        <v>0</v>
      </c>
      <c r="AC896" s="11">
        <v>0</v>
      </c>
      <c r="AD896" s="7">
        <v>0</v>
      </c>
      <c r="AE896" s="1" t="s">
        <v>2559</v>
      </c>
      <c r="AF896" s="7">
        <v>0</v>
      </c>
      <c r="AG896" s="1" t="s">
        <v>2559</v>
      </c>
      <c r="AH896" s="7">
        <v>1</v>
      </c>
      <c r="AI896" s="1" t="s">
        <v>2559</v>
      </c>
      <c r="AJ896" s="7">
        <v>0</v>
      </c>
      <c r="AK896" s="1" t="s">
        <v>2559</v>
      </c>
      <c r="AL896" s="11"/>
      <c r="AM896" s="1" t="s">
        <v>612</v>
      </c>
      <c r="AN896" s="11"/>
      <c r="AO896" s="14"/>
      <c r="AP896" s="14"/>
      <c r="AQ896" s="11" t="s">
        <v>3579</v>
      </c>
      <c r="AR896" s="14" t="s">
        <v>3571</v>
      </c>
      <c r="AS896" s="1" t="s">
        <v>2284</v>
      </c>
      <c r="AT896" s="15" t="s">
        <v>992</v>
      </c>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c r="CC896" s="15"/>
      <c r="CD896" s="15"/>
      <c r="CE896" s="15"/>
      <c r="CF896" s="15"/>
      <c r="CG896" s="15"/>
      <c r="CH896" s="15"/>
      <c r="CI896" s="15"/>
      <c r="CJ896" s="15"/>
      <c r="CK896" s="15"/>
      <c r="CL896" s="15"/>
      <c r="CM896" s="15"/>
      <c r="CN896" s="15"/>
      <c r="CO896" s="15"/>
      <c r="CP896" s="15"/>
      <c r="CQ896" s="15"/>
      <c r="CR896" s="15"/>
      <c r="CS896" s="15"/>
      <c r="CT896" s="15"/>
      <c r="CU896" s="15"/>
      <c r="CV896" s="15"/>
      <c r="CW896" s="15"/>
      <c r="CX896" s="15"/>
      <c r="CY896" s="15"/>
      <c r="CZ896" s="15"/>
      <c r="DA896" s="15"/>
      <c r="DB896" s="15"/>
      <c r="DC896" s="15"/>
      <c r="DD896" s="15"/>
      <c r="DE896" s="15"/>
      <c r="DF896" s="15"/>
      <c r="DG896" s="15"/>
      <c r="DH896" s="15"/>
      <c r="DI896" s="15"/>
      <c r="DJ896" s="15"/>
      <c r="DK896" s="15"/>
      <c r="DL896" s="15"/>
      <c r="DM896" s="15"/>
      <c r="DN896" s="15"/>
      <c r="DO896" s="2"/>
    </row>
    <row r="897" spans="1:119" s="34" customFormat="1" ht="23.25" customHeight="1" x14ac:dyDescent="0.35">
      <c r="A897" s="22">
        <v>895</v>
      </c>
      <c r="B897" s="23">
        <v>41874</v>
      </c>
      <c r="C897" s="24" t="s">
        <v>2088</v>
      </c>
      <c r="D897" s="1" t="s">
        <v>607</v>
      </c>
      <c r="E897" s="22" t="s">
        <v>56</v>
      </c>
      <c r="F897" s="22" t="s">
        <v>56</v>
      </c>
      <c r="G897" s="1" t="s">
        <v>660</v>
      </c>
      <c r="H897" s="1" t="s">
        <v>5391</v>
      </c>
      <c r="I897" s="1"/>
      <c r="J897" s="1"/>
      <c r="K897" s="1"/>
      <c r="L897" s="22" t="s">
        <v>645</v>
      </c>
      <c r="M897" s="22" t="s">
        <v>635</v>
      </c>
      <c r="N897" s="22" t="s">
        <v>287</v>
      </c>
      <c r="O897" s="22" t="s">
        <v>422</v>
      </c>
      <c r="P897" s="22" t="s">
        <v>655</v>
      </c>
      <c r="Q897" s="22" t="s">
        <v>4503</v>
      </c>
      <c r="R897" s="22" t="s">
        <v>3300</v>
      </c>
      <c r="S897" s="22"/>
      <c r="T897" s="8" t="s">
        <v>2703</v>
      </c>
      <c r="U897" s="8" t="s">
        <v>612</v>
      </c>
      <c r="V897" s="1" t="s">
        <v>2559</v>
      </c>
      <c r="W897" s="11">
        <v>0</v>
      </c>
      <c r="X897" s="11">
        <v>0</v>
      </c>
      <c r="Y897" s="8" t="s">
        <v>612</v>
      </c>
      <c r="Z897" s="1" t="s">
        <v>2559</v>
      </c>
      <c r="AA897" s="11">
        <v>0</v>
      </c>
      <c r="AB897" s="11">
        <v>0</v>
      </c>
      <c r="AC897" s="11">
        <v>0</v>
      </c>
      <c r="AD897" s="7">
        <v>0</v>
      </c>
      <c r="AE897" s="1" t="s">
        <v>2559</v>
      </c>
      <c r="AF897" s="7">
        <v>0</v>
      </c>
      <c r="AG897" s="1" t="s">
        <v>2559</v>
      </c>
      <c r="AH897" s="7">
        <v>0</v>
      </c>
      <c r="AI897" s="1" t="s">
        <v>2559</v>
      </c>
      <c r="AJ897" s="7">
        <v>0</v>
      </c>
      <c r="AK897" s="1" t="s">
        <v>2559</v>
      </c>
      <c r="AL897" s="11"/>
      <c r="AM897" s="1" t="s">
        <v>612</v>
      </c>
      <c r="AN897" s="11"/>
      <c r="AO897" s="11"/>
      <c r="AP897" s="14"/>
      <c r="AQ897" s="14"/>
      <c r="AR897" s="14" t="s">
        <v>4192</v>
      </c>
      <c r="AS897" s="1" t="s">
        <v>2284</v>
      </c>
      <c r="AT897" s="15" t="s">
        <v>1056</v>
      </c>
      <c r="AU897" s="15"/>
      <c r="AV897" s="15"/>
      <c r="AW897" s="15"/>
      <c r="AX897" s="15"/>
      <c r="AY897" s="15"/>
      <c r="AZ897" s="15"/>
      <c r="BA897" s="15"/>
      <c r="BB897" s="15"/>
      <c r="BC897" s="15"/>
      <c r="BD897" s="15"/>
      <c r="BE897" s="15"/>
      <c r="BF897" s="15"/>
      <c r="BG897" s="15"/>
      <c r="BH897" s="15"/>
      <c r="BI897" s="15"/>
      <c r="BJ897" s="15"/>
      <c r="BK897" s="15"/>
      <c r="BL897" s="15"/>
      <c r="BM897" s="15"/>
      <c r="BN897" s="15"/>
      <c r="BO897" s="15"/>
      <c r="BP897" s="15"/>
      <c r="BQ897" s="15"/>
      <c r="BR897" s="15"/>
      <c r="BS897" s="15"/>
      <c r="BT897" s="15"/>
      <c r="BU897" s="15"/>
      <c r="BV897" s="15"/>
      <c r="BW897" s="15"/>
      <c r="BX897" s="15"/>
      <c r="BY897" s="15"/>
      <c r="BZ897" s="15"/>
      <c r="CA897" s="15"/>
      <c r="CB897" s="15"/>
      <c r="CC897" s="15"/>
      <c r="CD897" s="15"/>
      <c r="CE897" s="15"/>
      <c r="CF897" s="15"/>
      <c r="CG897" s="15"/>
      <c r="CH897" s="15"/>
      <c r="CI897" s="15"/>
      <c r="CJ897" s="15"/>
      <c r="CK897" s="15"/>
      <c r="CL897" s="15"/>
      <c r="CM897" s="15"/>
      <c r="CN897" s="15"/>
      <c r="CO897" s="15"/>
      <c r="CP897" s="15"/>
      <c r="CQ897" s="15"/>
      <c r="CR897" s="15"/>
      <c r="CS897" s="15"/>
      <c r="CT897" s="15"/>
      <c r="CU897" s="15"/>
      <c r="CV897" s="15"/>
      <c r="CW897" s="15"/>
      <c r="CX897" s="15"/>
      <c r="CY897" s="15"/>
      <c r="CZ897" s="15"/>
      <c r="DA897" s="15"/>
      <c r="DB897" s="15"/>
      <c r="DC897" s="15"/>
      <c r="DD897" s="15"/>
      <c r="DE897" s="15"/>
      <c r="DF897" s="15"/>
      <c r="DG897" s="15"/>
      <c r="DH897" s="15"/>
      <c r="DI897" s="15"/>
      <c r="DJ897" s="15"/>
      <c r="DK897" s="15"/>
      <c r="DL897" s="15"/>
      <c r="DM897" s="15"/>
      <c r="DN897" s="15"/>
      <c r="DO897" s="2"/>
    </row>
    <row r="898" spans="1:119" s="34" customFormat="1" ht="23.25" customHeight="1" x14ac:dyDescent="0.35">
      <c r="A898" s="22">
        <v>896</v>
      </c>
      <c r="B898" s="23">
        <v>41874</v>
      </c>
      <c r="C898" s="24" t="s">
        <v>2</v>
      </c>
      <c r="D898" s="1" t="s">
        <v>607</v>
      </c>
      <c r="E898" s="22" t="s">
        <v>2179</v>
      </c>
      <c r="F898" s="22" t="s">
        <v>402</v>
      </c>
      <c r="G898" s="1" t="s">
        <v>660</v>
      </c>
      <c r="H898" s="1" t="s">
        <v>5391</v>
      </c>
      <c r="I898" s="1"/>
      <c r="J898" s="1"/>
      <c r="K898" s="1"/>
      <c r="L898" s="22" t="s">
        <v>645</v>
      </c>
      <c r="M898" s="22" t="s">
        <v>635</v>
      </c>
      <c r="N898" s="22" t="s">
        <v>651</v>
      </c>
      <c r="O898" s="22" t="s">
        <v>5405</v>
      </c>
      <c r="P898" s="22" t="s">
        <v>655</v>
      </c>
      <c r="Q898" s="22" t="s">
        <v>4521</v>
      </c>
      <c r="R898" s="22" t="s">
        <v>3301</v>
      </c>
      <c r="S898" s="22"/>
      <c r="T898" s="8" t="s">
        <v>2703</v>
      </c>
      <c r="U898" s="8" t="s">
        <v>612</v>
      </c>
      <c r="V898" s="1" t="s">
        <v>2559</v>
      </c>
      <c r="W898" s="11">
        <v>0</v>
      </c>
      <c r="X898" s="11">
        <v>0</v>
      </c>
      <c r="Y898" s="8" t="s">
        <v>612</v>
      </c>
      <c r="Z898" s="1" t="s">
        <v>2559</v>
      </c>
      <c r="AA898" s="11">
        <v>0</v>
      </c>
      <c r="AB898" s="11">
        <v>0</v>
      </c>
      <c r="AC898" s="11">
        <v>0</v>
      </c>
      <c r="AD898" s="7">
        <v>0</v>
      </c>
      <c r="AE898" s="1" t="s">
        <v>2559</v>
      </c>
      <c r="AF898" s="7">
        <v>0</v>
      </c>
      <c r="AG898" s="1" t="s">
        <v>2559</v>
      </c>
      <c r="AH898" s="7">
        <v>0</v>
      </c>
      <c r="AI898" s="1" t="s">
        <v>2559</v>
      </c>
      <c r="AJ898" s="7">
        <v>0</v>
      </c>
      <c r="AK898" s="1" t="s">
        <v>2559</v>
      </c>
      <c r="AL898" s="11"/>
      <c r="AM898" s="1" t="s">
        <v>612</v>
      </c>
      <c r="AN898" s="11"/>
      <c r="AO898" s="11"/>
      <c r="AP898" s="14"/>
      <c r="AQ898" s="14"/>
      <c r="AR898" s="14" t="s">
        <v>3588</v>
      </c>
      <c r="AS898" s="1" t="s">
        <v>2284</v>
      </c>
      <c r="AT898" s="15" t="s">
        <v>1174</v>
      </c>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c r="CC898" s="15"/>
      <c r="CD898" s="15"/>
      <c r="CE898" s="15"/>
      <c r="CF898" s="15"/>
      <c r="CG898" s="15"/>
      <c r="CH898" s="15"/>
      <c r="CI898" s="15"/>
      <c r="CJ898" s="15"/>
      <c r="CK898" s="15"/>
      <c r="CL898" s="15"/>
      <c r="CM898" s="15"/>
      <c r="CN898" s="15"/>
      <c r="CO898" s="15"/>
      <c r="CP898" s="15"/>
      <c r="CQ898" s="15"/>
      <c r="CR898" s="15"/>
      <c r="CS898" s="15"/>
      <c r="CT898" s="15"/>
      <c r="CU898" s="15"/>
      <c r="CV898" s="15"/>
      <c r="CW898" s="15"/>
      <c r="CX898" s="15"/>
      <c r="CY898" s="15"/>
      <c r="CZ898" s="15"/>
      <c r="DA898" s="15"/>
      <c r="DB898" s="15"/>
      <c r="DC898" s="15"/>
      <c r="DD898" s="15"/>
      <c r="DE898" s="15"/>
      <c r="DF898" s="15"/>
      <c r="DG898" s="15"/>
      <c r="DH898" s="15"/>
      <c r="DI898" s="15"/>
      <c r="DJ898" s="15"/>
      <c r="DK898" s="15"/>
      <c r="DL898" s="15"/>
      <c r="DM898" s="15"/>
      <c r="DN898" s="15"/>
      <c r="DO898" s="2"/>
    </row>
    <row r="899" spans="1:119" s="34" customFormat="1" ht="23.25" customHeight="1" x14ac:dyDescent="0.35">
      <c r="A899" s="22">
        <v>897</v>
      </c>
      <c r="B899" s="23">
        <v>41874</v>
      </c>
      <c r="C899" s="24" t="s">
        <v>3</v>
      </c>
      <c r="D899" s="1" t="s">
        <v>2067</v>
      </c>
      <c r="E899" s="22" t="s">
        <v>612</v>
      </c>
      <c r="F899" s="22" t="s">
        <v>612</v>
      </c>
      <c r="G899" s="1" t="s">
        <v>660</v>
      </c>
      <c r="H899" s="1" t="s">
        <v>5391</v>
      </c>
      <c r="I899" s="1"/>
      <c r="J899" s="1"/>
      <c r="K899" s="1"/>
      <c r="L899" s="22" t="s">
        <v>645</v>
      </c>
      <c r="M899" s="22" t="s">
        <v>647</v>
      </c>
      <c r="N899" s="22" t="s">
        <v>2361</v>
      </c>
      <c r="O899" s="22" t="s">
        <v>5408</v>
      </c>
      <c r="P899" s="22" t="s">
        <v>655</v>
      </c>
      <c r="Q899" s="22" t="s">
        <v>4468</v>
      </c>
      <c r="R899" s="22" t="s">
        <v>5513</v>
      </c>
      <c r="S899" s="22"/>
      <c r="T899" s="8" t="s">
        <v>2703</v>
      </c>
      <c r="U899" s="8">
        <v>1</v>
      </c>
      <c r="V899" s="1" t="s">
        <v>2559</v>
      </c>
      <c r="W899" s="11">
        <v>1</v>
      </c>
      <c r="X899" s="11">
        <v>1</v>
      </c>
      <c r="Y899" s="8" t="s">
        <v>612</v>
      </c>
      <c r="Z899" s="1" t="s">
        <v>2559</v>
      </c>
      <c r="AA899" s="11">
        <v>0</v>
      </c>
      <c r="AB899" s="11">
        <v>0</v>
      </c>
      <c r="AC899" s="11">
        <v>0</v>
      </c>
      <c r="AD899" s="7">
        <v>1</v>
      </c>
      <c r="AE899" s="1" t="s">
        <v>2559</v>
      </c>
      <c r="AF899" s="7">
        <v>0</v>
      </c>
      <c r="AG899" s="1" t="s">
        <v>2559</v>
      </c>
      <c r="AH899" s="7">
        <v>0</v>
      </c>
      <c r="AI899" s="1" t="s">
        <v>2559</v>
      </c>
      <c r="AJ899" s="7">
        <v>0</v>
      </c>
      <c r="AK899" s="1" t="s">
        <v>2559</v>
      </c>
      <c r="AL899" s="11"/>
      <c r="AM899" s="1" t="s">
        <v>612</v>
      </c>
      <c r="AN899" s="11"/>
      <c r="AO899" s="11"/>
      <c r="AP899" s="14"/>
      <c r="AQ899" s="14"/>
      <c r="AR899" s="14" t="s">
        <v>5514</v>
      </c>
      <c r="AS899" s="1" t="s">
        <v>2284</v>
      </c>
      <c r="AT899" s="15" t="s">
        <v>1097</v>
      </c>
      <c r="AU899" s="15"/>
      <c r="AV899" s="15"/>
      <c r="AW899" s="15"/>
      <c r="AX899" s="15"/>
      <c r="AY899" s="15"/>
      <c r="AZ899" s="15"/>
      <c r="BA899" s="15"/>
      <c r="BB899" s="15"/>
      <c r="BC899" s="15"/>
      <c r="BD899" s="15"/>
      <c r="BE899" s="15"/>
      <c r="BF899" s="15"/>
      <c r="BG899" s="15"/>
      <c r="BH899" s="15"/>
      <c r="BI899" s="15"/>
      <c r="BJ899" s="15"/>
      <c r="BK899" s="15"/>
      <c r="BL899" s="15"/>
      <c r="BM899" s="15"/>
      <c r="BN899" s="15"/>
      <c r="BO899" s="15"/>
      <c r="BP899" s="15"/>
      <c r="BQ899" s="15"/>
      <c r="BR899" s="15"/>
      <c r="BS899" s="15"/>
      <c r="BT899" s="15"/>
      <c r="BU899" s="15"/>
      <c r="BV899" s="15"/>
      <c r="BW899" s="15"/>
      <c r="BX899" s="15"/>
      <c r="BY899" s="15"/>
      <c r="BZ899" s="15"/>
      <c r="CA899" s="15"/>
      <c r="CB899" s="15"/>
      <c r="CC899" s="15"/>
      <c r="CD899" s="15"/>
      <c r="CE899" s="15"/>
      <c r="CF899" s="15"/>
      <c r="CG899" s="15"/>
      <c r="CH899" s="15"/>
      <c r="CI899" s="15"/>
      <c r="CJ899" s="15"/>
      <c r="CK899" s="15"/>
      <c r="CL899" s="15"/>
      <c r="CM899" s="15"/>
      <c r="CN899" s="15"/>
      <c r="CO899" s="15"/>
      <c r="CP899" s="15"/>
      <c r="CQ899" s="15"/>
      <c r="CR899" s="15"/>
      <c r="CS899" s="15"/>
      <c r="CT899" s="15"/>
      <c r="CU899" s="15"/>
      <c r="CV899" s="15"/>
      <c r="CW899" s="15"/>
      <c r="CX899" s="15"/>
      <c r="CY899" s="15"/>
      <c r="CZ899" s="15"/>
      <c r="DA899" s="15"/>
      <c r="DB899" s="15"/>
      <c r="DC899" s="15"/>
      <c r="DD899" s="15"/>
      <c r="DE899" s="15"/>
      <c r="DF899" s="15"/>
      <c r="DG899" s="15"/>
      <c r="DH899" s="15"/>
      <c r="DI899" s="15"/>
      <c r="DJ899" s="15"/>
      <c r="DK899" s="15"/>
      <c r="DL899" s="15"/>
      <c r="DM899" s="15"/>
      <c r="DN899" s="15"/>
      <c r="DO899" s="2"/>
    </row>
    <row r="900" spans="1:119" s="34" customFormat="1" ht="23.25" customHeight="1" x14ac:dyDescent="0.35">
      <c r="A900" s="22">
        <v>898</v>
      </c>
      <c r="B900" s="23">
        <v>41875</v>
      </c>
      <c r="C900" s="24" t="s">
        <v>3</v>
      </c>
      <c r="D900" s="1" t="s">
        <v>2067</v>
      </c>
      <c r="E900" s="22" t="s">
        <v>2133</v>
      </c>
      <c r="F900" s="27" t="s">
        <v>3720</v>
      </c>
      <c r="G900" s="1" t="s">
        <v>660</v>
      </c>
      <c r="H900" s="1" t="s">
        <v>5391</v>
      </c>
      <c r="I900" s="1"/>
      <c r="J900" s="1"/>
      <c r="K900" s="1"/>
      <c r="L900" s="22" t="s">
        <v>645</v>
      </c>
      <c r="M900" s="22" t="s">
        <v>647</v>
      </c>
      <c r="N900" s="22" t="s">
        <v>654</v>
      </c>
      <c r="O900" s="22" t="s">
        <v>636</v>
      </c>
      <c r="P900" s="22" t="s">
        <v>655</v>
      </c>
      <c r="Q900" s="22" t="s">
        <v>4472</v>
      </c>
      <c r="R900" s="22" t="s">
        <v>5515</v>
      </c>
      <c r="S900" s="22"/>
      <c r="T900" s="8" t="s">
        <v>2703</v>
      </c>
      <c r="U900" s="8">
        <v>1</v>
      </c>
      <c r="V900" s="1" t="s">
        <v>2559</v>
      </c>
      <c r="W900" s="11">
        <v>1</v>
      </c>
      <c r="X900" s="11">
        <v>1</v>
      </c>
      <c r="Y900" s="8" t="s">
        <v>612</v>
      </c>
      <c r="Z900" s="1" t="s">
        <v>2559</v>
      </c>
      <c r="AA900" s="11">
        <v>0</v>
      </c>
      <c r="AB900" s="11">
        <v>0</v>
      </c>
      <c r="AC900" s="11">
        <v>0</v>
      </c>
      <c r="AD900" s="7">
        <v>1</v>
      </c>
      <c r="AE900" s="1" t="s">
        <v>2559</v>
      </c>
      <c r="AF900" s="7">
        <v>0</v>
      </c>
      <c r="AG900" s="1" t="s">
        <v>2559</v>
      </c>
      <c r="AH900" s="7">
        <v>0</v>
      </c>
      <c r="AI900" s="1" t="s">
        <v>2559</v>
      </c>
      <c r="AJ900" s="7">
        <v>0</v>
      </c>
      <c r="AK900" s="1" t="s">
        <v>2559</v>
      </c>
      <c r="AL900" s="11"/>
      <c r="AM900" s="1" t="s">
        <v>612</v>
      </c>
      <c r="AN900" s="11"/>
      <c r="AO900" s="11" t="s">
        <v>5516</v>
      </c>
      <c r="AP900" s="14"/>
      <c r="AQ900" s="14"/>
      <c r="AR900" s="14"/>
      <c r="AS900" s="1" t="s">
        <v>2284</v>
      </c>
      <c r="AT900" s="15" t="s">
        <v>993</v>
      </c>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c r="CC900" s="15"/>
      <c r="CD900" s="15"/>
      <c r="CE900" s="15"/>
      <c r="CF900" s="15"/>
      <c r="CG900" s="15"/>
      <c r="CH900" s="15"/>
      <c r="CI900" s="15"/>
      <c r="CJ900" s="15"/>
      <c r="CK900" s="15"/>
      <c r="CL900" s="15"/>
      <c r="CM900" s="15"/>
      <c r="CN900" s="15"/>
      <c r="CO900" s="15"/>
      <c r="CP900" s="15"/>
      <c r="CQ900" s="15"/>
      <c r="CR900" s="15"/>
      <c r="CS900" s="15"/>
      <c r="CT900" s="15"/>
      <c r="CU900" s="15"/>
      <c r="CV900" s="15"/>
      <c r="CW900" s="15"/>
      <c r="CX900" s="15"/>
      <c r="CY900" s="15"/>
      <c r="CZ900" s="15"/>
      <c r="DA900" s="15"/>
      <c r="DB900" s="15"/>
      <c r="DC900" s="15"/>
      <c r="DD900" s="15"/>
      <c r="DE900" s="15"/>
      <c r="DF900" s="15"/>
      <c r="DG900" s="15"/>
      <c r="DH900" s="15"/>
      <c r="DI900" s="15"/>
      <c r="DJ900" s="15"/>
      <c r="DK900" s="15"/>
      <c r="DL900" s="15"/>
      <c r="DM900" s="15"/>
      <c r="DN900" s="15"/>
      <c r="DO900" s="2"/>
    </row>
    <row r="901" spans="1:119" s="34" customFormat="1" ht="23.25" customHeight="1" x14ac:dyDescent="0.35">
      <c r="A901" s="22">
        <v>899</v>
      </c>
      <c r="B901" s="23">
        <v>41878</v>
      </c>
      <c r="C901" s="24" t="s">
        <v>2081</v>
      </c>
      <c r="D901" s="1" t="s">
        <v>607</v>
      </c>
      <c r="E901" s="22" t="s">
        <v>2098</v>
      </c>
      <c r="F901" s="22" t="s">
        <v>4122</v>
      </c>
      <c r="G901" s="1" t="s">
        <v>5393</v>
      </c>
      <c r="H901" s="1" t="s">
        <v>5391</v>
      </c>
      <c r="I901" s="1" t="s">
        <v>5554</v>
      </c>
      <c r="J901" s="1"/>
      <c r="K901" s="1" t="s">
        <v>3999</v>
      </c>
      <c r="L901" s="22" t="s">
        <v>645</v>
      </c>
      <c r="M901" s="22" t="s">
        <v>608</v>
      </c>
      <c r="N901" s="22" t="s">
        <v>610</v>
      </c>
      <c r="O901" s="22" t="s">
        <v>286</v>
      </c>
      <c r="P901" s="22" t="s">
        <v>655</v>
      </c>
      <c r="Q901" s="22" t="s">
        <v>4462</v>
      </c>
      <c r="R901" s="22" t="s">
        <v>5722</v>
      </c>
      <c r="S901" s="22"/>
      <c r="T901" s="8" t="s">
        <v>2703</v>
      </c>
      <c r="U901" s="8">
        <v>1</v>
      </c>
      <c r="V901" s="1" t="s">
        <v>2559</v>
      </c>
      <c r="W901" s="11">
        <v>1</v>
      </c>
      <c r="X901" s="11">
        <v>1</v>
      </c>
      <c r="Y901" s="8" t="s">
        <v>612</v>
      </c>
      <c r="Z901" s="1" t="s">
        <v>2559</v>
      </c>
      <c r="AA901" s="11">
        <v>0</v>
      </c>
      <c r="AB901" s="11">
        <v>0</v>
      </c>
      <c r="AC901" s="11">
        <v>0</v>
      </c>
      <c r="AD901" s="7">
        <v>0</v>
      </c>
      <c r="AE901" s="1" t="s">
        <v>2559</v>
      </c>
      <c r="AF901" s="7">
        <v>1</v>
      </c>
      <c r="AG901" s="1" t="s">
        <v>2559</v>
      </c>
      <c r="AH901" s="7">
        <v>0</v>
      </c>
      <c r="AI901" s="1" t="s">
        <v>2559</v>
      </c>
      <c r="AJ901" s="7">
        <v>0</v>
      </c>
      <c r="AK901" s="1" t="s">
        <v>2559</v>
      </c>
      <c r="AL901" s="11"/>
      <c r="AM901" s="1" t="s">
        <v>612</v>
      </c>
      <c r="AN901" s="11"/>
      <c r="AO901" s="11" t="s">
        <v>5723</v>
      </c>
      <c r="AP901" s="14"/>
      <c r="AQ901" s="14"/>
      <c r="AR901" s="14"/>
      <c r="AS901" s="1" t="s">
        <v>2284</v>
      </c>
      <c r="AT901" s="15"/>
      <c r="AU901" s="15"/>
      <c r="AV901" s="15"/>
      <c r="AW901" s="15"/>
      <c r="AX901" s="15"/>
      <c r="AY901" s="15"/>
      <c r="AZ901" s="15"/>
      <c r="BA901" s="15"/>
      <c r="BB901" s="15"/>
      <c r="BC901" s="15"/>
      <c r="BD901" s="15"/>
      <c r="BE901" s="15"/>
      <c r="BF901" s="15"/>
      <c r="BG901" s="15"/>
      <c r="BH901" s="15"/>
      <c r="BI901" s="15"/>
      <c r="BJ901" s="15"/>
      <c r="BK901" s="15"/>
      <c r="BL901" s="15"/>
      <c r="BM901" s="15"/>
      <c r="BN901" s="15"/>
      <c r="BO901" s="15"/>
      <c r="BP901" s="15" t="s">
        <v>5724</v>
      </c>
      <c r="BQ901" s="15"/>
      <c r="BR901" s="15"/>
      <c r="BS901" s="15"/>
      <c r="BT901" s="15"/>
      <c r="BU901" s="15"/>
      <c r="BV901" s="15"/>
      <c r="BW901" s="15"/>
      <c r="BX901" s="15"/>
      <c r="BY901" s="15"/>
      <c r="BZ901" s="15"/>
      <c r="CA901" s="15"/>
      <c r="CB901" s="15"/>
      <c r="CC901" s="15"/>
      <c r="CD901" s="15"/>
      <c r="CE901" s="15"/>
      <c r="CF901" s="15"/>
      <c r="CG901" s="15"/>
      <c r="CH901" s="15"/>
      <c r="CI901" s="15"/>
      <c r="CJ901" s="15"/>
      <c r="CK901" s="15"/>
      <c r="CL901" s="15"/>
      <c r="CM901" s="15"/>
      <c r="CN901" s="15"/>
      <c r="CO901" s="15"/>
      <c r="CP901" s="15"/>
      <c r="CQ901" s="15"/>
      <c r="CR901" s="15"/>
      <c r="CS901" s="15"/>
      <c r="CT901" s="15"/>
      <c r="CU901" s="15"/>
      <c r="CV901" s="15"/>
      <c r="CW901" s="15"/>
      <c r="CX901" s="15"/>
      <c r="CY901" s="15"/>
      <c r="CZ901" s="15"/>
      <c r="DA901" s="15"/>
      <c r="DB901" s="15"/>
      <c r="DC901" s="15"/>
      <c r="DD901" s="15"/>
      <c r="DE901" s="15"/>
      <c r="DF901" s="15"/>
      <c r="DG901" s="15"/>
      <c r="DH901" s="15"/>
      <c r="DI901" s="15"/>
      <c r="DJ901" s="15"/>
      <c r="DK901" s="15"/>
      <c r="DL901" s="15"/>
      <c r="DM901" s="15"/>
      <c r="DN901" s="15"/>
      <c r="DO901" s="2"/>
    </row>
    <row r="902" spans="1:119" s="34" customFormat="1" ht="23.25" customHeight="1" x14ac:dyDescent="0.35">
      <c r="A902" s="22">
        <v>900</v>
      </c>
      <c r="B902" s="23">
        <v>41878</v>
      </c>
      <c r="C902" s="24" t="s">
        <v>3</v>
      </c>
      <c r="D902" s="1" t="s">
        <v>2067</v>
      </c>
      <c r="E902" s="22" t="s">
        <v>26</v>
      </c>
      <c r="F902" s="27" t="s">
        <v>426</v>
      </c>
      <c r="G902" s="1" t="s">
        <v>660</v>
      </c>
      <c r="H902" s="1" t="s">
        <v>5391</v>
      </c>
      <c r="I902" s="1"/>
      <c r="J902" s="1"/>
      <c r="K902" s="1"/>
      <c r="L902" s="22" t="s">
        <v>645</v>
      </c>
      <c r="M902" s="22" t="s">
        <v>647</v>
      </c>
      <c r="N902" s="22" t="s">
        <v>654</v>
      </c>
      <c r="O902" s="22" t="s">
        <v>636</v>
      </c>
      <c r="P902" s="22" t="s">
        <v>655</v>
      </c>
      <c r="Q902" s="22" t="s">
        <v>4422</v>
      </c>
      <c r="R902" s="22" t="s">
        <v>3302</v>
      </c>
      <c r="S902" s="22"/>
      <c r="T902" s="8" t="s">
        <v>2703</v>
      </c>
      <c r="U902" s="8">
        <v>1</v>
      </c>
      <c r="V902" s="1" t="s">
        <v>2559</v>
      </c>
      <c r="W902" s="11">
        <v>1</v>
      </c>
      <c r="X902" s="11">
        <v>1</v>
      </c>
      <c r="Y902" s="8" t="s">
        <v>612</v>
      </c>
      <c r="Z902" s="1" t="s">
        <v>2559</v>
      </c>
      <c r="AA902" s="11">
        <v>0</v>
      </c>
      <c r="AB902" s="11">
        <v>0</v>
      </c>
      <c r="AC902" s="11">
        <v>0</v>
      </c>
      <c r="AD902" s="7">
        <v>1</v>
      </c>
      <c r="AE902" s="1" t="s">
        <v>2559</v>
      </c>
      <c r="AF902" s="7">
        <v>0</v>
      </c>
      <c r="AG902" s="1" t="s">
        <v>2559</v>
      </c>
      <c r="AH902" s="7">
        <v>0</v>
      </c>
      <c r="AI902" s="1" t="s">
        <v>2559</v>
      </c>
      <c r="AJ902" s="7">
        <v>0</v>
      </c>
      <c r="AK902" s="1" t="s">
        <v>2559</v>
      </c>
      <c r="AL902" s="11"/>
      <c r="AM902" s="1" t="s">
        <v>612</v>
      </c>
      <c r="AN902" s="11"/>
      <c r="AO902" s="11"/>
      <c r="AP902" s="14"/>
      <c r="AQ902" s="14"/>
      <c r="AR902" s="14" t="s">
        <v>5517</v>
      </c>
      <c r="AS902" s="1" t="s">
        <v>2284</v>
      </c>
      <c r="AT902" s="15" t="s">
        <v>1302</v>
      </c>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t="s">
        <v>1952</v>
      </c>
      <c r="BQ902" s="15"/>
      <c r="BR902" s="15"/>
      <c r="BS902" s="15"/>
      <c r="BT902" s="15"/>
      <c r="BU902" s="15"/>
      <c r="BV902" s="15"/>
      <c r="BW902" s="15"/>
      <c r="BX902" s="15"/>
      <c r="BY902" s="15"/>
      <c r="BZ902" s="15"/>
      <c r="CA902" s="15"/>
      <c r="CB902" s="15"/>
      <c r="CC902" s="15"/>
      <c r="CD902" s="15"/>
      <c r="CE902" s="15"/>
      <c r="CF902" s="15"/>
      <c r="CG902" s="15"/>
      <c r="CH902" s="15"/>
      <c r="CI902" s="15"/>
      <c r="CJ902" s="15"/>
      <c r="CK902" s="15"/>
      <c r="CL902" s="15"/>
      <c r="CM902" s="15"/>
      <c r="CN902" s="15"/>
      <c r="CO902" s="15"/>
      <c r="CP902" s="15"/>
      <c r="CQ902" s="15"/>
      <c r="CR902" s="15"/>
      <c r="CS902" s="15"/>
      <c r="CT902" s="15"/>
      <c r="CU902" s="15"/>
      <c r="CV902" s="15"/>
      <c r="CW902" s="15"/>
      <c r="CX902" s="15"/>
      <c r="CY902" s="15"/>
      <c r="CZ902" s="15"/>
      <c r="DA902" s="15"/>
      <c r="DB902" s="15"/>
      <c r="DC902" s="15"/>
      <c r="DD902" s="15"/>
      <c r="DE902" s="15"/>
      <c r="DF902" s="15"/>
      <c r="DG902" s="15"/>
      <c r="DH902" s="15"/>
      <c r="DI902" s="15"/>
      <c r="DJ902" s="15"/>
      <c r="DK902" s="15"/>
      <c r="DL902" s="15"/>
      <c r="DM902" s="15"/>
      <c r="DN902" s="15"/>
      <c r="DO902" s="2"/>
    </row>
    <row r="903" spans="1:119" s="34" customFormat="1" ht="23.25" customHeight="1" x14ac:dyDescent="0.35">
      <c r="A903" s="22">
        <v>901</v>
      </c>
      <c r="B903" s="23">
        <v>41879</v>
      </c>
      <c r="C903" s="24" t="s">
        <v>2086</v>
      </c>
      <c r="D903" s="1" t="s">
        <v>2066</v>
      </c>
      <c r="E903" s="22" t="s">
        <v>2122</v>
      </c>
      <c r="F903" s="27" t="s">
        <v>3707</v>
      </c>
      <c r="G903" s="1" t="s">
        <v>660</v>
      </c>
      <c r="H903" s="1" t="s">
        <v>5391</v>
      </c>
      <c r="I903" s="1"/>
      <c r="J903" s="1"/>
      <c r="K903" s="1"/>
      <c r="L903" s="22" t="s">
        <v>644</v>
      </c>
      <c r="M903" s="22" t="s">
        <v>608</v>
      </c>
      <c r="N903" s="22" t="s">
        <v>652</v>
      </c>
      <c r="O903" s="22" t="s">
        <v>413</v>
      </c>
      <c r="P903" s="22" t="s">
        <v>655</v>
      </c>
      <c r="Q903" s="22" t="s">
        <v>4275</v>
      </c>
      <c r="R903" s="22" t="s">
        <v>241</v>
      </c>
      <c r="S903" s="22"/>
      <c r="T903" s="8" t="s">
        <v>2703</v>
      </c>
      <c r="U903" s="8" t="s">
        <v>612</v>
      </c>
      <c r="V903" s="1" t="s">
        <v>2559</v>
      </c>
      <c r="W903" s="11">
        <v>0</v>
      </c>
      <c r="X903" s="11">
        <v>0</v>
      </c>
      <c r="Y903" s="8" t="s">
        <v>612</v>
      </c>
      <c r="Z903" s="1" t="s">
        <v>2559</v>
      </c>
      <c r="AA903" s="11">
        <v>0</v>
      </c>
      <c r="AB903" s="11">
        <v>0</v>
      </c>
      <c r="AC903" s="11">
        <v>0</v>
      </c>
      <c r="AD903" s="7">
        <v>0</v>
      </c>
      <c r="AE903" s="1" t="s">
        <v>2559</v>
      </c>
      <c r="AF903" s="7">
        <v>0</v>
      </c>
      <c r="AG903" s="1" t="s">
        <v>2559</v>
      </c>
      <c r="AH903" s="7">
        <v>0</v>
      </c>
      <c r="AI903" s="1" t="s">
        <v>2559</v>
      </c>
      <c r="AJ903" s="7">
        <v>0</v>
      </c>
      <c r="AK903" s="1" t="s">
        <v>2559</v>
      </c>
      <c r="AL903" s="11"/>
      <c r="AM903" s="1" t="s">
        <v>612</v>
      </c>
      <c r="AN903" s="11"/>
      <c r="AO903" s="11"/>
      <c r="AP903" s="14"/>
      <c r="AQ903" s="14"/>
      <c r="AR903" s="14" t="s">
        <v>5725</v>
      </c>
      <c r="AS903" s="1" t="s">
        <v>2284</v>
      </c>
      <c r="AT903" s="15"/>
      <c r="AU903" s="15"/>
      <c r="AV903" s="15"/>
      <c r="AW903" s="15"/>
      <c r="AX903" s="15"/>
      <c r="AY903" s="15"/>
      <c r="AZ903" s="15"/>
      <c r="BA903" s="15"/>
      <c r="BB903" s="15"/>
      <c r="BC903" s="15"/>
      <c r="BD903" s="15"/>
      <c r="BE903" s="15"/>
      <c r="BF903" s="15"/>
      <c r="BG903" s="15"/>
      <c r="BH903" s="15"/>
      <c r="BI903" s="15"/>
      <c r="BJ903" s="15"/>
      <c r="BK903" s="15"/>
      <c r="BL903" s="15"/>
      <c r="BM903" s="15"/>
      <c r="BN903" s="15"/>
      <c r="BO903" s="15"/>
      <c r="BP903" s="15" t="s">
        <v>774</v>
      </c>
      <c r="BQ903" s="15" t="s">
        <v>1349</v>
      </c>
      <c r="BR903" s="15"/>
      <c r="BS903" s="15"/>
      <c r="BT903" s="15"/>
      <c r="BU903" s="15"/>
      <c r="BV903" s="15"/>
      <c r="BW903" s="15"/>
      <c r="BX903" s="15"/>
      <c r="BY903" s="15"/>
      <c r="BZ903" s="15"/>
      <c r="CA903" s="15"/>
      <c r="CB903" s="15"/>
      <c r="CC903" s="15"/>
      <c r="CD903" s="15"/>
      <c r="CE903" s="15"/>
      <c r="CF903" s="15"/>
      <c r="CG903" s="15"/>
      <c r="CH903" s="15"/>
      <c r="CI903" s="15"/>
      <c r="CJ903" s="15"/>
      <c r="CK903" s="15"/>
      <c r="CL903" s="15"/>
      <c r="CM903" s="15"/>
      <c r="CN903" s="15"/>
      <c r="CO903" s="15"/>
      <c r="CP903" s="15"/>
      <c r="CQ903" s="15"/>
      <c r="CR903" s="15"/>
      <c r="CS903" s="15"/>
      <c r="CT903" s="15"/>
      <c r="CU903" s="15"/>
      <c r="CV903" s="15"/>
      <c r="CW903" s="15"/>
      <c r="CX903" s="15"/>
      <c r="CY903" s="15"/>
      <c r="CZ903" s="15"/>
      <c r="DA903" s="15"/>
      <c r="DB903" s="15"/>
      <c r="DC903" s="15"/>
      <c r="DD903" s="15"/>
      <c r="DE903" s="15"/>
      <c r="DF903" s="15"/>
      <c r="DG903" s="15"/>
      <c r="DH903" s="15"/>
      <c r="DI903" s="15"/>
      <c r="DJ903" s="15"/>
      <c r="DK903" s="15"/>
      <c r="DL903" s="15"/>
      <c r="DM903" s="15"/>
      <c r="DN903" s="15"/>
      <c r="DO903" s="2"/>
    </row>
    <row r="904" spans="1:119" s="34" customFormat="1" ht="23.25" customHeight="1" x14ac:dyDescent="0.35">
      <c r="A904" s="22">
        <v>902</v>
      </c>
      <c r="B904" s="23">
        <v>41881</v>
      </c>
      <c r="C904" s="24" t="s">
        <v>2077</v>
      </c>
      <c r="D904" s="1" t="s">
        <v>2066</v>
      </c>
      <c r="E904" s="22" t="s">
        <v>2363</v>
      </c>
      <c r="F904" s="27" t="s">
        <v>4029</v>
      </c>
      <c r="G904" s="1" t="s">
        <v>5393</v>
      </c>
      <c r="H904" s="1" t="s">
        <v>5391</v>
      </c>
      <c r="I904" s="1" t="s">
        <v>2072</v>
      </c>
      <c r="J904" s="1"/>
      <c r="K904" s="1" t="s">
        <v>4035</v>
      </c>
      <c r="L904" s="22" t="s">
        <v>645</v>
      </c>
      <c r="M904" s="22" t="s">
        <v>635</v>
      </c>
      <c r="N904" s="22" t="s">
        <v>651</v>
      </c>
      <c r="O904" s="22" t="s">
        <v>5405</v>
      </c>
      <c r="P904" s="22" t="s">
        <v>655</v>
      </c>
      <c r="Q904" s="22" t="s">
        <v>5159</v>
      </c>
      <c r="R904" s="22" t="s">
        <v>3303</v>
      </c>
      <c r="S904" s="22"/>
      <c r="T904" s="8" t="s">
        <v>2703</v>
      </c>
      <c r="U904" s="8" t="s">
        <v>612</v>
      </c>
      <c r="V904" s="1" t="s">
        <v>2559</v>
      </c>
      <c r="W904" s="11">
        <v>0</v>
      </c>
      <c r="X904" s="11">
        <v>0</v>
      </c>
      <c r="Y904" s="8" t="s">
        <v>612</v>
      </c>
      <c r="Z904" s="1" t="s">
        <v>2559</v>
      </c>
      <c r="AA904" s="11">
        <v>0</v>
      </c>
      <c r="AB904" s="11">
        <v>0</v>
      </c>
      <c r="AC904" s="11">
        <v>0</v>
      </c>
      <c r="AD904" s="7">
        <v>0</v>
      </c>
      <c r="AE904" s="1" t="s">
        <v>2559</v>
      </c>
      <c r="AF904" s="7">
        <v>0</v>
      </c>
      <c r="AG904" s="1" t="s">
        <v>2559</v>
      </c>
      <c r="AH904" s="7">
        <v>0</v>
      </c>
      <c r="AI904" s="1" t="s">
        <v>2559</v>
      </c>
      <c r="AJ904" s="7">
        <v>0</v>
      </c>
      <c r="AK904" s="1" t="s">
        <v>2559</v>
      </c>
      <c r="AL904" s="11"/>
      <c r="AM904" s="1" t="s">
        <v>612</v>
      </c>
      <c r="AN904" s="11"/>
      <c r="AO904" s="11"/>
      <c r="AP904" s="14"/>
      <c r="AQ904" s="14"/>
      <c r="AR904" s="14" t="s">
        <v>4223</v>
      </c>
      <c r="AS904" s="1" t="s">
        <v>2284</v>
      </c>
      <c r="AT904" s="15" t="s">
        <v>1057</v>
      </c>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c r="CC904" s="15"/>
      <c r="CD904" s="15"/>
      <c r="CE904" s="15"/>
      <c r="CF904" s="15"/>
      <c r="CG904" s="15"/>
      <c r="CH904" s="15"/>
      <c r="CI904" s="15"/>
      <c r="CJ904" s="15"/>
      <c r="CK904" s="15"/>
      <c r="CL904" s="15"/>
      <c r="CM904" s="15"/>
      <c r="CN904" s="15"/>
      <c r="CO904" s="15"/>
      <c r="CP904" s="15"/>
      <c r="CQ904" s="15"/>
      <c r="CR904" s="15"/>
      <c r="CS904" s="15"/>
      <c r="CT904" s="15"/>
      <c r="CU904" s="15"/>
      <c r="CV904" s="15"/>
      <c r="CW904" s="15"/>
      <c r="CX904" s="15"/>
      <c r="CY904" s="15"/>
      <c r="CZ904" s="15"/>
      <c r="DA904" s="15"/>
      <c r="DB904" s="15"/>
      <c r="DC904" s="15"/>
      <c r="DD904" s="15"/>
      <c r="DE904" s="15"/>
      <c r="DF904" s="15"/>
      <c r="DG904" s="15"/>
      <c r="DH904" s="15"/>
      <c r="DI904" s="15"/>
      <c r="DJ904" s="15"/>
      <c r="DK904" s="15"/>
      <c r="DL904" s="15"/>
      <c r="DM904" s="15"/>
      <c r="DN904" s="15"/>
      <c r="DO904" s="2"/>
    </row>
    <row r="905" spans="1:119" s="34" customFormat="1" ht="23.25" customHeight="1" x14ac:dyDescent="0.35">
      <c r="A905" s="22">
        <v>903</v>
      </c>
      <c r="B905" s="23">
        <v>41882</v>
      </c>
      <c r="C905" s="24" t="s">
        <v>3</v>
      </c>
      <c r="D905" s="1" t="s">
        <v>2067</v>
      </c>
      <c r="E905" s="22" t="s">
        <v>2147</v>
      </c>
      <c r="F905" s="27" t="s">
        <v>3628</v>
      </c>
      <c r="G905" s="1" t="s">
        <v>660</v>
      </c>
      <c r="H905" s="1" t="s">
        <v>5391</v>
      </c>
      <c r="I905" s="1"/>
      <c r="J905" s="1"/>
      <c r="K905" s="1"/>
      <c r="L905" s="22" t="s">
        <v>645</v>
      </c>
      <c r="M905" s="22" t="s">
        <v>647</v>
      </c>
      <c r="N905" s="22" t="s">
        <v>654</v>
      </c>
      <c r="O905" s="22" t="s">
        <v>636</v>
      </c>
      <c r="P905" s="22" t="s">
        <v>655</v>
      </c>
      <c r="Q905" s="22" t="s">
        <v>5268</v>
      </c>
      <c r="R905" s="22" t="s">
        <v>3304</v>
      </c>
      <c r="S905" s="22"/>
      <c r="T905" s="8" t="s">
        <v>2703</v>
      </c>
      <c r="U905" s="8">
        <v>3</v>
      </c>
      <c r="V905" s="1" t="s">
        <v>2559</v>
      </c>
      <c r="W905" s="11">
        <v>3</v>
      </c>
      <c r="X905" s="11">
        <v>3</v>
      </c>
      <c r="Y905" s="8">
        <v>3</v>
      </c>
      <c r="Z905" s="1" t="s">
        <v>2559</v>
      </c>
      <c r="AA905" s="11">
        <v>0</v>
      </c>
      <c r="AB905" s="11">
        <v>0</v>
      </c>
      <c r="AC905" s="11">
        <v>0</v>
      </c>
      <c r="AD905" s="7">
        <v>3</v>
      </c>
      <c r="AE905" s="1" t="s">
        <v>2559</v>
      </c>
      <c r="AF905" s="7">
        <v>0</v>
      </c>
      <c r="AG905" s="1" t="s">
        <v>2559</v>
      </c>
      <c r="AH905" s="7">
        <v>0</v>
      </c>
      <c r="AI905" s="1" t="s">
        <v>2559</v>
      </c>
      <c r="AJ905" s="7">
        <v>0</v>
      </c>
      <c r="AK905" s="1" t="s">
        <v>2559</v>
      </c>
      <c r="AL905" s="11"/>
      <c r="AM905" s="1" t="s">
        <v>612</v>
      </c>
      <c r="AN905" s="11" t="s">
        <v>229</v>
      </c>
      <c r="AO905" s="11"/>
      <c r="AP905" s="14"/>
      <c r="AQ905" s="14"/>
      <c r="AR905" s="14" t="s">
        <v>4161</v>
      </c>
      <c r="AS905" s="1" t="s">
        <v>2284</v>
      </c>
      <c r="AT905" s="15" t="s">
        <v>1086</v>
      </c>
      <c r="AU905" s="15" t="s">
        <v>728</v>
      </c>
      <c r="AV905" s="15"/>
      <c r="AW905" s="15"/>
      <c r="AX905" s="15"/>
      <c r="AY905" s="15"/>
      <c r="AZ905" s="15"/>
      <c r="BA905" s="15"/>
      <c r="BB905" s="15"/>
      <c r="BC905" s="15"/>
      <c r="BD905" s="15"/>
      <c r="BE905" s="15"/>
      <c r="BF905" s="15"/>
      <c r="BG905" s="15"/>
      <c r="BH905" s="15"/>
      <c r="BI905" s="15"/>
      <c r="BJ905" s="15"/>
      <c r="BK905" s="15"/>
      <c r="BL905" s="15"/>
      <c r="BM905" s="15"/>
      <c r="BN905" s="15"/>
      <c r="BO905" s="15"/>
      <c r="BP905" s="15" t="s">
        <v>1086</v>
      </c>
      <c r="BQ905" s="15" t="s">
        <v>729</v>
      </c>
      <c r="BR905" s="15"/>
      <c r="BS905" s="15"/>
      <c r="BT905" s="15"/>
      <c r="BU905" s="15"/>
      <c r="BV905" s="15"/>
      <c r="BW905" s="15"/>
      <c r="BX905" s="15"/>
      <c r="BY905" s="15"/>
      <c r="BZ905" s="15"/>
      <c r="CA905" s="15"/>
      <c r="CB905" s="15"/>
      <c r="CC905" s="15"/>
      <c r="CD905" s="15"/>
      <c r="CE905" s="15"/>
      <c r="CF905" s="15"/>
      <c r="CG905" s="15"/>
      <c r="CH905" s="15"/>
      <c r="CI905" s="15"/>
      <c r="CJ905" s="15"/>
      <c r="CK905" s="15"/>
      <c r="CL905" s="15"/>
      <c r="CM905" s="15"/>
      <c r="CN905" s="15"/>
      <c r="CO905" s="15"/>
      <c r="CP905" s="15"/>
      <c r="CQ905" s="15"/>
      <c r="CR905" s="15"/>
      <c r="CS905" s="15"/>
      <c r="CT905" s="15"/>
      <c r="CU905" s="15"/>
      <c r="CV905" s="15"/>
      <c r="CW905" s="15"/>
      <c r="CX905" s="15"/>
      <c r="CY905" s="15"/>
      <c r="CZ905" s="15"/>
      <c r="DA905" s="15"/>
      <c r="DB905" s="15"/>
      <c r="DC905" s="15"/>
      <c r="DD905" s="15"/>
      <c r="DE905" s="15"/>
      <c r="DF905" s="15"/>
      <c r="DG905" s="15"/>
      <c r="DH905" s="15"/>
      <c r="DI905" s="15"/>
      <c r="DJ905" s="15"/>
      <c r="DK905" s="15"/>
      <c r="DL905" s="15"/>
      <c r="DM905" s="15"/>
      <c r="DN905" s="15"/>
      <c r="DO905" s="2"/>
    </row>
    <row r="906" spans="1:119" s="34" customFormat="1" ht="23.25" customHeight="1" x14ac:dyDescent="0.35">
      <c r="A906" s="22">
        <v>904</v>
      </c>
      <c r="B906" s="23">
        <v>41884</v>
      </c>
      <c r="C906" s="24" t="s">
        <v>3</v>
      </c>
      <c r="D906" s="1" t="s">
        <v>2067</v>
      </c>
      <c r="E906" s="22" t="s">
        <v>26</v>
      </c>
      <c r="F906" s="22" t="s">
        <v>3961</v>
      </c>
      <c r="G906" s="1" t="s">
        <v>660</v>
      </c>
      <c r="H906" s="1" t="s">
        <v>5391</v>
      </c>
      <c r="I906" s="1"/>
      <c r="J906" s="1"/>
      <c r="K906" s="1"/>
      <c r="L906" s="22" t="s">
        <v>645</v>
      </c>
      <c r="M906" s="22" t="s">
        <v>635</v>
      </c>
      <c r="N906" s="22" t="s">
        <v>634</v>
      </c>
      <c r="O906" s="22" t="s">
        <v>5403</v>
      </c>
      <c r="P906" s="22" t="s">
        <v>655</v>
      </c>
      <c r="Q906" s="22" t="s">
        <v>4574</v>
      </c>
      <c r="R906" s="22" t="s">
        <v>5726</v>
      </c>
      <c r="S906" s="22"/>
      <c r="T906" s="8" t="s">
        <v>2703</v>
      </c>
      <c r="U906" s="8">
        <v>2</v>
      </c>
      <c r="V906" s="1" t="s">
        <v>2559</v>
      </c>
      <c r="W906" s="11">
        <v>2</v>
      </c>
      <c r="X906" s="11">
        <v>2</v>
      </c>
      <c r="Y906" s="8" t="s">
        <v>612</v>
      </c>
      <c r="Z906" s="1" t="s">
        <v>2559</v>
      </c>
      <c r="AA906" s="11">
        <v>0</v>
      </c>
      <c r="AB906" s="11">
        <v>0</v>
      </c>
      <c r="AC906" s="11">
        <v>0</v>
      </c>
      <c r="AD906" s="7">
        <v>2</v>
      </c>
      <c r="AE906" s="1" t="s">
        <v>2559</v>
      </c>
      <c r="AF906" s="7">
        <v>0</v>
      </c>
      <c r="AG906" s="1" t="s">
        <v>2559</v>
      </c>
      <c r="AH906" s="7">
        <v>0</v>
      </c>
      <c r="AI906" s="1" t="s">
        <v>2559</v>
      </c>
      <c r="AJ906" s="7">
        <v>0</v>
      </c>
      <c r="AK906" s="1" t="s">
        <v>2559</v>
      </c>
      <c r="AL906" s="11"/>
      <c r="AM906" s="1" t="s">
        <v>612</v>
      </c>
      <c r="AN906" s="11"/>
      <c r="AO906" s="11"/>
      <c r="AP906" s="14"/>
      <c r="AQ906" s="14" t="s">
        <v>97</v>
      </c>
      <c r="AR906" s="14"/>
      <c r="AS906" s="1" t="s">
        <v>2284</v>
      </c>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t="s">
        <v>1177</v>
      </c>
      <c r="BQ906" s="15" t="s">
        <v>1952</v>
      </c>
      <c r="BR906" s="15"/>
      <c r="BS906" s="15"/>
      <c r="BT906" s="15"/>
      <c r="BU906" s="15"/>
      <c r="BV906" s="15"/>
      <c r="BW906" s="15"/>
      <c r="BX906" s="15"/>
      <c r="BY906" s="15"/>
      <c r="BZ906" s="15"/>
      <c r="CA906" s="15"/>
      <c r="CB906" s="15"/>
      <c r="CC906" s="15"/>
      <c r="CD906" s="15"/>
      <c r="CE906" s="15"/>
      <c r="CF906" s="15"/>
      <c r="CG906" s="15"/>
      <c r="CH906" s="15"/>
      <c r="CI906" s="15"/>
      <c r="CJ906" s="15"/>
      <c r="CK906" s="15"/>
      <c r="CL906" s="15"/>
      <c r="CM906" s="15"/>
      <c r="CN906" s="15"/>
      <c r="CO906" s="15"/>
      <c r="CP906" s="15"/>
      <c r="CQ906" s="15"/>
      <c r="CR906" s="15"/>
      <c r="CS906" s="15"/>
      <c r="CT906" s="15"/>
      <c r="CU906" s="15"/>
      <c r="CV906" s="15"/>
      <c r="CW906" s="15"/>
      <c r="CX906" s="15"/>
      <c r="CY906" s="15"/>
      <c r="CZ906" s="15"/>
      <c r="DA906" s="15"/>
      <c r="DB906" s="15"/>
      <c r="DC906" s="15"/>
      <c r="DD906" s="15"/>
      <c r="DE906" s="15"/>
      <c r="DF906" s="15"/>
      <c r="DG906" s="15"/>
      <c r="DH906" s="15"/>
      <c r="DI906" s="15"/>
      <c r="DJ906" s="15"/>
      <c r="DK906" s="15"/>
      <c r="DL906" s="15"/>
      <c r="DM906" s="15"/>
      <c r="DN906" s="15"/>
      <c r="DO906" s="2"/>
    </row>
    <row r="907" spans="1:119" s="34" customFormat="1" ht="23.25" customHeight="1" x14ac:dyDescent="0.35">
      <c r="A907" s="22">
        <v>905</v>
      </c>
      <c r="B907" s="23">
        <v>41889</v>
      </c>
      <c r="C907" s="24" t="s">
        <v>20</v>
      </c>
      <c r="D907" s="1" t="s">
        <v>607</v>
      </c>
      <c r="E907" s="22" t="s">
        <v>573</v>
      </c>
      <c r="F907" s="27" t="s">
        <v>3767</v>
      </c>
      <c r="G907" s="1" t="s">
        <v>660</v>
      </c>
      <c r="H907" s="1" t="s">
        <v>5391</v>
      </c>
      <c r="I907" s="1"/>
      <c r="J907" s="1"/>
      <c r="K907" s="1"/>
      <c r="L907" s="22" t="s">
        <v>645</v>
      </c>
      <c r="M907" s="22" t="s">
        <v>608</v>
      </c>
      <c r="N907" s="22" t="s">
        <v>610</v>
      </c>
      <c r="O907" s="22" t="s">
        <v>3540</v>
      </c>
      <c r="P907" s="22" t="s">
        <v>2278</v>
      </c>
      <c r="Q907" s="22" t="s">
        <v>4444</v>
      </c>
      <c r="R907" s="22" t="s">
        <v>3305</v>
      </c>
      <c r="S907" s="22"/>
      <c r="T907" s="8" t="s">
        <v>2703</v>
      </c>
      <c r="U907" s="8">
        <v>5</v>
      </c>
      <c r="V907" s="1" t="s">
        <v>604</v>
      </c>
      <c r="W907" s="11">
        <v>5</v>
      </c>
      <c r="X907" s="11">
        <v>5</v>
      </c>
      <c r="Y907" s="8" t="s">
        <v>612</v>
      </c>
      <c r="Z907" s="1" t="s">
        <v>2559</v>
      </c>
      <c r="AA907" s="11">
        <v>0</v>
      </c>
      <c r="AB907" s="11">
        <v>0</v>
      </c>
      <c r="AC907" s="11">
        <v>0</v>
      </c>
      <c r="AD907" s="7">
        <v>0</v>
      </c>
      <c r="AE907" s="1" t="s">
        <v>2559</v>
      </c>
      <c r="AF907" s="7">
        <v>0</v>
      </c>
      <c r="AG907" s="1" t="s">
        <v>2559</v>
      </c>
      <c r="AH907" s="7">
        <v>5</v>
      </c>
      <c r="AI907" s="1" t="s">
        <v>604</v>
      </c>
      <c r="AJ907" s="7">
        <v>0</v>
      </c>
      <c r="AK907" s="1" t="s">
        <v>2559</v>
      </c>
      <c r="AL907" s="11"/>
      <c r="AM907" s="1" t="s">
        <v>612</v>
      </c>
      <c r="AN907" s="11" t="s">
        <v>580</v>
      </c>
      <c r="AO907" s="11"/>
      <c r="AP907" s="14"/>
      <c r="AQ907" s="14"/>
      <c r="AR907" s="14"/>
      <c r="AS907" s="1" t="s">
        <v>2284</v>
      </c>
      <c r="AT907" s="15"/>
      <c r="AU907" s="15"/>
      <c r="AV907" s="15"/>
      <c r="AW907" s="15"/>
      <c r="AX907" s="15"/>
      <c r="AY907" s="15"/>
      <c r="AZ907" s="15"/>
      <c r="BA907" s="15"/>
      <c r="BB907" s="15"/>
      <c r="BC907" s="15"/>
      <c r="BD907" s="15"/>
      <c r="BE907" s="15"/>
      <c r="BF907" s="15"/>
      <c r="BG907" s="15"/>
      <c r="BH907" s="15"/>
      <c r="BI907" s="15"/>
      <c r="BJ907" s="15"/>
      <c r="BK907" s="15"/>
      <c r="BL907" s="15"/>
      <c r="BM907" s="15"/>
      <c r="BN907" s="15"/>
      <c r="BO907" s="15"/>
      <c r="BP907" s="15" t="s">
        <v>1922</v>
      </c>
      <c r="BQ907" s="17"/>
      <c r="BR907" s="15"/>
      <c r="BS907" s="15"/>
      <c r="BT907" s="15"/>
      <c r="BU907" s="15"/>
      <c r="BV907" s="15"/>
      <c r="BW907" s="15"/>
      <c r="BX907" s="15"/>
      <c r="BY907" s="15"/>
      <c r="BZ907" s="15"/>
      <c r="CA907" s="15"/>
      <c r="CB907" s="15"/>
      <c r="CC907" s="15"/>
      <c r="CD907" s="15"/>
      <c r="CE907" s="15"/>
      <c r="CF907" s="15"/>
      <c r="CG907" s="15"/>
      <c r="CH907" s="15"/>
      <c r="CI907" s="15"/>
      <c r="CJ907" s="15"/>
      <c r="CK907" s="15"/>
      <c r="CL907" s="15"/>
      <c r="CM907" s="15"/>
      <c r="CN907" s="15"/>
      <c r="CO907" s="15"/>
      <c r="CP907" s="15"/>
      <c r="CQ907" s="15"/>
      <c r="CR907" s="15"/>
      <c r="CS907" s="15"/>
      <c r="CT907" s="15"/>
      <c r="CU907" s="15"/>
      <c r="CV907" s="15"/>
      <c r="CW907" s="15"/>
      <c r="CX907" s="15"/>
      <c r="CY907" s="15"/>
      <c r="CZ907" s="15"/>
      <c r="DA907" s="15"/>
      <c r="DB907" s="15"/>
      <c r="DC907" s="15"/>
      <c r="DD907" s="15"/>
      <c r="DE907" s="15"/>
      <c r="DF907" s="15"/>
      <c r="DG907" s="15"/>
      <c r="DH907" s="15"/>
      <c r="DI907" s="15"/>
      <c r="DJ907" s="15"/>
      <c r="DK907" s="15"/>
      <c r="DL907" s="15"/>
      <c r="DM907" s="15"/>
      <c r="DN907" s="17"/>
      <c r="DO907" s="2"/>
    </row>
    <row r="908" spans="1:119" s="34" customFormat="1" ht="23.25" customHeight="1" x14ac:dyDescent="0.35">
      <c r="A908" s="22">
        <v>906</v>
      </c>
      <c r="B908" s="23">
        <v>41889</v>
      </c>
      <c r="C908" s="24" t="s">
        <v>17</v>
      </c>
      <c r="D908" s="1" t="s">
        <v>606</v>
      </c>
      <c r="E908" s="22" t="s">
        <v>2138</v>
      </c>
      <c r="F908" s="22" t="s">
        <v>344</v>
      </c>
      <c r="G908" s="1" t="s">
        <v>660</v>
      </c>
      <c r="H908" s="1" t="s">
        <v>5391</v>
      </c>
      <c r="I908" s="1"/>
      <c r="J908" s="1"/>
      <c r="K908" s="1"/>
      <c r="L908" s="22" t="s">
        <v>645</v>
      </c>
      <c r="M908" s="22" t="s">
        <v>635</v>
      </c>
      <c r="N908" s="22" t="s">
        <v>634</v>
      </c>
      <c r="O908" s="22" t="s">
        <v>5403</v>
      </c>
      <c r="P908" s="22" t="s">
        <v>655</v>
      </c>
      <c r="Q908" s="22" t="s">
        <v>5310</v>
      </c>
      <c r="R908" s="22" t="s">
        <v>3306</v>
      </c>
      <c r="S908" s="22"/>
      <c r="T908" s="8" t="s">
        <v>2703</v>
      </c>
      <c r="U908" s="8">
        <v>2</v>
      </c>
      <c r="V908" s="1" t="s">
        <v>2559</v>
      </c>
      <c r="W908" s="11">
        <v>2</v>
      </c>
      <c r="X908" s="11">
        <v>2</v>
      </c>
      <c r="Y908" s="8" t="s">
        <v>612</v>
      </c>
      <c r="Z908" s="1" t="s">
        <v>2559</v>
      </c>
      <c r="AA908" s="11">
        <v>0</v>
      </c>
      <c r="AB908" s="11">
        <v>0</v>
      </c>
      <c r="AC908" s="11">
        <v>0</v>
      </c>
      <c r="AD908" s="7">
        <v>0</v>
      </c>
      <c r="AE908" s="1" t="s">
        <v>2559</v>
      </c>
      <c r="AF908" s="7">
        <v>0</v>
      </c>
      <c r="AG908" s="1" t="s">
        <v>2559</v>
      </c>
      <c r="AH908" s="7">
        <v>2</v>
      </c>
      <c r="AI908" s="1" t="s">
        <v>2559</v>
      </c>
      <c r="AJ908" s="7">
        <v>0</v>
      </c>
      <c r="AK908" s="1" t="s">
        <v>2559</v>
      </c>
      <c r="AL908" s="11"/>
      <c r="AM908" s="1" t="s">
        <v>612</v>
      </c>
      <c r="AN908" s="11"/>
      <c r="AO908" s="11"/>
      <c r="AP908" s="14"/>
      <c r="AQ908" s="11"/>
      <c r="AR908" s="14" t="s">
        <v>5518</v>
      </c>
      <c r="AS908" s="1" t="s">
        <v>2284</v>
      </c>
      <c r="AT908" s="15" t="s">
        <v>1172</v>
      </c>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c r="CC908" s="15"/>
      <c r="CD908" s="15"/>
      <c r="CE908" s="15"/>
      <c r="CF908" s="15"/>
      <c r="CG908" s="15"/>
      <c r="CH908" s="15"/>
      <c r="CI908" s="15"/>
      <c r="CJ908" s="15"/>
      <c r="CK908" s="15"/>
      <c r="CL908" s="15"/>
      <c r="CM908" s="15"/>
      <c r="CN908" s="15"/>
      <c r="CO908" s="15"/>
      <c r="CP908" s="15"/>
      <c r="CQ908" s="15"/>
      <c r="CR908" s="15"/>
      <c r="CS908" s="15"/>
      <c r="CT908" s="15"/>
      <c r="CU908" s="15"/>
      <c r="CV908" s="15"/>
      <c r="CW908" s="15"/>
      <c r="CX908" s="15"/>
      <c r="CY908" s="15"/>
      <c r="CZ908" s="15"/>
      <c r="DA908" s="15"/>
      <c r="DB908" s="15"/>
      <c r="DC908" s="15"/>
      <c r="DD908" s="15"/>
      <c r="DE908" s="15"/>
      <c r="DF908" s="15"/>
      <c r="DG908" s="15"/>
      <c r="DH908" s="15"/>
      <c r="DI908" s="15"/>
      <c r="DJ908" s="15"/>
      <c r="DK908" s="15"/>
      <c r="DL908" s="15"/>
      <c r="DM908" s="15"/>
      <c r="DN908" s="15"/>
      <c r="DO908" s="2"/>
    </row>
    <row r="909" spans="1:119" s="34" customFormat="1" ht="23.25" customHeight="1" x14ac:dyDescent="0.35">
      <c r="A909" s="22">
        <v>907</v>
      </c>
      <c r="B909" s="23">
        <v>41889</v>
      </c>
      <c r="C909" s="24" t="s">
        <v>3</v>
      </c>
      <c r="D909" s="1" t="s">
        <v>2067</v>
      </c>
      <c r="E909" s="22" t="s">
        <v>26</v>
      </c>
      <c r="F909" s="27" t="s">
        <v>177</v>
      </c>
      <c r="G909" s="1" t="s">
        <v>660</v>
      </c>
      <c r="H909" s="1" t="s">
        <v>5391</v>
      </c>
      <c r="I909" s="1"/>
      <c r="J909" s="1"/>
      <c r="K909" s="1"/>
      <c r="L909" s="22" t="s">
        <v>645</v>
      </c>
      <c r="M909" s="22" t="s">
        <v>635</v>
      </c>
      <c r="N909" s="22" t="s">
        <v>634</v>
      </c>
      <c r="O909" s="22" t="s">
        <v>5403</v>
      </c>
      <c r="P909" s="22" t="s">
        <v>655</v>
      </c>
      <c r="Q909" s="22" t="s">
        <v>5146</v>
      </c>
      <c r="R909" s="22" t="s">
        <v>3307</v>
      </c>
      <c r="S909" s="22"/>
      <c r="T909" s="8" t="s">
        <v>2703</v>
      </c>
      <c r="U909" s="8">
        <v>5</v>
      </c>
      <c r="V909" s="1" t="s">
        <v>604</v>
      </c>
      <c r="W909" s="11">
        <v>5</v>
      </c>
      <c r="X909" s="11">
        <v>5</v>
      </c>
      <c r="Y909" s="8" t="s">
        <v>612</v>
      </c>
      <c r="Z909" s="1" t="s">
        <v>2559</v>
      </c>
      <c r="AA909" s="11">
        <v>0</v>
      </c>
      <c r="AB909" s="11">
        <v>0</v>
      </c>
      <c r="AC909" s="11">
        <v>0</v>
      </c>
      <c r="AD909" s="7">
        <v>5</v>
      </c>
      <c r="AE909" s="1" t="s">
        <v>604</v>
      </c>
      <c r="AF909" s="7">
        <v>0</v>
      </c>
      <c r="AG909" s="1" t="s">
        <v>2559</v>
      </c>
      <c r="AH909" s="7">
        <v>0</v>
      </c>
      <c r="AI909" s="1" t="s">
        <v>2559</v>
      </c>
      <c r="AJ909" s="7">
        <v>0</v>
      </c>
      <c r="AK909" s="1" t="s">
        <v>2559</v>
      </c>
      <c r="AL909" s="11"/>
      <c r="AM909" s="1" t="s">
        <v>612</v>
      </c>
      <c r="AN909" s="11"/>
      <c r="AO909" s="11"/>
      <c r="AP909" s="14"/>
      <c r="AQ909" s="14"/>
      <c r="AR909" s="14"/>
      <c r="AS909" s="1" t="s">
        <v>2284</v>
      </c>
      <c r="AT909" s="15"/>
      <c r="AU909" s="15"/>
      <c r="AV909" s="15"/>
      <c r="AW909" s="15"/>
      <c r="AX909" s="15"/>
      <c r="AY909" s="15"/>
      <c r="AZ909" s="15"/>
      <c r="BA909" s="15"/>
      <c r="BB909" s="15"/>
      <c r="BC909" s="15"/>
      <c r="BD909" s="15"/>
      <c r="BE909" s="15"/>
      <c r="BF909" s="15"/>
      <c r="BG909" s="15"/>
      <c r="BH909" s="15"/>
      <c r="BI909" s="15"/>
      <c r="BJ909" s="15"/>
      <c r="BK909" s="15"/>
      <c r="BL909" s="15"/>
      <c r="BM909" s="15"/>
      <c r="BN909" s="15"/>
      <c r="BO909" s="15"/>
      <c r="BP909" s="15" t="s">
        <v>1921</v>
      </c>
      <c r="BQ909" s="15"/>
      <c r="BR909" s="15"/>
      <c r="BS909" s="15"/>
      <c r="BT909" s="15"/>
      <c r="BU909" s="15"/>
      <c r="BV909" s="15"/>
      <c r="BW909" s="15"/>
      <c r="BX909" s="15"/>
      <c r="BY909" s="15"/>
      <c r="BZ909" s="15"/>
      <c r="CA909" s="15"/>
      <c r="CB909" s="15"/>
      <c r="CC909" s="15"/>
      <c r="CD909" s="15"/>
      <c r="CE909" s="15"/>
      <c r="CF909" s="15"/>
      <c r="CG909" s="15"/>
      <c r="CH909" s="15"/>
      <c r="CI909" s="15"/>
      <c r="CJ909" s="15"/>
      <c r="CK909" s="15"/>
      <c r="CL909" s="15"/>
      <c r="CM909" s="15"/>
      <c r="CN909" s="15"/>
      <c r="CO909" s="15"/>
      <c r="CP909" s="15"/>
      <c r="CQ909" s="15"/>
      <c r="CR909" s="15"/>
      <c r="CS909" s="15"/>
      <c r="CT909" s="15"/>
      <c r="CU909" s="15"/>
      <c r="CV909" s="15"/>
      <c r="CW909" s="15"/>
      <c r="CX909" s="15"/>
      <c r="CY909" s="15"/>
      <c r="CZ909" s="15"/>
      <c r="DA909" s="15"/>
      <c r="DB909" s="15"/>
      <c r="DC909" s="15"/>
      <c r="DD909" s="15"/>
      <c r="DE909" s="15"/>
      <c r="DF909" s="15"/>
      <c r="DG909" s="15"/>
      <c r="DH909" s="15"/>
      <c r="DI909" s="15"/>
      <c r="DJ909" s="15"/>
      <c r="DK909" s="15"/>
      <c r="DL909" s="15"/>
      <c r="DM909" s="15"/>
      <c r="DN909" s="15"/>
      <c r="DO909" s="2"/>
    </row>
    <row r="910" spans="1:119" s="34" customFormat="1" ht="23.25" customHeight="1" x14ac:dyDescent="0.35">
      <c r="A910" s="22">
        <v>908</v>
      </c>
      <c r="B910" s="23">
        <v>41891</v>
      </c>
      <c r="C910" s="24" t="s">
        <v>2086</v>
      </c>
      <c r="D910" s="1" t="s">
        <v>2066</v>
      </c>
      <c r="E910" s="22" t="s">
        <v>2152</v>
      </c>
      <c r="F910" s="27" t="s">
        <v>3819</v>
      </c>
      <c r="G910" s="1" t="s">
        <v>660</v>
      </c>
      <c r="H910" s="1" t="s">
        <v>5391</v>
      </c>
      <c r="I910" s="1"/>
      <c r="J910" s="1"/>
      <c r="K910" s="1"/>
      <c r="L910" s="22" t="s">
        <v>645</v>
      </c>
      <c r="M910" s="22" t="s">
        <v>635</v>
      </c>
      <c r="N910" s="22" t="s">
        <v>634</v>
      </c>
      <c r="O910" s="22" t="s">
        <v>5403</v>
      </c>
      <c r="P910" s="22" t="s">
        <v>655</v>
      </c>
      <c r="Q910" s="22" t="s">
        <v>4645</v>
      </c>
      <c r="R910" s="22" t="s">
        <v>3308</v>
      </c>
      <c r="S910" s="22"/>
      <c r="T910" s="8" t="s">
        <v>2703</v>
      </c>
      <c r="U910" s="8" t="s">
        <v>612</v>
      </c>
      <c r="V910" s="1" t="s">
        <v>2559</v>
      </c>
      <c r="W910" s="11">
        <v>0</v>
      </c>
      <c r="X910" s="11">
        <v>0</v>
      </c>
      <c r="Y910" s="8" t="s">
        <v>612</v>
      </c>
      <c r="Z910" s="1" t="s">
        <v>2559</v>
      </c>
      <c r="AA910" s="11">
        <v>0</v>
      </c>
      <c r="AB910" s="11">
        <v>0</v>
      </c>
      <c r="AC910" s="11">
        <v>0</v>
      </c>
      <c r="AD910" s="7">
        <v>0</v>
      </c>
      <c r="AE910" s="1" t="s">
        <v>2559</v>
      </c>
      <c r="AF910" s="7">
        <v>0</v>
      </c>
      <c r="AG910" s="1" t="s">
        <v>2559</v>
      </c>
      <c r="AH910" s="7">
        <v>0</v>
      </c>
      <c r="AI910" s="1" t="s">
        <v>2559</v>
      </c>
      <c r="AJ910" s="7">
        <v>0</v>
      </c>
      <c r="AK910" s="1" t="s">
        <v>2559</v>
      </c>
      <c r="AL910" s="11"/>
      <c r="AM910" s="1" t="s">
        <v>612</v>
      </c>
      <c r="AN910" s="11"/>
      <c r="AO910" s="11"/>
      <c r="AP910" s="14"/>
      <c r="AQ910" s="14"/>
      <c r="AR910" s="14" t="s">
        <v>5727</v>
      </c>
      <c r="AS910" s="1" t="s">
        <v>2284</v>
      </c>
      <c r="AT910" s="15" t="s">
        <v>1199</v>
      </c>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c r="CC910" s="15"/>
      <c r="CD910" s="15"/>
      <c r="CE910" s="15"/>
      <c r="CF910" s="15"/>
      <c r="CG910" s="15"/>
      <c r="CH910" s="15"/>
      <c r="CI910" s="15"/>
      <c r="CJ910" s="15"/>
      <c r="CK910" s="15"/>
      <c r="CL910" s="15"/>
      <c r="CM910" s="15"/>
      <c r="CN910" s="15"/>
      <c r="CO910" s="15"/>
      <c r="CP910" s="15"/>
      <c r="CQ910" s="15"/>
      <c r="CR910" s="15"/>
      <c r="CS910" s="15"/>
      <c r="CT910" s="15"/>
      <c r="CU910" s="15"/>
      <c r="CV910" s="15"/>
      <c r="CW910" s="15"/>
      <c r="CX910" s="15"/>
      <c r="CY910" s="15"/>
      <c r="CZ910" s="15"/>
      <c r="DA910" s="15"/>
      <c r="DB910" s="15"/>
      <c r="DC910" s="15"/>
      <c r="DD910" s="15"/>
      <c r="DE910" s="15"/>
      <c r="DF910" s="15"/>
      <c r="DG910" s="15"/>
      <c r="DH910" s="15"/>
      <c r="DI910" s="15"/>
      <c r="DJ910" s="15"/>
      <c r="DK910" s="15"/>
      <c r="DL910" s="15"/>
      <c r="DM910" s="15"/>
      <c r="DN910" s="15"/>
      <c r="DO910" s="2"/>
    </row>
    <row r="911" spans="1:119" s="34" customFormat="1" ht="23.25" customHeight="1" x14ac:dyDescent="0.35">
      <c r="A911" s="22">
        <v>909</v>
      </c>
      <c r="B911" s="23">
        <v>41891</v>
      </c>
      <c r="C911" s="24" t="s">
        <v>2</v>
      </c>
      <c r="D911" s="1" t="s">
        <v>607</v>
      </c>
      <c r="E911" s="22" t="s">
        <v>298</v>
      </c>
      <c r="F911" s="22" t="s">
        <v>4107</v>
      </c>
      <c r="G911" s="1" t="s">
        <v>660</v>
      </c>
      <c r="H911" s="1" t="s">
        <v>5391</v>
      </c>
      <c r="I911" s="1"/>
      <c r="J911" s="1"/>
      <c r="K911" s="1"/>
      <c r="L911" s="22" t="s">
        <v>645</v>
      </c>
      <c r="M911" s="22" t="s">
        <v>635</v>
      </c>
      <c r="N911" s="22" t="s">
        <v>634</v>
      </c>
      <c r="O911" s="22" t="s">
        <v>5403</v>
      </c>
      <c r="P911" s="22" t="s">
        <v>655</v>
      </c>
      <c r="Q911" s="22" t="s">
        <v>4637</v>
      </c>
      <c r="R911" s="22" t="s">
        <v>3309</v>
      </c>
      <c r="S911" s="22"/>
      <c r="T911" s="8" t="s">
        <v>2703</v>
      </c>
      <c r="U911" s="8" t="s">
        <v>612</v>
      </c>
      <c r="V911" s="1" t="s">
        <v>2559</v>
      </c>
      <c r="W911" s="11">
        <v>0</v>
      </c>
      <c r="X911" s="11">
        <v>0</v>
      </c>
      <c r="Y911" s="8" t="s">
        <v>612</v>
      </c>
      <c r="Z911" s="1" t="s">
        <v>2559</v>
      </c>
      <c r="AA911" s="11">
        <v>0</v>
      </c>
      <c r="AB911" s="11">
        <v>0</v>
      </c>
      <c r="AC911" s="11">
        <v>0</v>
      </c>
      <c r="AD911" s="7">
        <v>0</v>
      </c>
      <c r="AE911" s="1" t="s">
        <v>2559</v>
      </c>
      <c r="AF911" s="7">
        <v>0</v>
      </c>
      <c r="AG911" s="1" t="s">
        <v>2559</v>
      </c>
      <c r="AH911" s="7">
        <v>0</v>
      </c>
      <c r="AI911" s="1" t="s">
        <v>2559</v>
      </c>
      <c r="AJ911" s="7">
        <v>0</v>
      </c>
      <c r="AK911" s="1" t="s">
        <v>2559</v>
      </c>
      <c r="AL911" s="11"/>
      <c r="AM911" s="1" t="s">
        <v>612</v>
      </c>
      <c r="AN911" s="11"/>
      <c r="AO911" s="11"/>
      <c r="AP911" s="14"/>
      <c r="AQ911" s="14"/>
      <c r="AR911" s="14" t="s">
        <v>4194</v>
      </c>
      <c r="AS911" s="1" t="s">
        <v>2284</v>
      </c>
      <c r="AT911" s="15" t="s">
        <v>755</v>
      </c>
      <c r="AU911" s="15"/>
      <c r="AV911" s="15"/>
      <c r="AW911" s="15"/>
      <c r="AX911" s="15"/>
      <c r="AY911" s="15"/>
      <c r="AZ911" s="15"/>
      <c r="BA911" s="15"/>
      <c r="BB911" s="15"/>
      <c r="BC911" s="15"/>
      <c r="BD911" s="15"/>
      <c r="BE911" s="15"/>
      <c r="BF911" s="15"/>
      <c r="BG911" s="15"/>
      <c r="BH911" s="15"/>
      <c r="BI911" s="15"/>
      <c r="BJ911" s="15"/>
      <c r="BK911" s="15"/>
      <c r="BL911" s="15"/>
      <c r="BM911" s="15"/>
      <c r="BN911" s="15"/>
      <c r="BO911" s="15"/>
      <c r="BP911" s="15"/>
      <c r="BQ911" s="15"/>
      <c r="BR911" s="15"/>
      <c r="BS911" s="15"/>
      <c r="BT911" s="15"/>
      <c r="BU911" s="15"/>
      <c r="BV911" s="15"/>
      <c r="BW911" s="15"/>
      <c r="BX911" s="15"/>
      <c r="BY911" s="15"/>
      <c r="BZ911" s="15"/>
      <c r="CA911" s="15"/>
      <c r="CB911" s="15"/>
      <c r="CC911" s="15"/>
      <c r="CD911" s="15"/>
      <c r="CE911" s="15"/>
      <c r="CF911" s="15"/>
      <c r="CG911" s="15"/>
      <c r="CH911" s="15"/>
      <c r="CI911" s="15"/>
      <c r="CJ911" s="15"/>
      <c r="CK911" s="15"/>
      <c r="CL911" s="15"/>
      <c r="CM911" s="15"/>
      <c r="CN911" s="15"/>
      <c r="CO911" s="15"/>
      <c r="CP911" s="15"/>
      <c r="CQ911" s="15"/>
      <c r="CR911" s="15"/>
      <c r="CS911" s="15"/>
      <c r="CT911" s="15"/>
      <c r="CU911" s="15"/>
      <c r="CV911" s="15"/>
      <c r="CW911" s="15"/>
      <c r="CX911" s="15"/>
      <c r="CY911" s="15"/>
      <c r="CZ911" s="15"/>
      <c r="DA911" s="15"/>
      <c r="DB911" s="15"/>
      <c r="DC911" s="15"/>
      <c r="DD911" s="15"/>
      <c r="DE911" s="15"/>
      <c r="DF911" s="15"/>
      <c r="DG911" s="15"/>
      <c r="DH911" s="15"/>
      <c r="DI911" s="15"/>
      <c r="DJ911" s="15"/>
      <c r="DK911" s="15"/>
      <c r="DL911" s="15"/>
      <c r="DM911" s="15"/>
      <c r="DN911" s="15"/>
      <c r="DO911" s="2"/>
    </row>
    <row r="912" spans="1:119" s="34" customFormat="1" ht="23.25" customHeight="1" x14ac:dyDescent="0.35">
      <c r="A912" s="22">
        <v>910</v>
      </c>
      <c r="B912" s="23">
        <v>41892</v>
      </c>
      <c r="C912" s="24" t="s">
        <v>12</v>
      </c>
      <c r="D912" s="1" t="s">
        <v>2068</v>
      </c>
      <c r="E912" s="22" t="s">
        <v>612</v>
      </c>
      <c r="F912" s="22" t="s">
        <v>612</v>
      </c>
      <c r="G912" s="1" t="s">
        <v>660</v>
      </c>
      <c r="H912" s="1" t="s">
        <v>5391</v>
      </c>
      <c r="I912" s="1"/>
      <c r="J912" s="1"/>
      <c r="K912" s="1"/>
      <c r="L912" s="22" t="s">
        <v>645</v>
      </c>
      <c r="M912" s="22" t="s">
        <v>635</v>
      </c>
      <c r="N912" s="22" t="s">
        <v>634</v>
      </c>
      <c r="O912" s="22" t="s">
        <v>5403</v>
      </c>
      <c r="P912" s="22" t="s">
        <v>655</v>
      </c>
      <c r="Q912" s="22" t="s">
        <v>4542</v>
      </c>
      <c r="R912" s="22" t="s">
        <v>3310</v>
      </c>
      <c r="S912" s="22"/>
      <c r="T912" s="8" t="s">
        <v>2703</v>
      </c>
      <c r="U912" s="8" t="s">
        <v>612</v>
      </c>
      <c r="V912" s="1" t="s">
        <v>2559</v>
      </c>
      <c r="W912" s="11">
        <v>0</v>
      </c>
      <c r="X912" s="11">
        <v>0</v>
      </c>
      <c r="Y912" s="8" t="s">
        <v>612</v>
      </c>
      <c r="Z912" s="1" t="s">
        <v>2559</v>
      </c>
      <c r="AA912" s="11">
        <v>0</v>
      </c>
      <c r="AB912" s="11">
        <v>0</v>
      </c>
      <c r="AC912" s="11">
        <v>0</v>
      </c>
      <c r="AD912" s="7">
        <v>0</v>
      </c>
      <c r="AE912" s="1" t="s">
        <v>2559</v>
      </c>
      <c r="AF912" s="7">
        <v>0</v>
      </c>
      <c r="AG912" s="1" t="s">
        <v>2559</v>
      </c>
      <c r="AH912" s="7">
        <v>0</v>
      </c>
      <c r="AI912" s="1" t="s">
        <v>2559</v>
      </c>
      <c r="AJ912" s="7">
        <v>0</v>
      </c>
      <c r="AK912" s="1" t="s">
        <v>2559</v>
      </c>
      <c r="AL912" s="11"/>
      <c r="AM912" s="1" t="s">
        <v>612</v>
      </c>
      <c r="AN912" s="11"/>
      <c r="AO912" s="11"/>
      <c r="AP912" s="14"/>
      <c r="AQ912" s="14"/>
      <c r="AR912" s="14" t="s">
        <v>3589</v>
      </c>
      <c r="AS912" s="1" t="s">
        <v>2284</v>
      </c>
      <c r="AT912" s="15" t="s">
        <v>758</v>
      </c>
      <c r="AU912" s="15"/>
      <c r="AV912" s="15"/>
      <c r="AW912" s="15"/>
      <c r="AX912" s="15"/>
      <c r="AY912" s="15"/>
      <c r="AZ912" s="15"/>
      <c r="BA912" s="15"/>
      <c r="BB912" s="15"/>
      <c r="BC912" s="15"/>
      <c r="BD912" s="15"/>
      <c r="BE912" s="15"/>
      <c r="BF912" s="15"/>
      <c r="BG912" s="15"/>
      <c r="BH912" s="15"/>
      <c r="BI912" s="15"/>
      <c r="BJ912" s="15"/>
      <c r="BK912" s="15"/>
      <c r="BL912" s="15"/>
      <c r="BM912" s="15"/>
      <c r="BN912" s="15"/>
      <c r="BO912" s="15"/>
      <c r="BP912" s="15"/>
      <c r="BQ912" s="15"/>
      <c r="BR912" s="15"/>
      <c r="BS912" s="15"/>
      <c r="BT912" s="15"/>
      <c r="BU912" s="15"/>
      <c r="BV912" s="15"/>
      <c r="BW912" s="15"/>
      <c r="BX912" s="15"/>
      <c r="BY912" s="15"/>
      <c r="BZ912" s="15"/>
      <c r="CA912" s="15"/>
      <c r="CB912" s="15"/>
      <c r="CC912" s="15"/>
      <c r="CD912" s="15"/>
      <c r="CE912" s="15"/>
      <c r="CF912" s="15"/>
      <c r="CG912" s="15"/>
      <c r="CH912" s="15"/>
      <c r="CI912" s="15"/>
      <c r="CJ912" s="15"/>
      <c r="CK912" s="15"/>
      <c r="CL912" s="15"/>
      <c r="CM912" s="15"/>
      <c r="CN912" s="15"/>
      <c r="CO912" s="15"/>
      <c r="CP912" s="15"/>
      <c r="CQ912" s="15"/>
      <c r="CR912" s="15"/>
      <c r="CS912" s="15"/>
      <c r="CT912" s="15"/>
      <c r="CU912" s="15"/>
      <c r="CV912" s="15"/>
      <c r="CW912" s="15"/>
      <c r="CX912" s="15"/>
      <c r="CY912" s="15"/>
      <c r="CZ912" s="15"/>
      <c r="DA912" s="15"/>
      <c r="DB912" s="15"/>
      <c r="DC912" s="15"/>
      <c r="DD912" s="15"/>
      <c r="DE912" s="15"/>
      <c r="DF912" s="15"/>
      <c r="DG912" s="15"/>
      <c r="DH912" s="15"/>
      <c r="DI912" s="15"/>
      <c r="DJ912" s="15"/>
      <c r="DK912" s="15"/>
      <c r="DL912" s="15"/>
      <c r="DM912" s="15"/>
      <c r="DN912" s="15"/>
      <c r="DO912" s="2"/>
    </row>
    <row r="913" spans="1:119" s="34" customFormat="1" ht="23.25" customHeight="1" x14ac:dyDescent="0.35">
      <c r="A913" s="22">
        <v>911</v>
      </c>
      <c r="B913" s="23">
        <v>41893</v>
      </c>
      <c r="C913" s="24" t="s">
        <v>4</v>
      </c>
      <c r="D913" s="1" t="s">
        <v>606</v>
      </c>
      <c r="E913" s="22" t="s">
        <v>2124</v>
      </c>
      <c r="F913" s="27" t="s">
        <v>3802</v>
      </c>
      <c r="G913" s="1" t="s">
        <v>656</v>
      </c>
      <c r="H913" s="1" t="s">
        <v>5392</v>
      </c>
      <c r="I913" s="1"/>
      <c r="J913" s="1"/>
      <c r="K913" s="1"/>
      <c r="L913" s="22" t="s">
        <v>645</v>
      </c>
      <c r="M913" s="22" t="s">
        <v>608</v>
      </c>
      <c r="N913" s="22" t="s">
        <v>652</v>
      </c>
      <c r="O913" s="22" t="s">
        <v>413</v>
      </c>
      <c r="P913" s="22" t="s">
        <v>655</v>
      </c>
      <c r="Q913" s="22" t="s">
        <v>5271</v>
      </c>
      <c r="R913" s="22" t="s">
        <v>3311</v>
      </c>
      <c r="S913" s="22"/>
      <c r="T913" s="8" t="s">
        <v>2703</v>
      </c>
      <c r="U913" s="8" t="s">
        <v>612</v>
      </c>
      <c r="V913" s="1" t="s">
        <v>2559</v>
      </c>
      <c r="W913" s="11">
        <v>0</v>
      </c>
      <c r="X913" s="11">
        <v>0</v>
      </c>
      <c r="Y913" s="8" t="s">
        <v>612</v>
      </c>
      <c r="Z913" s="1" t="s">
        <v>2559</v>
      </c>
      <c r="AA913" s="11">
        <v>0</v>
      </c>
      <c r="AB913" s="11">
        <v>0</v>
      </c>
      <c r="AC913" s="11">
        <v>0</v>
      </c>
      <c r="AD913" s="7">
        <v>0</v>
      </c>
      <c r="AE913" s="1" t="s">
        <v>2559</v>
      </c>
      <c r="AF913" s="7">
        <v>0</v>
      </c>
      <c r="AG913" s="1" t="s">
        <v>2559</v>
      </c>
      <c r="AH913" s="7">
        <v>0</v>
      </c>
      <c r="AI913" s="1" t="s">
        <v>2559</v>
      </c>
      <c r="AJ913" s="7">
        <v>0</v>
      </c>
      <c r="AK913" s="1" t="s">
        <v>2559</v>
      </c>
      <c r="AL913" s="11"/>
      <c r="AM913" s="1" t="s">
        <v>612</v>
      </c>
      <c r="AN913" s="11"/>
      <c r="AO913" s="11"/>
      <c r="AP913" s="14"/>
      <c r="AQ913" s="14"/>
      <c r="AR913" s="14"/>
      <c r="AS913" s="1" t="s">
        <v>2284</v>
      </c>
      <c r="AT913" s="15"/>
      <c r="AU913" s="15"/>
      <c r="AV913" s="15"/>
      <c r="AW913" s="15"/>
      <c r="AX913" s="15"/>
      <c r="AY913" s="15"/>
      <c r="AZ913" s="15"/>
      <c r="BA913" s="15"/>
      <c r="BB913" s="15"/>
      <c r="BC913" s="15"/>
      <c r="BD913" s="15"/>
      <c r="BE913" s="15"/>
      <c r="BF913" s="15"/>
      <c r="BG913" s="15"/>
      <c r="BH913" s="15"/>
      <c r="BI913" s="15"/>
      <c r="BJ913" s="15"/>
      <c r="BK913" s="15"/>
      <c r="BL913" s="15"/>
      <c r="BM913" s="15"/>
      <c r="BN913" s="15"/>
      <c r="BO913" s="15"/>
      <c r="BP913" s="15" t="s">
        <v>1850</v>
      </c>
      <c r="BQ913" s="15"/>
      <c r="BR913" s="15"/>
      <c r="BS913" s="15"/>
      <c r="BT913" s="15"/>
      <c r="BU913" s="15"/>
      <c r="BV913" s="15"/>
      <c r="BW913" s="15"/>
      <c r="BX913" s="15"/>
      <c r="BY913" s="15"/>
      <c r="BZ913" s="15"/>
      <c r="CA913" s="15"/>
      <c r="CB913" s="15"/>
      <c r="CC913" s="15"/>
      <c r="CD913" s="15"/>
      <c r="CE913" s="15"/>
      <c r="CF913" s="15"/>
      <c r="CG913" s="15"/>
      <c r="CH913" s="15"/>
      <c r="CI913" s="15"/>
      <c r="CJ913" s="15"/>
      <c r="CK913" s="15"/>
      <c r="CL913" s="15"/>
      <c r="CM913" s="15"/>
      <c r="CN913" s="15"/>
      <c r="CO913" s="15"/>
      <c r="CP913" s="15"/>
      <c r="CQ913" s="15"/>
      <c r="CR913" s="15"/>
      <c r="CS913" s="15"/>
      <c r="CT913" s="15"/>
      <c r="CU913" s="15"/>
      <c r="CV913" s="15"/>
      <c r="CW913" s="15"/>
      <c r="CX913" s="15"/>
      <c r="CY913" s="15"/>
      <c r="CZ913" s="15"/>
      <c r="DA913" s="15"/>
      <c r="DB913" s="15"/>
      <c r="DC913" s="15"/>
      <c r="DD913" s="15"/>
      <c r="DE913" s="15"/>
      <c r="DF913" s="15"/>
      <c r="DG913" s="15"/>
      <c r="DH913" s="15"/>
      <c r="DI913" s="15"/>
      <c r="DJ913" s="15"/>
      <c r="DK913" s="15"/>
      <c r="DL913" s="15"/>
      <c r="DM913" s="15"/>
      <c r="DN913" s="15"/>
      <c r="DO913" s="2"/>
    </row>
    <row r="914" spans="1:119" s="34" customFormat="1" ht="23.25" customHeight="1" x14ac:dyDescent="0.35">
      <c r="A914" s="22">
        <v>912</v>
      </c>
      <c r="B914" s="23">
        <v>41894</v>
      </c>
      <c r="C914" s="24" t="s">
        <v>2086</v>
      </c>
      <c r="D914" s="1" t="s">
        <v>2066</v>
      </c>
      <c r="E914" s="22" t="s">
        <v>2142</v>
      </c>
      <c r="F914" s="27" t="s">
        <v>425</v>
      </c>
      <c r="G914" s="1" t="s">
        <v>660</v>
      </c>
      <c r="H914" s="1" t="s">
        <v>5391</v>
      </c>
      <c r="I914" s="1"/>
      <c r="J914" s="1"/>
      <c r="K914" s="1"/>
      <c r="L914" s="22" t="s">
        <v>645</v>
      </c>
      <c r="M914" s="22" t="s">
        <v>608</v>
      </c>
      <c r="N914" s="22" t="s">
        <v>652</v>
      </c>
      <c r="O914" s="22" t="s">
        <v>413</v>
      </c>
      <c r="P914" s="22" t="s">
        <v>655</v>
      </c>
      <c r="Q914" s="22" t="s">
        <v>4500</v>
      </c>
      <c r="R914" s="22" t="s">
        <v>3312</v>
      </c>
      <c r="S914" s="22"/>
      <c r="T914" s="8" t="s">
        <v>2703</v>
      </c>
      <c r="U914" s="8" t="s">
        <v>612</v>
      </c>
      <c r="V914" s="1" t="s">
        <v>2559</v>
      </c>
      <c r="W914" s="11">
        <v>0</v>
      </c>
      <c r="X914" s="11">
        <v>0</v>
      </c>
      <c r="Y914" s="8" t="s">
        <v>612</v>
      </c>
      <c r="Z914" s="1" t="s">
        <v>2559</v>
      </c>
      <c r="AA914" s="11">
        <v>0</v>
      </c>
      <c r="AB914" s="11">
        <v>0</v>
      </c>
      <c r="AC914" s="11">
        <v>0</v>
      </c>
      <c r="AD914" s="7">
        <v>0</v>
      </c>
      <c r="AE914" s="1" t="s">
        <v>2559</v>
      </c>
      <c r="AF914" s="7">
        <v>0</v>
      </c>
      <c r="AG914" s="1" t="s">
        <v>2559</v>
      </c>
      <c r="AH914" s="7">
        <v>0</v>
      </c>
      <c r="AI914" s="1" t="s">
        <v>2559</v>
      </c>
      <c r="AJ914" s="7">
        <v>0</v>
      </c>
      <c r="AK914" s="1" t="s">
        <v>2559</v>
      </c>
      <c r="AL914" s="11"/>
      <c r="AM914" s="1" t="s">
        <v>612</v>
      </c>
      <c r="AN914" s="11"/>
      <c r="AO914" s="11"/>
      <c r="AP914" s="14"/>
      <c r="AQ914" s="11"/>
      <c r="AR914" s="14" t="s">
        <v>5728</v>
      </c>
      <c r="AS914" s="1" t="s">
        <v>2284</v>
      </c>
      <c r="AT914" s="15"/>
      <c r="AU914" s="15"/>
      <c r="AV914" s="15"/>
      <c r="AW914" s="15"/>
      <c r="AX914" s="15"/>
      <c r="AY914" s="15"/>
      <c r="AZ914" s="15"/>
      <c r="BA914" s="15"/>
      <c r="BB914" s="15"/>
      <c r="BC914" s="15"/>
      <c r="BD914" s="15"/>
      <c r="BE914" s="15"/>
      <c r="BF914" s="15"/>
      <c r="BG914" s="15"/>
      <c r="BH914" s="15"/>
      <c r="BI914" s="15"/>
      <c r="BJ914" s="15"/>
      <c r="BK914" s="15"/>
      <c r="BL914" s="15"/>
      <c r="BM914" s="15"/>
      <c r="BN914" s="15"/>
      <c r="BO914" s="15"/>
      <c r="BP914" s="15" t="s">
        <v>1436</v>
      </c>
      <c r="BQ914" s="15"/>
      <c r="BR914" s="15"/>
      <c r="BS914" s="15"/>
      <c r="BT914" s="15"/>
      <c r="BU914" s="15"/>
      <c r="BV914" s="15"/>
      <c r="BW914" s="15"/>
      <c r="BX914" s="15"/>
      <c r="BY914" s="15"/>
      <c r="BZ914" s="15"/>
      <c r="CA914" s="15"/>
      <c r="CB914" s="15"/>
      <c r="CC914" s="15"/>
      <c r="CD914" s="15"/>
      <c r="CE914" s="15"/>
      <c r="CF914" s="15"/>
      <c r="CG914" s="15"/>
      <c r="CH914" s="15"/>
      <c r="CI914" s="15"/>
      <c r="CJ914" s="15"/>
      <c r="CK914" s="15"/>
      <c r="CL914" s="15"/>
      <c r="CM914" s="15"/>
      <c r="CN914" s="15"/>
      <c r="CO914" s="15"/>
      <c r="CP914" s="15"/>
      <c r="CQ914" s="15"/>
      <c r="CR914" s="15"/>
      <c r="CS914" s="15"/>
      <c r="CT914" s="15"/>
      <c r="CU914" s="15"/>
      <c r="CV914" s="15"/>
      <c r="CW914" s="15"/>
      <c r="CX914" s="15"/>
      <c r="CY914" s="15"/>
      <c r="CZ914" s="15"/>
      <c r="DA914" s="15"/>
      <c r="DB914" s="15"/>
      <c r="DC914" s="15"/>
      <c r="DD914" s="15"/>
      <c r="DE914" s="15"/>
      <c r="DF914" s="15"/>
      <c r="DG914" s="15"/>
      <c r="DH914" s="15"/>
      <c r="DI914" s="15"/>
      <c r="DJ914" s="15"/>
      <c r="DK914" s="15"/>
      <c r="DL914" s="15"/>
      <c r="DM914" s="15"/>
      <c r="DN914" s="15"/>
      <c r="DO914" s="2"/>
    </row>
    <row r="915" spans="1:119" s="34" customFormat="1" ht="23.25" customHeight="1" x14ac:dyDescent="0.35">
      <c r="A915" s="22">
        <v>913</v>
      </c>
      <c r="B915" s="23">
        <v>41894</v>
      </c>
      <c r="C915" s="24" t="s">
        <v>2083</v>
      </c>
      <c r="D915" s="1" t="s">
        <v>607</v>
      </c>
      <c r="E915" s="22" t="s">
        <v>301</v>
      </c>
      <c r="F915" s="27" t="s">
        <v>301</v>
      </c>
      <c r="G915" s="1" t="s">
        <v>660</v>
      </c>
      <c r="H915" s="1" t="s">
        <v>5391</v>
      </c>
      <c r="I915" s="1"/>
      <c r="J915" s="1"/>
      <c r="K915" s="1"/>
      <c r="L915" s="22" t="s">
        <v>645</v>
      </c>
      <c r="M915" s="22" t="s">
        <v>608</v>
      </c>
      <c r="N915" s="22" t="s">
        <v>610</v>
      </c>
      <c r="O915" s="22" t="s">
        <v>3540</v>
      </c>
      <c r="P915" s="22" t="s">
        <v>2278</v>
      </c>
      <c r="Q915" s="22" t="s">
        <v>4374</v>
      </c>
      <c r="R915" s="22" t="s">
        <v>5729</v>
      </c>
      <c r="S915" s="22"/>
      <c r="T915" s="8" t="s">
        <v>2703</v>
      </c>
      <c r="U915" s="8">
        <v>1</v>
      </c>
      <c r="V915" s="1" t="s">
        <v>2559</v>
      </c>
      <c r="W915" s="11">
        <v>0</v>
      </c>
      <c r="X915" s="11">
        <v>1</v>
      </c>
      <c r="Y915" s="8">
        <v>0</v>
      </c>
      <c r="Z915" s="1" t="s">
        <v>2559</v>
      </c>
      <c r="AA915" s="11">
        <v>0</v>
      </c>
      <c r="AB915" s="11">
        <v>0</v>
      </c>
      <c r="AC915" s="11">
        <v>0</v>
      </c>
      <c r="AD915" s="7">
        <v>0</v>
      </c>
      <c r="AE915" s="1" t="s">
        <v>2559</v>
      </c>
      <c r="AF915" s="7">
        <v>0</v>
      </c>
      <c r="AG915" s="1" t="s">
        <v>2559</v>
      </c>
      <c r="AH915" s="7">
        <v>1</v>
      </c>
      <c r="AI915" s="1" t="s">
        <v>2559</v>
      </c>
      <c r="AJ915" s="7">
        <v>0</v>
      </c>
      <c r="AK915" s="1" t="s">
        <v>2559</v>
      </c>
      <c r="AL915" s="11"/>
      <c r="AM915" s="1" t="s">
        <v>612</v>
      </c>
      <c r="AN915" s="11"/>
      <c r="AO915" s="14"/>
      <c r="AP915" s="14"/>
      <c r="AQ915" s="11" t="s">
        <v>3579</v>
      </c>
      <c r="AR915" s="14" t="s">
        <v>5730</v>
      </c>
      <c r="AS915" s="1" t="s">
        <v>2284</v>
      </c>
      <c r="AT915" s="15"/>
      <c r="AU915" s="15"/>
      <c r="AV915" s="15"/>
      <c r="AW915" s="15"/>
      <c r="AX915" s="15"/>
      <c r="AY915" s="15"/>
      <c r="AZ915" s="15"/>
      <c r="BA915" s="15"/>
      <c r="BB915" s="15"/>
      <c r="BC915" s="15"/>
      <c r="BD915" s="15"/>
      <c r="BE915" s="15"/>
      <c r="BF915" s="15"/>
      <c r="BG915" s="15"/>
      <c r="BH915" s="15"/>
      <c r="BI915" s="15"/>
      <c r="BJ915" s="15"/>
      <c r="BK915" s="15"/>
      <c r="BL915" s="15"/>
      <c r="BM915" s="15"/>
      <c r="BN915" s="15"/>
      <c r="BO915" s="15"/>
      <c r="BP915" s="15" t="s">
        <v>796</v>
      </c>
      <c r="BQ915" s="15"/>
      <c r="BR915" s="15"/>
      <c r="BS915" s="15"/>
      <c r="BT915" s="15"/>
      <c r="BU915" s="15"/>
      <c r="BV915" s="15"/>
      <c r="BW915" s="15"/>
      <c r="BX915" s="15"/>
      <c r="BY915" s="15"/>
      <c r="BZ915" s="15"/>
      <c r="CA915" s="15"/>
      <c r="CB915" s="15"/>
      <c r="CC915" s="15"/>
      <c r="CD915" s="15"/>
      <c r="CE915" s="15"/>
      <c r="CF915" s="15"/>
      <c r="CG915" s="15"/>
      <c r="CH915" s="15"/>
      <c r="CI915" s="15"/>
      <c r="CJ915" s="15"/>
      <c r="CK915" s="15"/>
      <c r="CL915" s="15"/>
      <c r="CM915" s="15"/>
      <c r="CN915" s="15"/>
      <c r="CO915" s="15"/>
      <c r="CP915" s="15"/>
      <c r="CQ915" s="15"/>
      <c r="CR915" s="15"/>
      <c r="CS915" s="15"/>
      <c r="CT915" s="15"/>
      <c r="CU915" s="15"/>
      <c r="CV915" s="15"/>
      <c r="CW915" s="15"/>
      <c r="CX915" s="15"/>
      <c r="CY915" s="15"/>
      <c r="CZ915" s="15"/>
      <c r="DA915" s="15"/>
      <c r="DB915" s="15"/>
      <c r="DC915" s="15"/>
      <c r="DD915" s="15"/>
      <c r="DE915" s="15"/>
      <c r="DF915" s="15"/>
      <c r="DG915" s="15"/>
      <c r="DH915" s="15"/>
      <c r="DI915" s="15"/>
      <c r="DJ915" s="15"/>
      <c r="DK915" s="15"/>
      <c r="DL915" s="15"/>
      <c r="DM915" s="15"/>
      <c r="DN915" s="15"/>
      <c r="DO915" s="2"/>
    </row>
    <row r="916" spans="1:119" s="34" customFormat="1" ht="23.25" customHeight="1" x14ac:dyDescent="0.35">
      <c r="A916" s="22">
        <v>914</v>
      </c>
      <c r="B916" s="23">
        <v>41894</v>
      </c>
      <c r="C916" s="24" t="s">
        <v>2088</v>
      </c>
      <c r="D916" s="1" t="s">
        <v>607</v>
      </c>
      <c r="E916" s="22" t="s">
        <v>36</v>
      </c>
      <c r="F916" s="27" t="s">
        <v>441</v>
      </c>
      <c r="G916" s="1" t="s">
        <v>660</v>
      </c>
      <c r="H916" s="1" t="s">
        <v>5391</v>
      </c>
      <c r="I916" s="1"/>
      <c r="J916" s="1"/>
      <c r="K916" s="1"/>
      <c r="L916" s="22" t="s">
        <v>645</v>
      </c>
      <c r="M916" s="22" t="s">
        <v>635</v>
      </c>
      <c r="N916" s="22" t="s">
        <v>634</v>
      </c>
      <c r="O916" s="22" t="s">
        <v>5403</v>
      </c>
      <c r="P916" s="22" t="s">
        <v>655</v>
      </c>
      <c r="Q916" s="22" t="s">
        <v>4618</v>
      </c>
      <c r="R916" s="22" t="s">
        <v>3313</v>
      </c>
      <c r="S916" s="22"/>
      <c r="T916" s="8" t="s">
        <v>2703</v>
      </c>
      <c r="U916" s="8">
        <v>2</v>
      </c>
      <c r="V916" s="1" t="s">
        <v>2559</v>
      </c>
      <c r="W916" s="11">
        <v>2</v>
      </c>
      <c r="X916" s="11">
        <v>2</v>
      </c>
      <c r="Y916" s="8" t="s">
        <v>612</v>
      </c>
      <c r="Z916" s="1" t="s">
        <v>2559</v>
      </c>
      <c r="AA916" s="11">
        <v>0</v>
      </c>
      <c r="AB916" s="11">
        <v>0</v>
      </c>
      <c r="AC916" s="11">
        <v>0</v>
      </c>
      <c r="AD916" s="7">
        <v>0</v>
      </c>
      <c r="AE916" s="1" t="s">
        <v>2559</v>
      </c>
      <c r="AF916" s="7">
        <v>2</v>
      </c>
      <c r="AG916" s="1" t="s">
        <v>2559</v>
      </c>
      <c r="AH916" s="7">
        <v>0</v>
      </c>
      <c r="AI916" s="1" t="s">
        <v>2559</v>
      </c>
      <c r="AJ916" s="7">
        <v>0</v>
      </c>
      <c r="AK916" s="1" t="s">
        <v>2559</v>
      </c>
      <c r="AL916" s="11"/>
      <c r="AM916" s="1" t="s">
        <v>612</v>
      </c>
      <c r="AN916" s="11"/>
      <c r="AO916" s="11" t="s">
        <v>5731</v>
      </c>
      <c r="AP916" s="14"/>
      <c r="AQ916" s="14"/>
      <c r="AR916" s="14"/>
      <c r="AS916" s="1" t="s">
        <v>2284</v>
      </c>
      <c r="AT916" s="15" t="s">
        <v>932</v>
      </c>
      <c r="AU916" s="15"/>
      <c r="AV916" s="15"/>
      <c r="AW916" s="15"/>
      <c r="AX916" s="15"/>
      <c r="AY916" s="15"/>
      <c r="AZ916" s="15"/>
      <c r="BA916" s="15"/>
      <c r="BB916" s="15"/>
      <c r="BC916" s="15"/>
      <c r="BD916" s="15"/>
      <c r="BE916" s="15"/>
      <c r="BF916" s="15"/>
      <c r="BG916" s="15"/>
      <c r="BH916" s="15"/>
      <c r="BI916" s="15"/>
      <c r="BJ916" s="15"/>
      <c r="BK916" s="15"/>
      <c r="BL916" s="15"/>
      <c r="BM916" s="15"/>
      <c r="BN916" s="15"/>
      <c r="BO916" s="15"/>
      <c r="BP916" s="15"/>
      <c r="BQ916" s="15"/>
      <c r="BR916" s="15"/>
      <c r="BS916" s="15"/>
      <c r="BT916" s="15"/>
      <c r="BU916" s="15"/>
      <c r="BV916" s="15"/>
      <c r="BW916" s="15"/>
      <c r="BX916" s="15"/>
      <c r="BY916" s="15"/>
      <c r="BZ916" s="15"/>
      <c r="CA916" s="15"/>
      <c r="CB916" s="15"/>
      <c r="CC916" s="15"/>
      <c r="CD916" s="15"/>
      <c r="CE916" s="15"/>
      <c r="CF916" s="15"/>
      <c r="CG916" s="15"/>
      <c r="CH916" s="15"/>
      <c r="CI916" s="15"/>
      <c r="CJ916" s="15"/>
      <c r="CK916" s="15"/>
      <c r="CL916" s="15"/>
      <c r="CM916" s="15"/>
      <c r="CN916" s="15"/>
      <c r="CO916" s="15"/>
      <c r="CP916" s="15"/>
      <c r="CQ916" s="15"/>
      <c r="CR916" s="15"/>
      <c r="CS916" s="15"/>
      <c r="CT916" s="15"/>
      <c r="CU916" s="15"/>
      <c r="CV916" s="15"/>
      <c r="CW916" s="15"/>
      <c r="CX916" s="15"/>
      <c r="CY916" s="15"/>
      <c r="CZ916" s="15"/>
      <c r="DA916" s="15"/>
      <c r="DB916" s="15"/>
      <c r="DC916" s="15"/>
      <c r="DD916" s="15"/>
      <c r="DE916" s="15"/>
      <c r="DF916" s="15"/>
      <c r="DG916" s="15"/>
      <c r="DH916" s="15"/>
      <c r="DI916" s="15"/>
      <c r="DJ916" s="15"/>
      <c r="DK916" s="15"/>
      <c r="DL916" s="15"/>
      <c r="DM916" s="15"/>
      <c r="DN916" s="15"/>
      <c r="DO916" s="2"/>
    </row>
    <row r="917" spans="1:119" s="34" customFormat="1" ht="23.25" customHeight="1" x14ac:dyDescent="0.35">
      <c r="A917" s="22">
        <v>915</v>
      </c>
      <c r="B917" s="23">
        <v>41894</v>
      </c>
      <c r="C917" s="24" t="s">
        <v>3</v>
      </c>
      <c r="D917" s="1" t="s">
        <v>2067</v>
      </c>
      <c r="E917" s="22" t="s">
        <v>2147</v>
      </c>
      <c r="F917" s="27" t="s">
        <v>3750</v>
      </c>
      <c r="G917" s="1" t="s">
        <v>660</v>
      </c>
      <c r="H917" s="1" t="s">
        <v>5391</v>
      </c>
      <c r="I917" s="1"/>
      <c r="J917" s="1"/>
      <c r="K917" s="1"/>
      <c r="L917" s="22" t="s">
        <v>645</v>
      </c>
      <c r="M917" s="22" t="s">
        <v>635</v>
      </c>
      <c r="N917" s="22" t="s">
        <v>287</v>
      </c>
      <c r="O917" s="22" t="s">
        <v>471</v>
      </c>
      <c r="P917" s="22" t="s">
        <v>655</v>
      </c>
      <c r="Q917" s="22" t="s">
        <v>5337</v>
      </c>
      <c r="R917" s="22" t="s">
        <v>252</v>
      </c>
      <c r="S917" s="22"/>
      <c r="T917" s="8" t="s">
        <v>2703</v>
      </c>
      <c r="U917" s="8" t="s">
        <v>612</v>
      </c>
      <c r="V917" s="1" t="s">
        <v>2559</v>
      </c>
      <c r="W917" s="11">
        <v>0</v>
      </c>
      <c r="X917" s="11">
        <v>0</v>
      </c>
      <c r="Y917" s="8" t="s">
        <v>612</v>
      </c>
      <c r="Z917" s="1" t="s">
        <v>2559</v>
      </c>
      <c r="AA917" s="11">
        <v>0</v>
      </c>
      <c r="AB917" s="11">
        <v>0</v>
      </c>
      <c r="AC917" s="11">
        <v>0</v>
      </c>
      <c r="AD917" s="7">
        <v>0</v>
      </c>
      <c r="AE917" s="1" t="s">
        <v>2559</v>
      </c>
      <c r="AF917" s="7">
        <v>0</v>
      </c>
      <c r="AG917" s="1" t="s">
        <v>2559</v>
      </c>
      <c r="AH917" s="7">
        <v>0</v>
      </c>
      <c r="AI917" s="1" t="s">
        <v>2559</v>
      </c>
      <c r="AJ917" s="7">
        <v>0</v>
      </c>
      <c r="AK917" s="1" t="s">
        <v>2559</v>
      </c>
      <c r="AL917" s="11"/>
      <c r="AM917" s="1" t="s">
        <v>612</v>
      </c>
      <c r="AN917" s="11"/>
      <c r="AO917" s="11"/>
      <c r="AP917" s="14"/>
      <c r="AQ917" s="14"/>
      <c r="AR917" s="14"/>
      <c r="AS917" s="1" t="s">
        <v>2284</v>
      </c>
      <c r="AT917" s="15"/>
      <c r="AU917" s="15"/>
      <c r="AV917" s="15"/>
      <c r="AW917" s="15"/>
      <c r="AX917" s="15"/>
      <c r="AY917" s="15"/>
      <c r="AZ917" s="15"/>
      <c r="BA917" s="15"/>
      <c r="BB917" s="15"/>
      <c r="BC917" s="15"/>
      <c r="BD917" s="15"/>
      <c r="BE917" s="15"/>
      <c r="BF917" s="15"/>
      <c r="BG917" s="15"/>
      <c r="BH917" s="15"/>
      <c r="BI917" s="15"/>
      <c r="BJ917" s="15"/>
      <c r="BK917" s="15"/>
      <c r="BL917" s="15"/>
      <c r="BM917" s="15"/>
      <c r="BN917" s="15"/>
      <c r="BO917" s="15"/>
      <c r="BP917" s="15" t="s">
        <v>1952</v>
      </c>
      <c r="BQ917" s="15"/>
      <c r="BR917" s="15"/>
      <c r="BS917" s="15"/>
      <c r="BT917" s="15"/>
      <c r="BU917" s="15"/>
      <c r="BV917" s="15"/>
      <c r="BW917" s="15"/>
      <c r="BX917" s="15"/>
      <c r="BY917" s="15"/>
      <c r="BZ917" s="15"/>
      <c r="CA917" s="15"/>
      <c r="CB917" s="15"/>
      <c r="CC917" s="15"/>
      <c r="CD917" s="15"/>
      <c r="CE917" s="15"/>
      <c r="CF917" s="15"/>
      <c r="CG917" s="15"/>
      <c r="CH917" s="15"/>
      <c r="CI917" s="15"/>
      <c r="CJ917" s="15"/>
      <c r="CK917" s="15"/>
      <c r="CL917" s="15"/>
      <c r="CM917" s="15"/>
      <c r="CN917" s="15"/>
      <c r="CO917" s="15"/>
      <c r="CP917" s="15"/>
      <c r="CQ917" s="15"/>
      <c r="CR917" s="15"/>
      <c r="CS917" s="15"/>
      <c r="CT917" s="15"/>
      <c r="CU917" s="15"/>
      <c r="CV917" s="15"/>
      <c r="CW917" s="15"/>
      <c r="CX917" s="15"/>
      <c r="CY917" s="15"/>
      <c r="CZ917" s="15"/>
      <c r="DA917" s="15"/>
      <c r="DB917" s="15"/>
      <c r="DC917" s="15"/>
      <c r="DD917" s="15"/>
      <c r="DE917" s="15"/>
      <c r="DF917" s="15"/>
      <c r="DG917" s="15"/>
      <c r="DH917" s="15"/>
      <c r="DI917" s="15"/>
      <c r="DJ917" s="15"/>
      <c r="DK917" s="15"/>
      <c r="DL917" s="15"/>
      <c r="DM917" s="15"/>
      <c r="DN917" s="15"/>
      <c r="DO917" s="2"/>
    </row>
    <row r="918" spans="1:119" s="34" customFormat="1" ht="23.25" customHeight="1" x14ac:dyDescent="0.35">
      <c r="A918" s="22">
        <v>916</v>
      </c>
      <c r="B918" s="23">
        <v>41895</v>
      </c>
      <c r="C918" s="24" t="s">
        <v>2077</v>
      </c>
      <c r="D918" s="1" t="s">
        <v>2066</v>
      </c>
      <c r="E918" s="22" t="s">
        <v>2363</v>
      </c>
      <c r="F918" s="27" t="s">
        <v>3653</v>
      </c>
      <c r="G918" s="1" t="s">
        <v>660</v>
      </c>
      <c r="H918" s="1" t="s">
        <v>5391</v>
      </c>
      <c r="I918" s="1"/>
      <c r="J918" s="1"/>
      <c r="K918" s="1"/>
      <c r="L918" s="22" t="s">
        <v>2279</v>
      </c>
      <c r="M918" s="22" t="s">
        <v>2275</v>
      </c>
      <c r="N918" s="22" t="s">
        <v>610</v>
      </c>
      <c r="O918" s="22" t="s">
        <v>421</v>
      </c>
      <c r="P918" s="22" t="s">
        <v>2069</v>
      </c>
      <c r="Q918" s="22" t="s">
        <v>5279</v>
      </c>
      <c r="R918" s="22" t="s">
        <v>5732</v>
      </c>
      <c r="S918" s="22"/>
      <c r="T918" s="8" t="s">
        <v>2703</v>
      </c>
      <c r="U918" s="8">
        <v>1</v>
      </c>
      <c r="V918" s="1" t="s">
        <v>2559</v>
      </c>
      <c r="W918" s="11">
        <v>0</v>
      </c>
      <c r="X918" s="11">
        <v>1</v>
      </c>
      <c r="Y918" s="8">
        <v>0</v>
      </c>
      <c r="Z918" s="1" t="s">
        <v>2559</v>
      </c>
      <c r="AA918" s="11">
        <v>0</v>
      </c>
      <c r="AB918" s="11">
        <v>0</v>
      </c>
      <c r="AC918" s="11">
        <v>0</v>
      </c>
      <c r="AD918" s="7">
        <v>0</v>
      </c>
      <c r="AE918" s="1" t="s">
        <v>2559</v>
      </c>
      <c r="AF918" s="7">
        <v>0</v>
      </c>
      <c r="AG918" s="1" t="s">
        <v>2559</v>
      </c>
      <c r="AH918" s="7">
        <v>1</v>
      </c>
      <c r="AI918" s="1" t="s">
        <v>2559</v>
      </c>
      <c r="AJ918" s="7">
        <v>0</v>
      </c>
      <c r="AK918" s="1" t="s">
        <v>2559</v>
      </c>
      <c r="AL918" s="11"/>
      <c r="AM918" s="1" t="s">
        <v>612</v>
      </c>
      <c r="AN918" s="11"/>
      <c r="AO918" s="14"/>
      <c r="AP918" s="14"/>
      <c r="AQ918" s="11" t="s">
        <v>3579</v>
      </c>
      <c r="AR918" s="14" t="s">
        <v>5733</v>
      </c>
      <c r="AS918" s="1" t="s">
        <v>2284</v>
      </c>
      <c r="AT918" s="15"/>
      <c r="AU918" s="15"/>
      <c r="AV918" s="15"/>
      <c r="AW918" s="15"/>
      <c r="AX918" s="15"/>
      <c r="AY918" s="15"/>
      <c r="AZ918" s="15"/>
      <c r="BA918" s="15"/>
      <c r="BB918" s="15"/>
      <c r="BC918" s="15"/>
      <c r="BD918" s="15"/>
      <c r="BE918" s="15"/>
      <c r="BF918" s="15"/>
      <c r="BG918" s="15"/>
      <c r="BH918" s="15"/>
      <c r="BI918" s="15"/>
      <c r="BJ918" s="15"/>
      <c r="BK918" s="15"/>
      <c r="BL918" s="15"/>
      <c r="BM918" s="15"/>
      <c r="BN918" s="15"/>
      <c r="BO918" s="15"/>
      <c r="BP918" s="15" t="s">
        <v>5734</v>
      </c>
      <c r="BQ918" s="15"/>
      <c r="BR918" s="15"/>
      <c r="BS918" s="15"/>
      <c r="BT918" s="15"/>
      <c r="BU918" s="15"/>
      <c r="BV918" s="15"/>
      <c r="BW918" s="15"/>
      <c r="BX918" s="15"/>
      <c r="BY918" s="15"/>
      <c r="BZ918" s="15"/>
      <c r="CA918" s="15"/>
      <c r="CB918" s="15"/>
      <c r="CC918" s="15"/>
      <c r="CD918" s="15"/>
      <c r="CE918" s="15"/>
      <c r="CF918" s="15"/>
      <c r="CG918" s="15"/>
      <c r="CH918" s="15"/>
      <c r="CI918" s="15"/>
      <c r="CJ918" s="15"/>
      <c r="CK918" s="15"/>
      <c r="CL918" s="15"/>
      <c r="CM918" s="15"/>
      <c r="CN918" s="15"/>
      <c r="CO918" s="15"/>
      <c r="CP918" s="15"/>
      <c r="CQ918" s="15"/>
      <c r="CR918" s="15"/>
      <c r="CS918" s="15"/>
      <c r="CT918" s="15"/>
      <c r="CU918" s="15"/>
      <c r="CV918" s="15"/>
      <c r="CW918" s="15"/>
      <c r="CX918" s="15"/>
      <c r="CY918" s="15"/>
      <c r="CZ918" s="15"/>
      <c r="DA918" s="15"/>
      <c r="DB918" s="15"/>
      <c r="DC918" s="15"/>
      <c r="DD918" s="15"/>
      <c r="DE918" s="15"/>
      <c r="DF918" s="15"/>
      <c r="DG918" s="15"/>
      <c r="DH918" s="15"/>
      <c r="DI918" s="15"/>
      <c r="DJ918" s="15"/>
      <c r="DK918" s="15"/>
      <c r="DL918" s="15"/>
      <c r="DM918" s="15"/>
      <c r="DN918" s="15"/>
      <c r="DO918" s="2"/>
    </row>
    <row r="919" spans="1:119" s="34" customFormat="1" ht="23.25" customHeight="1" x14ac:dyDescent="0.35">
      <c r="A919" s="22">
        <v>917</v>
      </c>
      <c r="B919" s="23">
        <v>41896</v>
      </c>
      <c r="C919" s="24" t="s">
        <v>3</v>
      </c>
      <c r="D919" s="1" t="s">
        <v>2067</v>
      </c>
      <c r="E919" s="22" t="s">
        <v>26</v>
      </c>
      <c r="F919" s="27" t="s">
        <v>177</v>
      </c>
      <c r="G919" s="1" t="s">
        <v>660</v>
      </c>
      <c r="H919" s="1" t="s">
        <v>5391</v>
      </c>
      <c r="I919" s="1"/>
      <c r="J919" s="1"/>
      <c r="K919" s="1"/>
      <c r="L919" s="22" t="s">
        <v>645</v>
      </c>
      <c r="M919" s="22" t="s">
        <v>635</v>
      </c>
      <c r="N919" s="22" t="s">
        <v>634</v>
      </c>
      <c r="O919" s="22" t="s">
        <v>5403</v>
      </c>
      <c r="P919" s="22" t="s">
        <v>655</v>
      </c>
      <c r="Q919" s="22" t="s">
        <v>4592</v>
      </c>
      <c r="R919" s="22" t="s">
        <v>5735</v>
      </c>
      <c r="S919" s="22"/>
      <c r="T919" s="8" t="s">
        <v>2703</v>
      </c>
      <c r="U919" s="8" t="s">
        <v>612</v>
      </c>
      <c r="V919" s="1" t="s">
        <v>2559</v>
      </c>
      <c r="W919" s="11">
        <v>0</v>
      </c>
      <c r="X919" s="11">
        <v>0</v>
      </c>
      <c r="Y919" s="8" t="s">
        <v>612</v>
      </c>
      <c r="Z919" s="1" t="s">
        <v>2559</v>
      </c>
      <c r="AA919" s="11">
        <v>0</v>
      </c>
      <c r="AB919" s="11">
        <v>0</v>
      </c>
      <c r="AC919" s="11">
        <v>0</v>
      </c>
      <c r="AD919" s="7">
        <v>0</v>
      </c>
      <c r="AE919" s="1" t="s">
        <v>2559</v>
      </c>
      <c r="AF919" s="7">
        <v>0</v>
      </c>
      <c r="AG919" s="1" t="s">
        <v>2559</v>
      </c>
      <c r="AH919" s="7">
        <v>0</v>
      </c>
      <c r="AI919" s="1" t="s">
        <v>2559</v>
      </c>
      <c r="AJ919" s="7">
        <v>0</v>
      </c>
      <c r="AK919" s="1" t="s">
        <v>2559</v>
      </c>
      <c r="AL919" s="11"/>
      <c r="AM919" s="1" t="s">
        <v>612</v>
      </c>
      <c r="AN919" s="11"/>
      <c r="AO919" s="11"/>
      <c r="AP919" s="14"/>
      <c r="AQ919" s="14"/>
      <c r="AR919" s="14" t="s">
        <v>4240</v>
      </c>
      <c r="AS919" s="1" t="s">
        <v>2284</v>
      </c>
      <c r="AT919" s="15" t="s">
        <v>1060</v>
      </c>
      <c r="AU919" s="15"/>
      <c r="AV919" s="15"/>
      <c r="AW919" s="15"/>
      <c r="AX919" s="15"/>
      <c r="AY919" s="15"/>
      <c r="AZ919" s="15"/>
      <c r="BA919" s="15"/>
      <c r="BB919" s="15"/>
      <c r="BC919" s="15"/>
      <c r="BD919" s="15"/>
      <c r="BE919" s="15"/>
      <c r="BF919" s="15"/>
      <c r="BG919" s="15"/>
      <c r="BH919" s="15"/>
      <c r="BI919" s="15"/>
      <c r="BJ919" s="15"/>
      <c r="BK919" s="15"/>
      <c r="BL919" s="15"/>
      <c r="BM919" s="15"/>
      <c r="BN919" s="15"/>
      <c r="BO919" s="15"/>
      <c r="BP919" s="15" t="s">
        <v>1061</v>
      </c>
      <c r="BQ919" s="15"/>
      <c r="BR919" s="15"/>
      <c r="BS919" s="15"/>
      <c r="BT919" s="15"/>
      <c r="BU919" s="15"/>
      <c r="BV919" s="15"/>
      <c r="BW919" s="15"/>
      <c r="BX919" s="15"/>
      <c r="BY919" s="15"/>
      <c r="BZ919" s="15"/>
      <c r="CA919" s="15"/>
      <c r="CB919" s="15"/>
      <c r="CC919" s="15"/>
      <c r="CD919" s="15"/>
      <c r="CE919" s="15"/>
      <c r="CF919" s="15"/>
      <c r="CG919" s="15"/>
      <c r="CH919" s="15"/>
      <c r="CI919" s="15"/>
      <c r="CJ919" s="15"/>
      <c r="CK919" s="15"/>
      <c r="CL919" s="15"/>
      <c r="CM919" s="15"/>
      <c r="CN919" s="15"/>
      <c r="CO919" s="15"/>
      <c r="CP919" s="15"/>
      <c r="CQ919" s="15"/>
      <c r="CR919" s="15"/>
      <c r="CS919" s="15"/>
      <c r="CT919" s="15"/>
      <c r="CU919" s="15"/>
      <c r="CV919" s="15"/>
      <c r="CW919" s="15"/>
      <c r="CX919" s="15"/>
      <c r="CY919" s="15"/>
      <c r="CZ919" s="15"/>
      <c r="DA919" s="15"/>
      <c r="DB919" s="15"/>
      <c r="DC919" s="15"/>
      <c r="DD919" s="15"/>
      <c r="DE919" s="15"/>
      <c r="DF919" s="15"/>
      <c r="DG919" s="15"/>
      <c r="DH919" s="15"/>
      <c r="DI919" s="15"/>
      <c r="DJ919" s="15"/>
      <c r="DK919" s="15"/>
      <c r="DL919" s="15"/>
      <c r="DM919" s="15"/>
      <c r="DN919" s="15"/>
      <c r="DO919" s="2"/>
    </row>
    <row r="920" spans="1:119" s="34" customFormat="1" ht="23.25" customHeight="1" x14ac:dyDescent="0.35">
      <c r="A920" s="22">
        <v>918</v>
      </c>
      <c r="B920" s="23">
        <v>41897</v>
      </c>
      <c r="C920" s="24" t="s">
        <v>2084</v>
      </c>
      <c r="D920" s="1" t="s">
        <v>607</v>
      </c>
      <c r="E920" s="22" t="s">
        <v>612</v>
      </c>
      <c r="F920" s="27" t="s">
        <v>4131</v>
      </c>
      <c r="G920" s="1" t="s">
        <v>660</v>
      </c>
      <c r="H920" s="1" t="s">
        <v>5391</v>
      </c>
      <c r="I920" s="1"/>
      <c r="J920" s="1"/>
      <c r="K920" s="1"/>
      <c r="L920" s="22" t="s">
        <v>645</v>
      </c>
      <c r="M920" s="22" t="s">
        <v>635</v>
      </c>
      <c r="N920" s="22" t="s">
        <v>634</v>
      </c>
      <c r="O920" s="22" t="s">
        <v>5403</v>
      </c>
      <c r="P920" s="22" t="s">
        <v>655</v>
      </c>
      <c r="Q920" s="22" t="s">
        <v>4649</v>
      </c>
      <c r="R920" s="22" t="s">
        <v>3314</v>
      </c>
      <c r="S920" s="22"/>
      <c r="T920" s="8" t="s">
        <v>2703</v>
      </c>
      <c r="U920" s="8" t="s">
        <v>612</v>
      </c>
      <c r="V920" s="1" t="s">
        <v>2559</v>
      </c>
      <c r="W920" s="11">
        <v>0</v>
      </c>
      <c r="X920" s="11">
        <v>0</v>
      </c>
      <c r="Y920" s="8" t="s">
        <v>612</v>
      </c>
      <c r="Z920" s="1" t="s">
        <v>2559</v>
      </c>
      <c r="AA920" s="11">
        <v>0</v>
      </c>
      <c r="AB920" s="11">
        <v>0</v>
      </c>
      <c r="AC920" s="11">
        <v>0</v>
      </c>
      <c r="AD920" s="7">
        <v>0</v>
      </c>
      <c r="AE920" s="1" t="s">
        <v>2559</v>
      </c>
      <c r="AF920" s="7">
        <v>0</v>
      </c>
      <c r="AG920" s="1" t="s">
        <v>2559</v>
      </c>
      <c r="AH920" s="7">
        <v>0</v>
      </c>
      <c r="AI920" s="1" t="s">
        <v>2559</v>
      </c>
      <c r="AJ920" s="7">
        <v>0</v>
      </c>
      <c r="AK920" s="1" t="s">
        <v>2559</v>
      </c>
      <c r="AL920" s="11"/>
      <c r="AM920" s="1" t="s">
        <v>612</v>
      </c>
      <c r="AN920" s="11"/>
      <c r="AO920" s="11"/>
      <c r="AP920" s="14"/>
      <c r="AQ920" s="14"/>
      <c r="AR920" s="14"/>
      <c r="AS920" s="1" t="s">
        <v>2284</v>
      </c>
      <c r="AT920" s="15"/>
      <c r="AU920" s="15"/>
      <c r="AV920" s="15"/>
      <c r="AW920" s="15"/>
      <c r="AX920" s="15"/>
      <c r="AY920" s="15"/>
      <c r="AZ920" s="15"/>
      <c r="BA920" s="15"/>
      <c r="BB920" s="15"/>
      <c r="BC920" s="15"/>
      <c r="BD920" s="15"/>
      <c r="BE920" s="15"/>
      <c r="BF920" s="15"/>
      <c r="BG920" s="15"/>
      <c r="BH920" s="15"/>
      <c r="BI920" s="15"/>
      <c r="BJ920" s="15"/>
      <c r="BK920" s="15"/>
      <c r="BL920" s="15"/>
      <c r="BM920" s="15"/>
      <c r="BN920" s="15"/>
      <c r="BO920" s="15"/>
      <c r="BP920" s="15" t="s">
        <v>1061</v>
      </c>
      <c r="BQ920" s="15"/>
      <c r="BR920" s="15"/>
      <c r="BS920" s="15"/>
      <c r="BT920" s="15"/>
      <c r="BU920" s="15"/>
      <c r="BV920" s="15"/>
      <c r="BW920" s="15"/>
      <c r="BX920" s="15"/>
      <c r="BY920" s="15"/>
      <c r="BZ920" s="15"/>
      <c r="CA920" s="15"/>
      <c r="CB920" s="15"/>
      <c r="CC920" s="15"/>
      <c r="CD920" s="15"/>
      <c r="CE920" s="15"/>
      <c r="CF920" s="15"/>
      <c r="CG920" s="15"/>
      <c r="CH920" s="15"/>
      <c r="CI920" s="15"/>
      <c r="CJ920" s="15"/>
      <c r="CK920" s="15"/>
      <c r="CL920" s="15"/>
      <c r="CM920" s="15"/>
      <c r="CN920" s="15"/>
      <c r="CO920" s="15"/>
      <c r="CP920" s="15"/>
      <c r="CQ920" s="15"/>
      <c r="CR920" s="15"/>
      <c r="CS920" s="15"/>
      <c r="CT920" s="15"/>
      <c r="CU920" s="15"/>
      <c r="CV920" s="15"/>
      <c r="CW920" s="15"/>
      <c r="CX920" s="15"/>
      <c r="CY920" s="15"/>
      <c r="CZ920" s="15"/>
      <c r="DA920" s="15"/>
      <c r="DB920" s="15"/>
      <c r="DC920" s="15"/>
      <c r="DD920" s="15"/>
      <c r="DE920" s="15"/>
      <c r="DF920" s="15"/>
      <c r="DG920" s="15"/>
      <c r="DH920" s="15"/>
      <c r="DI920" s="15"/>
      <c r="DJ920" s="15"/>
      <c r="DK920" s="15"/>
      <c r="DL920" s="15"/>
      <c r="DM920" s="15"/>
      <c r="DN920" s="15"/>
      <c r="DO920" s="2"/>
    </row>
    <row r="921" spans="1:119" s="34" customFormat="1" ht="23.25" customHeight="1" x14ac:dyDescent="0.35">
      <c r="A921" s="22">
        <v>919</v>
      </c>
      <c r="B921" s="23">
        <v>41898</v>
      </c>
      <c r="C921" s="24" t="s">
        <v>3</v>
      </c>
      <c r="D921" s="1" t="s">
        <v>2067</v>
      </c>
      <c r="E921" s="22" t="s">
        <v>26</v>
      </c>
      <c r="F921" s="27" t="s">
        <v>177</v>
      </c>
      <c r="G921" s="1" t="s">
        <v>660</v>
      </c>
      <c r="H921" s="1" t="s">
        <v>5391</v>
      </c>
      <c r="I921" s="1"/>
      <c r="J921" s="1"/>
      <c r="K921" s="1"/>
      <c r="L921" s="22" t="s">
        <v>645</v>
      </c>
      <c r="M921" s="22" t="s">
        <v>635</v>
      </c>
      <c r="N921" s="22" t="s">
        <v>634</v>
      </c>
      <c r="O921" s="22" t="s">
        <v>5403</v>
      </c>
      <c r="P921" s="22" t="s">
        <v>655</v>
      </c>
      <c r="Q921" s="22" t="s">
        <v>4572</v>
      </c>
      <c r="R921" s="22" t="s">
        <v>3315</v>
      </c>
      <c r="S921" s="22"/>
      <c r="T921" s="8" t="s">
        <v>2703</v>
      </c>
      <c r="U921" s="8">
        <v>2</v>
      </c>
      <c r="V921" s="1" t="s">
        <v>2559</v>
      </c>
      <c r="W921" s="11">
        <v>2</v>
      </c>
      <c r="X921" s="11">
        <v>2</v>
      </c>
      <c r="Y921" s="8" t="s">
        <v>612</v>
      </c>
      <c r="Z921" s="1" t="s">
        <v>2559</v>
      </c>
      <c r="AA921" s="11">
        <v>0</v>
      </c>
      <c r="AB921" s="11">
        <v>0</v>
      </c>
      <c r="AC921" s="11">
        <v>0</v>
      </c>
      <c r="AD921" s="7">
        <v>2</v>
      </c>
      <c r="AE921" s="1" t="s">
        <v>2559</v>
      </c>
      <c r="AF921" s="7">
        <v>0</v>
      </c>
      <c r="AG921" s="1" t="s">
        <v>2559</v>
      </c>
      <c r="AH921" s="7">
        <v>0</v>
      </c>
      <c r="AI921" s="1" t="s">
        <v>2559</v>
      </c>
      <c r="AJ921" s="7">
        <v>0</v>
      </c>
      <c r="AK921" s="1" t="s">
        <v>2559</v>
      </c>
      <c r="AL921" s="11"/>
      <c r="AM921" s="1" t="s">
        <v>612</v>
      </c>
      <c r="AN921" s="11"/>
      <c r="AO921" s="11"/>
      <c r="AP921" s="14"/>
      <c r="AQ921" s="14" t="s">
        <v>5736</v>
      </c>
      <c r="AR921" s="14"/>
      <c r="AS921" s="1" t="s">
        <v>2284</v>
      </c>
      <c r="AT921" s="15" t="s">
        <v>5737</v>
      </c>
      <c r="AU921" s="15" t="s">
        <v>1987</v>
      </c>
      <c r="AV921" s="15" t="s">
        <v>1230</v>
      </c>
      <c r="AW921" s="15" t="s">
        <v>1988</v>
      </c>
      <c r="AX921" s="15"/>
      <c r="AY921" s="15"/>
      <c r="AZ921" s="15"/>
      <c r="BA921" s="15"/>
      <c r="BB921" s="15"/>
      <c r="BC921" s="15"/>
      <c r="BD921" s="15"/>
      <c r="BE921" s="15"/>
      <c r="BF921" s="15"/>
      <c r="BG921" s="15"/>
      <c r="BH921" s="15"/>
      <c r="BI921" s="15"/>
      <c r="BJ921" s="15"/>
      <c r="BK921" s="15"/>
      <c r="BL921" s="15"/>
      <c r="BM921" s="15"/>
      <c r="BN921" s="15"/>
      <c r="BO921" s="15"/>
      <c r="BP921" s="15" t="s">
        <v>1952</v>
      </c>
      <c r="BQ921" s="15" t="s">
        <v>745</v>
      </c>
      <c r="BR921" s="15"/>
      <c r="BS921" s="15"/>
      <c r="BT921" s="15"/>
      <c r="BU921" s="15"/>
      <c r="BV921" s="15"/>
      <c r="BW921" s="15"/>
      <c r="BX921" s="15"/>
      <c r="BY921" s="15"/>
      <c r="BZ921" s="15"/>
      <c r="CA921" s="15"/>
      <c r="CB921" s="15"/>
      <c r="CC921" s="15"/>
      <c r="CD921" s="15"/>
      <c r="CE921" s="15"/>
      <c r="CF921" s="15"/>
      <c r="CG921" s="15"/>
      <c r="CH921" s="15"/>
      <c r="CI921" s="15"/>
      <c r="CJ921" s="15"/>
      <c r="CK921" s="15"/>
      <c r="CL921" s="15"/>
      <c r="CM921" s="15"/>
      <c r="CN921" s="15"/>
      <c r="CO921" s="15"/>
      <c r="CP921" s="15"/>
      <c r="CQ921" s="15"/>
      <c r="CR921" s="15"/>
      <c r="CS921" s="15"/>
      <c r="CT921" s="15"/>
      <c r="CU921" s="15"/>
      <c r="CV921" s="15"/>
      <c r="CW921" s="15"/>
      <c r="CX921" s="15"/>
      <c r="CY921" s="15"/>
      <c r="CZ921" s="15"/>
      <c r="DA921" s="15"/>
      <c r="DB921" s="15"/>
      <c r="DC921" s="15"/>
      <c r="DD921" s="15"/>
      <c r="DE921" s="15"/>
      <c r="DF921" s="15"/>
      <c r="DG921" s="15"/>
      <c r="DH921" s="15"/>
      <c r="DI921" s="15"/>
      <c r="DJ921" s="15"/>
      <c r="DK921" s="15"/>
      <c r="DL921" s="15"/>
      <c r="DM921" s="15"/>
      <c r="DN921" s="15"/>
      <c r="DO921" s="2"/>
    </row>
    <row r="922" spans="1:119" s="34" customFormat="1" ht="23.25" customHeight="1" x14ac:dyDescent="0.35">
      <c r="A922" s="22">
        <v>920</v>
      </c>
      <c r="B922" s="23">
        <v>41900</v>
      </c>
      <c r="C922" s="24" t="s">
        <v>2076</v>
      </c>
      <c r="D922" s="1" t="s">
        <v>606</v>
      </c>
      <c r="E922" s="22" t="s">
        <v>2385</v>
      </c>
      <c r="F922" s="22" t="s">
        <v>72</v>
      </c>
      <c r="G922" s="1" t="s">
        <v>660</v>
      </c>
      <c r="H922" s="1" t="s">
        <v>5391</v>
      </c>
      <c r="I922" s="1"/>
      <c r="J922" s="1"/>
      <c r="K922" s="1"/>
      <c r="L922" s="22" t="s">
        <v>646</v>
      </c>
      <c r="M922" s="22" t="s">
        <v>2275</v>
      </c>
      <c r="N922" s="22" t="s">
        <v>610</v>
      </c>
      <c r="O922" s="22" t="s">
        <v>3540</v>
      </c>
      <c r="P922" s="22" t="s">
        <v>2278</v>
      </c>
      <c r="Q922" s="22" t="s">
        <v>5281</v>
      </c>
      <c r="R922" s="22" t="s">
        <v>3316</v>
      </c>
      <c r="S922" s="22"/>
      <c r="T922" s="8" t="s">
        <v>2703</v>
      </c>
      <c r="U922" s="8">
        <v>1</v>
      </c>
      <c r="V922" s="1" t="s">
        <v>2559</v>
      </c>
      <c r="W922" s="11">
        <v>1</v>
      </c>
      <c r="X922" s="11">
        <v>1</v>
      </c>
      <c r="Y922" s="8" t="s">
        <v>612</v>
      </c>
      <c r="Z922" s="1" t="s">
        <v>2559</v>
      </c>
      <c r="AA922" s="11">
        <v>0</v>
      </c>
      <c r="AB922" s="11">
        <v>0</v>
      </c>
      <c r="AC922" s="11">
        <v>0</v>
      </c>
      <c r="AD922" s="7">
        <v>0</v>
      </c>
      <c r="AE922" s="1" t="s">
        <v>2559</v>
      </c>
      <c r="AF922" s="7">
        <v>0</v>
      </c>
      <c r="AG922" s="1" t="s">
        <v>2559</v>
      </c>
      <c r="AH922" s="7">
        <v>1</v>
      </c>
      <c r="AI922" s="1" t="s">
        <v>2559</v>
      </c>
      <c r="AJ922" s="7">
        <v>0</v>
      </c>
      <c r="AK922" s="1" t="s">
        <v>2559</v>
      </c>
      <c r="AL922" s="11"/>
      <c r="AM922" s="1" t="s">
        <v>612</v>
      </c>
      <c r="AN922" s="11"/>
      <c r="AO922" s="11"/>
      <c r="AP922" s="14"/>
      <c r="AQ922" s="14"/>
      <c r="AR922" s="14" t="s">
        <v>5738</v>
      </c>
      <c r="AS922" s="1" t="s">
        <v>2284</v>
      </c>
      <c r="AT922" s="15"/>
      <c r="AU922" s="15"/>
      <c r="AV922" s="15"/>
      <c r="AW922" s="15"/>
      <c r="AX922" s="15"/>
      <c r="AY922" s="15"/>
      <c r="AZ922" s="15"/>
      <c r="BA922" s="15"/>
      <c r="BB922" s="15"/>
      <c r="BC922" s="15"/>
      <c r="BD922" s="15"/>
      <c r="BE922" s="15"/>
      <c r="BF922" s="15"/>
      <c r="BG922" s="15"/>
      <c r="BH922" s="15"/>
      <c r="BI922" s="15"/>
      <c r="BJ922" s="15"/>
      <c r="BK922" s="15"/>
      <c r="BL922" s="15"/>
      <c r="BM922" s="15"/>
      <c r="BN922" s="15"/>
      <c r="BO922" s="15"/>
      <c r="BP922" s="15" t="s">
        <v>1451</v>
      </c>
      <c r="BQ922" s="15"/>
      <c r="BR922" s="15"/>
      <c r="BS922" s="15"/>
      <c r="BT922" s="15"/>
      <c r="BU922" s="15"/>
      <c r="BV922" s="15"/>
      <c r="BW922" s="15"/>
      <c r="BX922" s="15"/>
      <c r="BY922" s="15"/>
      <c r="BZ922" s="15"/>
      <c r="CA922" s="15"/>
      <c r="CB922" s="15"/>
      <c r="CC922" s="15"/>
      <c r="CD922" s="15"/>
      <c r="CE922" s="15"/>
      <c r="CF922" s="15"/>
      <c r="CG922" s="15"/>
      <c r="CH922" s="15"/>
      <c r="CI922" s="15"/>
      <c r="CJ922" s="15"/>
      <c r="CK922" s="15"/>
      <c r="CL922" s="15"/>
      <c r="CM922" s="15"/>
      <c r="CN922" s="15"/>
      <c r="CO922" s="15"/>
      <c r="CP922" s="15"/>
      <c r="CQ922" s="15"/>
      <c r="CR922" s="15"/>
      <c r="CS922" s="15"/>
      <c r="CT922" s="15"/>
      <c r="CU922" s="15"/>
      <c r="CV922" s="15"/>
      <c r="CW922" s="15"/>
      <c r="CX922" s="15"/>
      <c r="CY922" s="15"/>
      <c r="CZ922" s="15"/>
      <c r="DA922" s="15"/>
      <c r="DB922" s="15"/>
      <c r="DC922" s="15"/>
      <c r="DD922" s="15"/>
      <c r="DE922" s="15"/>
      <c r="DF922" s="15"/>
      <c r="DG922" s="15"/>
      <c r="DH922" s="15"/>
      <c r="DI922" s="15"/>
      <c r="DJ922" s="15"/>
      <c r="DK922" s="15"/>
      <c r="DL922" s="15"/>
      <c r="DM922" s="15"/>
      <c r="DN922" s="15"/>
      <c r="DO922" s="2"/>
    </row>
    <row r="923" spans="1:119" s="34" customFormat="1" ht="23.25" customHeight="1" x14ac:dyDescent="0.35">
      <c r="A923" s="22">
        <v>921</v>
      </c>
      <c r="B923" s="23">
        <v>41900</v>
      </c>
      <c r="C923" s="24" t="s">
        <v>3</v>
      </c>
      <c r="D923" s="1" t="s">
        <v>2067</v>
      </c>
      <c r="E923" s="22" t="s">
        <v>612</v>
      </c>
      <c r="F923" s="22" t="s">
        <v>612</v>
      </c>
      <c r="G923" s="1" t="s">
        <v>660</v>
      </c>
      <c r="H923" s="1" t="s">
        <v>5391</v>
      </c>
      <c r="I923" s="1"/>
      <c r="J923" s="1"/>
      <c r="K923" s="1"/>
      <c r="L923" s="22" t="s">
        <v>645</v>
      </c>
      <c r="M923" s="22" t="s">
        <v>635</v>
      </c>
      <c r="N923" s="22" t="s">
        <v>634</v>
      </c>
      <c r="O923" s="22" t="s">
        <v>5403</v>
      </c>
      <c r="P923" s="22" t="s">
        <v>655</v>
      </c>
      <c r="Q923" s="22" t="s">
        <v>4535</v>
      </c>
      <c r="R923" s="22" t="s">
        <v>3317</v>
      </c>
      <c r="S923" s="22"/>
      <c r="T923" s="8" t="s">
        <v>2703</v>
      </c>
      <c r="U923" s="8">
        <v>7</v>
      </c>
      <c r="V923" s="1" t="s">
        <v>604</v>
      </c>
      <c r="W923" s="11">
        <v>7</v>
      </c>
      <c r="X923" s="11">
        <v>7</v>
      </c>
      <c r="Y923" s="8" t="s">
        <v>612</v>
      </c>
      <c r="Z923" s="1" t="s">
        <v>2559</v>
      </c>
      <c r="AA923" s="11">
        <v>0</v>
      </c>
      <c r="AB923" s="11">
        <v>0</v>
      </c>
      <c r="AC923" s="11">
        <v>0</v>
      </c>
      <c r="AD923" s="7">
        <v>0</v>
      </c>
      <c r="AE923" s="1" t="s">
        <v>2559</v>
      </c>
      <c r="AF923" s="7">
        <v>7</v>
      </c>
      <c r="AG923" s="1" t="s">
        <v>604</v>
      </c>
      <c r="AH923" s="7">
        <v>0</v>
      </c>
      <c r="AI923" s="1" t="s">
        <v>2559</v>
      </c>
      <c r="AJ923" s="7">
        <v>0</v>
      </c>
      <c r="AK923" s="1" t="s">
        <v>2559</v>
      </c>
      <c r="AL923" s="11"/>
      <c r="AM923" s="1" t="s">
        <v>612</v>
      </c>
      <c r="AN923" s="11"/>
      <c r="AO923" s="11"/>
      <c r="AP923" s="14"/>
      <c r="AQ923" s="14"/>
      <c r="AR923" s="14"/>
      <c r="AS923" s="1" t="s">
        <v>2284</v>
      </c>
      <c r="AT923" s="15"/>
      <c r="AU923" s="15"/>
      <c r="AV923" s="15"/>
      <c r="AW923" s="15"/>
      <c r="AX923" s="15"/>
      <c r="AY923" s="15"/>
      <c r="AZ923" s="15"/>
      <c r="BA923" s="15"/>
      <c r="BB923" s="15"/>
      <c r="BC923" s="15"/>
      <c r="BD923" s="15"/>
      <c r="BE923" s="15"/>
      <c r="BF923" s="15"/>
      <c r="BG923" s="15"/>
      <c r="BH923" s="15"/>
      <c r="BI923" s="15"/>
      <c r="BJ923" s="15"/>
      <c r="BK923" s="15"/>
      <c r="BL923" s="15"/>
      <c r="BM923" s="15"/>
      <c r="BN923" s="15"/>
      <c r="BO923" s="15"/>
      <c r="BP923" s="15" t="s">
        <v>1952</v>
      </c>
      <c r="BQ923" s="15"/>
      <c r="BR923" s="15"/>
      <c r="BS923" s="15"/>
      <c r="BT923" s="15"/>
      <c r="BU923" s="15"/>
      <c r="BV923" s="15"/>
      <c r="BW923" s="15"/>
      <c r="BX923" s="15"/>
      <c r="BY923" s="15"/>
      <c r="BZ923" s="15"/>
      <c r="CA923" s="15"/>
      <c r="CB923" s="15"/>
      <c r="CC923" s="15"/>
      <c r="CD923" s="15"/>
      <c r="CE923" s="15"/>
      <c r="CF923" s="15"/>
      <c r="CG923" s="15"/>
      <c r="CH923" s="15"/>
      <c r="CI923" s="15"/>
      <c r="CJ923" s="15"/>
      <c r="CK923" s="15"/>
      <c r="CL923" s="15"/>
      <c r="CM923" s="15"/>
      <c r="CN923" s="15"/>
      <c r="CO923" s="15"/>
      <c r="CP923" s="15"/>
      <c r="CQ923" s="15"/>
      <c r="CR923" s="15"/>
      <c r="CS923" s="15"/>
      <c r="CT923" s="15"/>
      <c r="CU923" s="15"/>
      <c r="CV923" s="15"/>
      <c r="CW923" s="15"/>
      <c r="CX923" s="15"/>
      <c r="CY923" s="15"/>
      <c r="CZ923" s="15"/>
      <c r="DA923" s="15"/>
      <c r="DB923" s="15"/>
      <c r="DC923" s="15"/>
      <c r="DD923" s="15"/>
      <c r="DE923" s="15"/>
      <c r="DF923" s="15"/>
      <c r="DG923" s="15"/>
      <c r="DH923" s="15"/>
      <c r="DI923" s="15"/>
      <c r="DJ923" s="15"/>
      <c r="DK923" s="15"/>
      <c r="DL923" s="15"/>
      <c r="DM923" s="15"/>
      <c r="DN923" s="15"/>
      <c r="DO923" s="2"/>
    </row>
    <row r="924" spans="1:119" s="34" customFormat="1" ht="23.25" customHeight="1" x14ac:dyDescent="0.35">
      <c r="A924" s="22">
        <v>922</v>
      </c>
      <c r="B924" s="23">
        <v>41903</v>
      </c>
      <c r="C924" s="24" t="s">
        <v>2086</v>
      </c>
      <c r="D924" s="1" t="s">
        <v>2066</v>
      </c>
      <c r="E924" s="22" t="s">
        <v>2131</v>
      </c>
      <c r="F924" s="27" t="s">
        <v>4069</v>
      </c>
      <c r="G924" s="1" t="s">
        <v>2070</v>
      </c>
      <c r="H924" s="1" t="s">
        <v>5391</v>
      </c>
      <c r="I924" s="1"/>
      <c r="J924" s="1"/>
      <c r="K924" s="1"/>
      <c r="L924" s="22" t="s">
        <v>645</v>
      </c>
      <c r="M924" s="22" t="s">
        <v>635</v>
      </c>
      <c r="N924" s="22" t="s">
        <v>634</v>
      </c>
      <c r="O924" s="22" t="s">
        <v>5403</v>
      </c>
      <c r="P924" s="22" t="s">
        <v>655</v>
      </c>
      <c r="Q924" s="22" t="s">
        <v>4582</v>
      </c>
      <c r="R924" s="22" t="s">
        <v>3318</v>
      </c>
      <c r="S924" s="22"/>
      <c r="T924" s="8" t="s">
        <v>2703</v>
      </c>
      <c r="U924" s="8">
        <v>7</v>
      </c>
      <c r="V924" s="1" t="s">
        <v>604</v>
      </c>
      <c r="W924" s="11">
        <v>7</v>
      </c>
      <c r="X924" s="11">
        <v>7</v>
      </c>
      <c r="Y924" s="8" t="s">
        <v>612</v>
      </c>
      <c r="Z924" s="1" t="s">
        <v>2559</v>
      </c>
      <c r="AA924" s="11">
        <v>0</v>
      </c>
      <c r="AB924" s="11">
        <v>0</v>
      </c>
      <c r="AC924" s="11">
        <v>0</v>
      </c>
      <c r="AD924" s="7">
        <v>0</v>
      </c>
      <c r="AE924" s="1" t="s">
        <v>2559</v>
      </c>
      <c r="AF924" s="7">
        <v>0</v>
      </c>
      <c r="AG924" s="1" t="s">
        <v>2559</v>
      </c>
      <c r="AH924" s="7">
        <v>7</v>
      </c>
      <c r="AI924" s="1" t="s">
        <v>604</v>
      </c>
      <c r="AJ924" s="7">
        <v>0</v>
      </c>
      <c r="AK924" s="1" t="s">
        <v>2559</v>
      </c>
      <c r="AL924" s="11" t="s">
        <v>3319</v>
      </c>
      <c r="AM924" s="1" t="s">
        <v>613</v>
      </c>
      <c r="AN924" s="11" t="s">
        <v>5739</v>
      </c>
      <c r="AO924" s="11"/>
      <c r="AP924" s="14"/>
      <c r="AQ924" s="14"/>
      <c r="AR924" s="14" t="s">
        <v>3561</v>
      </c>
      <c r="AS924" s="1" t="s">
        <v>2284</v>
      </c>
      <c r="AT924" s="15" t="s">
        <v>1062</v>
      </c>
      <c r="AU924" s="15" t="s">
        <v>1063</v>
      </c>
      <c r="AV924" s="15"/>
      <c r="AW924" s="15"/>
      <c r="AX924" s="15"/>
      <c r="AY924" s="15"/>
      <c r="AZ924" s="15"/>
      <c r="BA924" s="15"/>
      <c r="BB924" s="15"/>
      <c r="BC924" s="15"/>
      <c r="BD924" s="15"/>
      <c r="BE924" s="15"/>
      <c r="BF924" s="15"/>
      <c r="BG924" s="15"/>
      <c r="BH924" s="15"/>
      <c r="BI924" s="15"/>
      <c r="BJ924" s="15"/>
      <c r="BK924" s="15"/>
      <c r="BL924" s="15"/>
      <c r="BM924" s="15"/>
      <c r="BN924" s="15"/>
      <c r="BO924" s="15"/>
      <c r="BP924" s="15" t="s">
        <v>1952</v>
      </c>
      <c r="BQ924" s="15" t="s">
        <v>1064</v>
      </c>
      <c r="BR924" s="15"/>
      <c r="BS924" s="15"/>
      <c r="BT924" s="15"/>
      <c r="BU924" s="15"/>
      <c r="BV924" s="15"/>
      <c r="BW924" s="15"/>
      <c r="BX924" s="15"/>
      <c r="BY924" s="15"/>
      <c r="BZ924" s="15"/>
      <c r="CA924" s="15"/>
      <c r="CB924" s="15"/>
      <c r="CC924" s="15"/>
      <c r="CD924" s="15"/>
      <c r="CE924" s="15"/>
      <c r="CF924" s="15"/>
      <c r="CG924" s="15"/>
      <c r="CH924" s="15"/>
      <c r="CI924" s="15"/>
      <c r="CJ924" s="15"/>
      <c r="CK924" s="15"/>
      <c r="CL924" s="15"/>
      <c r="CM924" s="15"/>
      <c r="CN924" s="15"/>
      <c r="CO924" s="15"/>
      <c r="CP924" s="15"/>
      <c r="CQ924" s="15"/>
      <c r="CR924" s="15"/>
      <c r="CS924" s="15"/>
      <c r="CT924" s="15"/>
      <c r="CU924" s="15"/>
      <c r="CV924" s="15"/>
      <c r="CW924" s="15"/>
      <c r="CX924" s="15"/>
      <c r="CY924" s="15"/>
      <c r="CZ924" s="15"/>
      <c r="DA924" s="15"/>
      <c r="DB924" s="15"/>
      <c r="DC924" s="15"/>
      <c r="DD924" s="15"/>
      <c r="DE924" s="15"/>
      <c r="DF924" s="15"/>
      <c r="DG924" s="15"/>
      <c r="DH924" s="15"/>
      <c r="DI924" s="15"/>
      <c r="DJ924" s="15"/>
      <c r="DK924" s="15"/>
      <c r="DL924" s="15"/>
      <c r="DM924" s="15"/>
      <c r="DN924" s="17"/>
      <c r="DO924" s="2"/>
    </row>
    <row r="925" spans="1:119" s="34" customFormat="1" ht="23.25" customHeight="1" x14ac:dyDescent="0.35">
      <c r="A925" s="22">
        <v>923</v>
      </c>
      <c r="B925" s="23">
        <v>41903</v>
      </c>
      <c r="C925" s="24" t="s">
        <v>2085</v>
      </c>
      <c r="D925" s="1" t="s">
        <v>607</v>
      </c>
      <c r="E925" s="22" t="s">
        <v>612</v>
      </c>
      <c r="F925" s="27" t="s">
        <v>440</v>
      </c>
      <c r="G925" s="1" t="s">
        <v>660</v>
      </c>
      <c r="H925" s="1" t="s">
        <v>5391</v>
      </c>
      <c r="I925" s="1"/>
      <c r="J925" s="1"/>
      <c r="K925" s="1"/>
      <c r="L925" s="22" t="s">
        <v>645</v>
      </c>
      <c r="M925" s="22" t="s">
        <v>635</v>
      </c>
      <c r="N925" s="22" t="s">
        <v>634</v>
      </c>
      <c r="O925" s="22" t="s">
        <v>5403</v>
      </c>
      <c r="P925" s="22" t="s">
        <v>655</v>
      </c>
      <c r="Q925" s="22" t="s">
        <v>4533</v>
      </c>
      <c r="R925" s="22" t="s">
        <v>3320</v>
      </c>
      <c r="S925" s="22"/>
      <c r="T925" s="8" t="s">
        <v>2703</v>
      </c>
      <c r="U925" s="8" t="s">
        <v>612</v>
      </c>
      <c r="V925" s="1" t="s">
        <v>2559</v>
      </c>
      <c r="W925" s="11">
        <v>0</v>
      </c>
      <c r="X925" s="11">
        <v>0</v>
      </c>
      <c r="Y925" s="8" t="s">
        <v>612</v>
      </c>
      <c r="Z925" s="1" t="s">
        <v>2559</v>
      </c>
      <c r="AA925" s="11">
        <v>0</v>
      </c>
      <c r="AB925" s="11">
        <v>0</v>
      </c>
      <c r="AC925" s="11">
        <v>0</v>
      </c>
      <c r="AD925" s="7">
        <v>0</v>
      </c>
      <c r="AE925" s="1" t="s">
        <v>2559</v>
      </c>
      <c r="AF925" s="7">
        <v>0</v>
      </c>
      <c r="AG925" s="1" t="s">
        <v>2559</v>
      </c>
      <c r="AH925" s="7">
        <v>0</v>
      </c>
      <c r="AI925" s="1" t="s">
        <v>2559</v>
      </c>
      <c r="AJ925" s="7">
        <v>0</v>
      </c>
      <c r="AK925" s="1" t="s">
        <v>2559</v>
      </c>
      <c r="AL925" s="11"/>
      <c r="AM925" s="1" t="s">
        <v>612</v>
      </c>
      <c r="AN925" s="11"/>
      <c r="AO925" s="11"/>
      <c r="AP925" s="14"/>
      <c r="AQ925" s="14"/>
      <c r="AR925" s="14" t="s">
        <v>5740</v>
      </c>
      <c r="AS925" s="1" t="s">
        <v>2284</v>
      </c>
      <c r="AT925" s="15" t="s">
        <v>1099</v>
      </c>
      <c r="AU925" s="15" t="s">
        <v>2699</v>
      </c>
      <c r="AV925" s="15" t="s">
        <v>731</v>
      </c>
      <c r="AW925" s="15"/>
      <c r="AX925" s="15"/>
      <c r="AY925" s="15"/>
      <c r="AZ925" s="15"/>
      <c r="BA925" s="15"/>
      <c r="BB925" s="15"/>
      <c r="BC925" s="15"/>
      <c r="BD925" s="15"/>
      <c r="BE925" s="15"/>
      <c r="BF925" s="15"/>
      <c r="BG925" s="15"/>
      <c r="BH925" s="15"/>
      <c r="BI925" s="15"/>
      <c r="BJ925" s="15"/>
      <c r="BK925" s="15"/>
      <c r="BL925" s="15"/>
      <c r="BM925" s="15"/>
      <c r="BN925" s="15"/>
      <c r="BO925" s="15"/>
      <c r="BP925" s="15" t="s">
        <v>1100</v>
      </c>
      <c r="BQ925" s="15" t="s">
        <v>1101</v>
      </c>
      <c r="BR925" s="15"/>
      <c r="BS925" s="15"/>
      <c r="BT925" s="15"/>
      <c r="BU925" s="15"/>
      <c r="BV925" s="15"/>
      <c r="BW925" s="15"/>
      <c r="BX925" s="15"/>
      <c r="BY925" s="15"/>
      <c r="BZ925" s="15"/>
      <c r="CA925" s="15"/>
      <c r="CB925" s="15"/>
      <c r="CC925" s="15"/>
      <c r="CD925" s="15"/>
      <c r="CE925" s="15"/>
      <c r="CF925" s="15"/>
      <c r="CG925" s="15"/>
      <c r="CH925" s="15"/>
      <c r="CI925" s="15"/>
      <c r="CJ925" s="15"/>
      <c r="CK925" s="15"/>
      <c r="CL925" s="15"/>
      <c r="CM925" s="15"/>
      <c r="CN925" s="15"/>
      <c r="CO925" s="15"/>
      <c r="CP925" s="15"/>
      <c r="CQ925" s="15"/>
      <c r="CR925" s="15"/>
      <c r="CS925" s="15"/>
      <c r="CT925" s="15"/>
      <c r="CU925" s="15"/>
      <c r="CV925" s="15"/>
      <c r="CW925" s="15"/>
      <c r="CX925" s="15"/>
      <c r="CY925" s="15"/>
      <c r="CZ925" s="15"/>
      <c r="DA925" s="15"/>
      <c r="DB925" s="15"/>
      <c r="DC925" s="15"/>
      <c r="DD925" s="15"/>
      <c r="DE925" s="15"/>
      <c r="DF925" s="15"/>
      <c r="DG925" s="15"/>
      <c r="DH925" s="15"/>
      <c r="DI925" s="15"/>
      <c r="DJ925" s="15"/>
      <c r="DK925" s="15"/>
      <c r="DL925" s="15"/>
      <c r="DM925" s="15"/>
      <c r="DN925" s="15"/>
      <c r="DO925" s="2"/>
    </row>
    <row r="926" spans="1:119" s="34" customFormat="1" ht="23.25" customHeight="1" x14ac:dyDescent="0.35">
      <c r="A926" s="22">
        <v>924</v>
      </c>
      <c r="B926" s="23">
        <v>41903</v>
      </c>
      <c r="C926" s="24" t="s">
        <v>2088</v>
      </c>
      <c r="D926" s="1" t="s">
        <v>607</v>
      </c>
      <c r="E926" s="22" t="s">
        <v>57</v>
      </c>
      <c r="F926" s="27" t="s">
        <v>3792</v>
      </c>
      <c r="G926" s="1" t="s">
        <v>660</v>
      </c>
      <c r="H926" s="1" t="s">
        <v>5391</v>
      </c>
      <c r="I926" s="1"/>
      <c r="J926" s="1"/>
      <c r="K926" s="1"/>
      <c r="L926" s="22" t="s">
        <v>645</v>
      </c>
      <c r="M926" s="22" t="s">
        <v>608</v>
      </c>
      <c r="N926" s="22" t="s">
        <v>610</v>
      </c>
      <c r="O926" s="22" t="s">
        <v>3540</v>
      </c>
      <c r="P926" s="22" t="s">
        <v>2278</v>
      </c>
      <c r="Q926" s="22" t="s">
        <v>4397</v>
      </c>
      <c r="R926" s="22" t="s">
        <v>250</v>
      </c>
      <c r="S926" s="22"/>
      <c r="T926" s="8" t="s">
        <v>2703</v>
      </c>
      <c r="U926" s="8">
        <v>1</v>
      </c>
      <c r="V926" s="1" t="s">
        <v>2559</v>
      </c>
      <c r="W926" s="11">
        <v>0</v>
      </c>
      <c r="X926" s="11">
        <v>1</v>
      </c>
      <c r="Y926" s="8">
        <v>0</v>
      </c>
      <c r="Z926" s="1" t="s">
        <v>2559</v>
      </c>
      <c r="AA926" s="11">
        <v>0</v>
      </c>
      <c r="AB926" s="11">
        <v>0</v>
      </c>
      <c r="AC926" s="11">
        <v>0</v>
      </c>
      <c r="AD926" s="7">
        <v>0</v>
      </c>
      <c r="AE926" s="1" t="s">
        <v>2559</v>
      </c>
      <c r="AF926" s="7">
        <v>0</v>
      </c>
      <c r="AG926" s="1" t="s">
        <v>2559</v>
      </c>
      <c r="AH926" s="7">
        <v>1</v>
      </c>
      <c r="AI926" s="1" t="s">
        <v>2559</v>
      </c>
      <c r="AJ926" s="7">
        <v>0</v>
      </c>
      <c r="AK926" s="1" t="s">
        <v>2559</v>
      </c>
      <c r="AL926" s="11"/>
      <c r="AM926" s="1" t="s">
        <v>612</v>
      </c>
      <c r="AN926" s="11"/>
      <c r="AO926" s="14"/>
      <c r="AP926" s="14"/>
      <c r="AQ926" s="11" t="s">
        <v>3579</v>
      </c>
      <c r="AR926" s="14" t="s">
        <v>3569</v>
      </c>
      <c r="AS926" s="1" t="s">
        <v>2284</v>
      </c>
      <c r="AT926" s="15"/>
      <c r="AU926" s="15"/>
      <c r="AV926" s="15"/>
      <c r="AW926" s="15"/>
      <c r="AX926" s="15"/>
      <c r="AY926" s="15"/>
      <c r="AZ926" s="15"/>
      <c r="BA926" s="15"/>
      <c r="BB926" s="15"/>
      <c r="BC926" s="15"/>
      <c r="BD926" s="15"/>
      <c r="BE926" s="15"/>
      <c r="BF926" s="15"/>
      <c r="BG926" s="15"/>
      <c r="BH926" s="15"/>
      <c r="BI926" s="15"/>
      <c r="BJ926" s="15"/>
      <c r="BK926" s="15"/>
      <c r="BL926" s="15"/>
      <c r="BM926" s="15"/>
      <c r="BN926" s="15"/>
      <c r="BO926" s="15"/>
      <c r="BP926" s="15" t="s">
        <v>1502</v>
      </c>
      <c r="BQ926" s="15" t="s">
        <v>1503</v>
      </c>
      <c r="BR926" s="15"/>
      <c r="BS926" s="15"/>
      <c r="BT926" s="15"/>
      <c r="BU926" s="15"/>
      <c r="BV926" s="15"/>
      <c r="BW926" s="15"/>
      <c r="BX926" s="15"/>
      <c r="BY926" s="15"/>
      <c r="BZ926" s="15"/>
      <c r="CA926" s="15"/>
      <c r="CB926" s="15"/>
      <c r="CC926" s="15"/>
      <c r="CD926" s="15"/>
      <c r="CE926" s="15"/>
      <c r="CF926" s="15"/>
      <c r="CG926" s="15"/>
      <c r="CH926" s="15"/>
      <c r="CI926" s="15"/>
      <c r="CJ926" s="15"/>
      <c r="CK926" s="15"/>
      <c r="CL926" s="15"/>
      <c r="CM926" s="15"/>
      <c r="CN926" s="15"/>
      <c r="CO926" s="15"/>
      <c r="CP926" s="15"/>
      <c r="CQ926" s="15"/>
      <c r="CR926" s="15"/>
      <c r="CS926" s="15"/>
      <c r="CT926" s="15"/>
      <c r="CU926" s="15"/>
      <c r="CV926" s="15"/>
      <c r="CW926" s="15"/>
      <c r="CX926" s="15"/>
      <c r="CY926" s="15"/>
      <c r="CZ926" s="15"/>
      <c r="DA926" s="15"/>
      <c r="DB926" s="15"/>
      <c r="DC926" s="15"/>
      <c r="DD926" s="15"/>
      <c r="DE926" s="15"/>
      <c r="DF926" s="15"/>
      <c r="DG926" s="15"/>
      <c r="DH926" s="15"/>
      <c r="DI926" s="15"/>
      <c r="DJ926" s="15"/>
      <c r="DK926" s="15"/>
      <c r="DL926" s="15"/>
      <c r="DM926" s="15"/>
      <c r="DN926" s="15"/>
      <c r="DO926" s="2"/>
    </row>
    <row r="927" spans="1:119" s="34" customFormat="1" ht="23.25" customHeight="1" x14ac:dyDescent="0.35">
      <c r="A927" s="22">
        <v>925</v>
      </c>
      <c r="B927" s="23">
        <v>41904</v>
      </c>
      <c r="C927" s="24" t="s">
        <v>2086</v>
      </c>
      <c r="D927" s="1" t="s">
        <v>2066</v>
      </c>
      <c r="E927" s="22" t="s">
        <v>2131</v>
      </c>
      <c r="F927" s="22" t="s">
        <v>3872</v>
      </c>
      <c r="G927" s="1" t="s">
        <v>2070</v>
      </c>
      <c r="H927" s="1" t="s">
        <v>5391</v>
      </c>
      <c r="I927" s="1"/>
      <c r="J927" s="1"/>
      <c r="K927" s="1"/>
      <c r="L927" s="22" t="s">
        <v>645</v>
      </c>
      <c r="M927" s="22" t="s">
        <v>635</v>
      </c>
      <c r="N927" s="22" t="s">
        <v>634</v>
      </c>
      <c r="O927" s="22" t="s">
        <v>5403</v>
      </c>
      <c r="P927" s="22" t="s">
        <v>655</v>
      </c>
      <c r="Q927" s="22" t="s">
        <v>4548</v>
      </c>
      <c r="R927" s="22" t="s">
        <v>3321</v>
      </c>
      <c r="S927" s="22"/>
      <c r="T927" s="8" t="s">
        <v>2703</v>
      </c>
      <c r="U927" s="8">
        <v>7</v>
      </c>
      <c r="V927" s="1" t="s">
        <v>604</v>
      </c>
      <c r="W927" s="11">
        <v>7</v>
      </c>
      <c r="X927" s="11">
        <v>7</v>
      </c>
      <c r="Y927" s="8" t="s">
        <v>612</v>
      </c>
      <c r="Z927" s="1" t="s">
        <v>2559</v>
      </c>
      <c r="AA927" s="11">
        <v>0</v>
      </c>
      <c r="AB927" s="11">
        <v>0</v>
      </c>
      <c r="AC927" s="11">
        <v>0</v>
      </c>
      <c r="AD927" s="7">
        <v>0</v>
      </c>
      <c r="AE927" s="1" t="s">
        <v>2559</v>
      </c>
      <c r="AF927" s="7">
        <v>7</v>
      </c>
      <c r="AG927" s="1" t="s">
        <v>604</v>
      </c>
      <c r="AH927" s="7">
        <v>0</v>
      </c>
      <c r="AI927" s="1" t="s">
        <v>2559</v>
      </c>
      <c r="AJ927" s="7">
        <v>0</v>
      </c>
      <c r="AK927" s="1" t="s">
        <v>2559</v>
      </c>
      <c r="AL927" s="11"/>
      <c r="AM927" s="1" t="s">
        <v>612</v>
      </c>
      <c r="AN927" s="11"/>
      <c r="AO927" s="11"/>
      <c r="AP927" s="14"/>
      <c r="AQ927" s="14"/>
      <c r="AR927" s="14" t="s">
        <v>5519</v>
      </c>
      <c r="AS927" s="1" t="s">
        <v>2284</v>
      </c>
      <c r="AT927" s="15" t="s">
        <v>760</v>
      </c>
      <c r="AU927" s="15" t="s">
        <v>761</v>
      </c>
      <c r="AV927" s="15" t="s">
        <v>5741</v>
      </c>
      <c r="AW927" s="15" t="s">
        <v>762</v>
      </c>
      <c r="AX927" s="15" t="s">
        <v>2556</v>
      </c>
      <c r="AY927" s="15" t="s">
        <v>763</v>
      </c>
      <c r="AZ927" s="15" t="s">
        <v>1244</v>
      </c>
      <c r="BA927" s="15" t="s">
        <v>1062</v>
      </c>
      <c r="BB927" s="15" t="s">
        <v>1245</v>
      </c>
      <c r="BC927" s="15" t="s">
        <v>1062</v>
      </c>
      <c r="BD927" s="15"/>
      <c r="BE927" s="15"/>
      <c r="BF927" s="15"/>
      <c r="BG927" s="15"/>
      <c r="BH927" s="15"/>
      <c r="BI927" s="15"/>
      <c r="BJ927" s="15"/>
      <c r="BK927" s="15"/>
      <c r="BL927" s="15"/>
      <c r="BM927" s="15"/>
      <c r="BN927" s="15"/>
      <c r="BO927" s="15"/>
      <c r="BP927" s="15" t="s">
        <v>1246</v>
      </c>
      <c r="BQ927" s="15" t="s">
        <v>1247</v>
      </c>
      <c r="BR927" s="15" t="s">
        <v>1248</v>
      </c>
      <c r="BS927" s="15" t="s">
        <v>1249</v>
      </c>
      <c r="BT927" s="15"/>
      <c r="BU927" s="15"/>
      <c r="BV927" s="15"/>
      <c r="BW927" s="15"/>
      <c r="BX927" s="15"/>
      <c r="BY927" s="15"/>
      <c r="BZ927" s="15"/>
      <c r="CA927" s="15"/>
      <c r="CB927" s="15"/>
      <c r="CC927" s="15"/>
      <c r="CD927" s="15"/>
      <c r="CE927" s="15"/>
      <c r="CF927" s="15"/>
      <c r="CG927" s="15"/>
      <c r="CH927" s="15"/>
      <c r="CI927" s="15"/>
      <c r="CJ927" s="15"/>
      <c r="CK927" s="15"/>
      <c r="CL927" s="15"/>
      <c r="CM927" s="15"/>
      <c r="CN927" s="15"/>
      <c r="CO927" s="15"/>
      <c r="CP927" s="15"/>
      <c r="CQ927" s="15"/>
      <c r="CR927" s="15"/>
      <c r="CS927" s="15"/>
      <c r="CT927" s="15"/>
      <c r="CU927" s="15"/>
      <c r="CV927" s="15"/>
      <c r="CW927" s="15"/>
      <c r="CX927" s="15"/>
      <c r="CY927" s="15"/>
      <c r="CZ927" s="15"/>
      <c r="DA927" s="15"/>
      <c r="DB927" s="15"/>
      <c r="DC927" s="15"/>
      <c r="DD927" s="15"/>
      <c r="DE927" s="15"/>
      <c r="DF927" s="15"/>
      <c r="DG927" s="15"/>
      <c r="DH927" s="15"/>
      <c r="DI927" s="15"/>
      <c r="DJ927" s="15"/>
      <c r="DK927" s="15"/>
      <c r="DL927" s="15"/>
      <c r="DM927" s="15"/>
      <c r="DN927" s="15"/>
      <c r="DO927" s="2"/>
    </row>
    <row r="928" spans="1:119" s="34" customFormat="1" ht="23.25" customHeight="1" x14ac:dyDescent="0.35">
      <c r="A928" s="22">
        <v>926</v>
      </c>
      <c r="B928" s="23">
        <v>41904</v>
      </c>
      <c r="C928" s="24" t="s">
        <v>2084</v>
      </c>
      <c r="D928" s="1" t="s">
        <v>607</v>
      </c>
      <c r="E928" s="22" t="s">
        <v>612</v>
      </c>
      <c r="F928" s="27" t="s">
        <v>4047</v>
      </c>
      <c r="G928" s="1" t="s">
        <v>660</v>
      </c>
      <c r="H928" s="1" t="s">
        <v>5391</v>
      </c>
      <c r="I928" s="1"/>
      <c r="J928" s="1"/>
      <c r="K928" s="1"/>
      <c r="L928" s="22" t="s">
        <v>645</v>
      </c>
      <c r="M928" s="22" t="s">
        <v>635</v>
      </c>
      <c r="N928" s="22" t="s">
        <v>634</v>
      </c>
      <c r="O928" s="22" t="s">
        <v>5403</v>
      </c>
      <c r="P928" s="22" t="s">
        <v>655</v>
      </c>
      <c r="Q928" s="22" t="s">
        <v>4552</v>
      </c>
      <c r="R928" s="22" t="s">
        <v>3322</v>
      </c>
      <c r="S928" s="22"/>
      <c r="T928" s="8" t="s">
        <v>2703</v>
      </c>
      <c r="U928" s="8" t="s">
        <v>612</v>
      </c>
      <c r="V928" s="1" t="s">
        <v>2559</v>
      </c>
      <c r="W928" s="11">
        <v>0</v>
      </c>
      <c r="X928" s="11">
        <v>0</v>
      </c>
      <c r="Y928" s="8" t="s">
        <v>612</v>
      </c>
      <c r="Z928" s="1" t="s">
        <v>2559</v>
      </c>
      <c r="AA928" s="11">
        <v>0</v>
      </c>
      <c r="AB928" s="11">
        <v>0</v>
      </c>
      <c r="AC928" s="11">
        <v>0</v>
      </c>
      <c r="AD928" s="7">
        <v>0</v>
      </c>
      <c r="AE928" s="1" t="s">
        <v>2559</v>
      </c>
      <c r="AF928" s="7">
        <v>0</v>
      </c>
      <c r="AG928" s="1" t="s">
        <v>2559</v>
      </c>
      <c r="AH928" s="7">
        <v>0</v>
      </c>
      <c r="AI928" s="1" t="s">
        <v>2559</v>
      </c>
      <c r="AJ928" s="7">
        <v>0</v>
      </c>
      <c r="AK928" s="1" t="s">
        <v>2559</v>
      </c>
      <c r="AL928" s="11"/>
      <c r="AM928" s="1" t="s">
        <v>612</v>
      </c>
      <c r="AN928" s="11"/>
      <c r="AO928" s="11"/>
      <c r="AP928" s="14"/>
      <c r="AQ928" s="14"/>
      <c r="AR928" s="14" t="s">
        <v>4242</v>
      </c>
      <c r="AS928" s="1" t="s">
        <v>2284</v>
      </c>
      <c r="AT928" s="15" t="s">
        <v>1236</v>
      </c>
      <c r="AU928" s="15"/>
      <c r="AV928" s="15"/>
      <c r="AW928" s="15"/>
      <c r="AX928" s="15"/>
      <c r="AY928" s="15"/>
      <c r="AZ928" s="15"/>
      <c r="BA928" s="15"/>
      <c r="BB928" s="15"/>
      <c r="BC928" s="15"/>
      <c r="BD928" s="15"/>
      <c r="BE928" s="15"/>
      <c r="BF928" s="15"/>
      <c r="BG928" s="15"/>
      <c r="BH928" s="15"/>
      <c r="BI928" s="15"/>
      <c r="BJ928" s="15"/>
      <c r="BK928" s="15"/>
      <c r="BL928" s="15"/>
      <c r="BM928" s="15"/>
      <c r="BN928" s="15"/>
      <c r="BO928" s="15"/>
      <c r="BP928" s="15" t="s">
        <v>1237</v>
      </c>
      <c r="BQ928" s="15" t="s">
        <v>1238</v>
      </c>
      <c r="BR928" s="15"/>
      <c r="BS928" s="15"/>
      <c r="BT928" s="15"/>
      <c r="BU928" s="15"/>
      <c r="BV928" s="15"/>
      <c r="BW928" s="15"/>
      <c r="BX928" s="15"/>
      <c r="BY928" s="15"/>
      <c r="BZ928" s="15"/>
      <c r="CA928" s="15"/>
      <c r="CB928" s="15"/>
      <c r="CC928" s="15"/>
      <c r="CD928" s="15"/>
      <c r="CE928" s="15"/>
      <c r="CF928" s="15"/>
      <c r="CG928" s="15"/>
      <c r="CH928" s="15"/>
      <c r="CI928" s="15"/>
      <c r="CJ928" s="15"/>
      <c r="CK928" s="15"/>
      <c r="CL928" s="15"/>
      <c r="CM928" s="15"/>
      <c r="CN928" s="15"/>
      <c r="CO928" s="15"/>
      <c r="CP928" s="15"/>
      <c r="CQ928" s="15"/>
      <c r="CR928" s="15"/>
      <c r="CS928" s="15"/>
      <c r="CT928" s="15"/>
      <c r="CU928" s="15"/>
      <c r="CV928" s="15"/>
      <c r="CW928" s="15"/>
      <c r="CX928" s="15"/>
      <c r="CY928" s="15"/>
      <c r="CZ928" s="15"/>
      <c r="DA928" s="15"/>
      <c r="DB928" s="15"/>
      <c r="DC928" s="15"/>
      <c r="DD928" s="15"/>
      <c r="DE928" s="15"/>
      <c r="DF928" s="15"/>
      <c r="DG928" s="15"/>
      <c r="DH928" s="15"/>
      <c r="DI928" s="15"/>
      <c r="DJ928" s="15"/>
      <c r="DK928" s="15"/>
      <c r="DL928" s="15"/>
      <c r="DM928" s="15"/>
      <c r="DN928" s="15"/>
      <c r="DO928" s="2"/>
    </row>
    <row r="929" spans="1:119" s="34" customFormat="1" ht="23.25" customHeight="1" x14ac:dyDescent="0.35">
      <c r="A929" s="22">
        <v>927</v>
      </c>
      <c r="B929" s="23">
        <v>41904</v>
      </c>
      <c r="C929" s="24" t="s">
        <v>17</v>
      </c>
      <c r="D929" s="1" t="s">
        <v>606</v>
      </c>
      <c r="E929" s="22" t="s">
        <v>18</v>
      </c>
      <c r="F929" s="22" t="s">
        <v>4115</v>
      </c>
      <c r="G929" s="1" t="s">
        <v>660</v>
      </c>
      <c r="H929" s="1" t="s">
        <v>5392</v>
      </c>
      <c r="I929" s="1"/>
      <c r="J929" s="1"/>
      <c r="K929" s="1"/>
      <c r="L929" s="22" t="s">
        <v>645</v>
      </c>
      <c r="M929" s="22" t="s">
        <v>635</v>
      </c>
      <c r="N929" s="22" t="s">
        <v>651</v>
      </c>
      <c r="O929" s="22" t="s">
        <v>5404</v>
      </c>
      <c r="P929" s="22" t="s">
        <v>655</v>
      </c>
      <c r="Q929" s="22" t="s">
        <v>5366</v>
      </c>
      <c r="R929" s="22" t="s">
        <v>3323</v>
      </c>
      <c r="S929" s="22"/>
      <c r="T929" s="8" t="s">
        <v>2703</v>
      </c>
      <c r="U929" s="8" t="s">
        <v>612</v>
      </c>
      <c r="V929" s="1" t="s">
        <v>2559</v>
      </c>
      <c r="W929" s="11">
        <v>0</v>
      </c>
      <c r="X929" s="11">
        <v>0</v>
      </c>
      <c r="Y929" s="8" t="s">
        <v>612</v>
      </c>
      <c r="Z929" s="1" t="s">
        <v>2559</v>
      </c>
      <c r="AA929" s="11">
        <v>0</v>
      </c>
      <c r="AB929" s="11">
        <v>0</v>
      </c>
      <c r="AC929" s="11">
        <v>0</v>
      </c>
      <c r="AD929" s="7">
        <v>0</v>
      </c>
      <c r="AE929" s="1" t="s">
        <v>2559</v>
      </c>
      <c r="AF929" s="7">
        <v>0</v>
      </c>
      <c r="AG929" s="1" t="s">
        <v>2559</v>
      </c>
      <c r="AH929" s="7">
        <v>0</v>
      </c>
      <c r="AI929" s="1" t="s">
        <v>2559</v>
      </c>
      <c r="AJ929" s="7">
        <v>0</v>
      </c>
      <c r="AK929" s="1" t="s">
        <v>2559</v>
      </c>
      <c r="AL929" s="11"/>
      <c r="AM929" s="1" t="s">
        <v>612</v>
      </c>
      <c r="AN929" s="11"/>
      <c r="AO929" s="11"/>
      <c r="AP929" s="14"/>
      <c r="AQ929" s="14"/>
      <c r="AR929" s="14" t="s">
        <v>4202</v>
      </c>
      <c r="AS929" s="1" t="s">
        <v>2284</v>
      </c>
      <c r="AT929" s="15" t="s">
        <v>994</v>
      </c>
      <c r="AU929" s="15"/>
      <c r="AV929" s="15"/>
      <c r="AW929" s="15"/>
      <c r="AX929" s="15"/>
      <c r="AY929" s="15"/>
      <c r="AZ929" s="15"/>
      <c r="BA929" s="15"/>
      <c r="BB929" s="15"/>
      <c r="BC929" s="15"/>
      <c r="BD929" s="15"/>
      <c r="BE929" s="15"/>
      <c r="BF929" s="15"/>
      <c r="BG929" s="15"/>
      <c r="BH929" s="15"/>
      <c r="BI929" s="15"/>
      <c r="BJ929" s="15"/>
      <c r="BK929" s="15"/>
      <c r="BL929" s="15"/>
      <c r="BM929" s="15"/>
      <c r="BN929" s="15"/>
      <c r="BO929" s="15"/>
      <c r="BP929" s="15"/>
      <c r="BQ929" s="15"/>
      <c r="BR929" s="15"/>
      <c r="BS929" s="15"/>
      <c r="BT929" s="15"/>
      <c r="BU929" s="15"/>
      <c r="BV929" s="15"/>
      <c r="BW929" s="15"/>
      <c r="BX929" s="15"/>
      <c r="BY929" s="15"/>
      <c r="BZ929" s="15"/>
      <c r="CA929" s="15"/>
      <c r="CB929" s="15"/>
      <c r="CC929" s="15"/>
      <c r="CD929" s="15"/>
      <c r="CE929" s="15"/>
      <c r="CF929" s="15"/>
      <c r="CG929" s="15"/>
      <c r="CH929" s="15"/>
      <c r="CI929" s="15"/>
      <c r="CJ929" s="15"/>
      <c r="CK929" s="15"/>
      <c r="CL929" s="15"/>
      <c r="CM929" s="15"/>
      <c r="CN929" s="15"/>
      <c r="CO929" s="15"/>
      <c r="CP929" s="15"/>
      <c r="CQ929" s="15"/>
      <c r="CR929" s="15"/>
      <c r="CS929" s="15"/>
      <c r="CT929" s="15"/>
      <c r="CU929" s="15"/>
      <c r="CV929" s="15"/>
      <c r="CW929" s="15"/>
      <c r="CX929" s="15"/>
      <c r="CY929" s="15"/>
      <c r="CZ929" s="15"/>
      <c r="DA929" s="15"/>
      <c r="DB929" s="15"/>
      <c r="DC929" s="15"/>
      <c r="DD929" s="15"/>
      <c r="DE929" s="15"/>
      <c r="DF929" s="15"/>
      <c r="DG929" s="15"/>
      <c r="DH929" s="15"/>
      <c r="DI929" s="15"/>
      <c r="DJ929" s="15"/>
      <c r="DK929" s="15"/>
      <c r="DL929" s="15"/>
      <c r="DM929" s="15"/>
      <c r="DN929" s="15"/>
      <c r="DO929" s="2"/>
    </row>
    <row r="930" spans="1:119" s="34" customFormat="1" ht="23.25" customHeight="1" x14ac:dyDescent="0.35">
      <c r="A930" s="22">
        <v>928</v>
      </c>
      <c r="B930" s="23">
        <v>41905</v>
      </c>
      <c r="C930" s="24" t="s">
        <v>3</v>
      </c>
      <c r="D930" s="1" t="s">
        <v>2067</v>
      </c>
      <c r="E930" s="22" t="s">
        <v>26</v>
      </c>
      <c r="F930" s="27" t="s">
        <v>177</v>
      </c>
      <c r="G930" s="1" t="s">
        <v>660</v>
      </c>
      <c r="H930" s="1" t="s">
        <v>5391</v>
      </c>
      <c r="I930" s="1"/>
      <c r="J930" s="1"/>
      <c r="K930" s="1"/>
      <c r="L930" s="22" t="s">
        <v>645</v>
      </c>
      <c r="M930" s="22" t="s">
        <v>647</v>
      </c>
      <c r="N930" s="22" t="s">
        <v>2361</v>
      </c>
      <c r="O930" s="22" t="s">
        <v>5410</v>
      </c>
      <c r="P930" s="22" t="s">
        <v>655</v>
      </c>
      <c r="Q930" s="22" t="s">
        <v>4473</v>
      </c>
      <c r="R930" s="22" t="s">
        <v>5520</v>
      </c>
      <c r="S930" s="22"/>
      <c r="T930" s="8" t="s">
        <v>2703</v>
      </c>
      <c r="U930" s="8">
        <v>1</v>
      </c>
      <c r="V930" s="1" t="s">
        <v>2559</v>
      </c>
      <c r="W930" s="11">
        <v>1</v>
      </c>
      <c r="X930" s="11">
        <v>1</v>
      </c>
      <c r="Y930" s="8">
        <v>1</v>
      </c>
      <c r="Z930" s="1" t="s">
        <v>2559</v>
      </c>
      <c r="AA930" s="11">
        <v>0</v>
      </c>
      <c r="AB930" s="11">
        <v>0</v>
      </c>
      <c r="AC930" s="11">
        <v>0</v>
      </c>
      <c r="AD930" s="7">
        <v>1</v>
      </c>
      <c r="AE930" s="1" t="s">
        <v>2559</v>
      </c>
      <c r="AF930" s="7">
        <v>0</v>
      </c>
      <c r="AG930" s="1" t="s">
        <v>2559</v>
      </c>
      <c r="AH930" s="7">
        <v>0</v>
      </c>
      <c r="AI930" s="1" t="s">
        <v>2559</v>
      </c>
      <c r="AJ930" s="7">
        <v>0</v>
      </c>
      <c r="AK930" s="1" t="s">
        <v>2559</v>
      </c>
      <c r="AL930" s="11" t="s">
        <v>227</v>
      </c>
      <c r="AM930" s="1" t="s">
        <v>2074</v>
      </c>
      <c r="AN930" s="11" t="s">
        <v>229</v>
      </c>
      <c r="AO930" s="11"/>
      <c r="AP930" s="14"/>
      <c r="AQ930" s="14"/>
      <c r="AR930" s="14"/>
      <c r="AS930" s="1" t="s">
        <v>2284</v>
      </c>
      <c r="AT930" s="15"/>
      <c r="AU930" s="15"/>
      <c r="AV930" s="15"/>
      <c r="AW930" s="15"/>
      <c r="AX930" s="15"/>
      <c r="AY930" s="15"/>
      <c r="AZ930" s="15"/>
      <c r="BA930" s="15"/>
      <c r="BB930" s="15"/>
      <c r="BC930" s="15"/>
      <c r="BD930" s="15"/>
      <c r="BE930" s="15"/>
      <c r="BF930" s="15"/>
      <c r="BG930" s="15"/>
      <c r="BH930" s="15"/>
      <c r="BI930" s="15"/>
      <c r="BJ930" s="15"/>
      <c r="BK930" s="15"/>
      <c r="BL930" s="15"/>
      <c r="BM930" s="15"/>
      <c r="BN930" s="15"/>
      <c r="BO930" s="15"/>
      <c r="BP930" s="15" t="s">
        <v>1877</v>
      </c>
      <c r="BQ930" s="15"/>
      <c r="BR930" s="15"/>
      <c r="BS930" s="15"/>
      <c r="BT930" s="15"/>
      <c r="BU930" s="15"/>
      <c r="BV930" s="15"/>
      <c r="BW930" s="15"/>
      <c r="BX930" s="15"/>
      <c r="BY930" s="15"/>
      <c r="BZ930" s="15"/>
      <c r="CA930" s="15"/>
      <c r="CB930" s="15"/>
      <c r="CC930" s="15"/>
      <c r="CD930" s="15"/>
      <c r="CE930" s="15"/>
      <c r="CF930" s="15"/>
      <c r="CG930" s="15"/>
      <c r="CH930" s="15"/>
      <c r="CI930" s="15"/>
      <c r="CJ930" s="15"/>
      <c r="CK930" s="15"/>
      <c r="CL930" s="15"/>
      <c r="CM930" s="15"/>
      <c r="CN930" s="15"/>
      <c r="CO930" s="15"/>
      <c r="CP930" s="15"/>
      <c r="CQ930" s="15"/>
      <c r="CR930" s="15"/>
      <c r="CS930" s="15"/>
      <c r="CT930" s="15"/>
      <c r="CU930" s="15"/>
      <c r="CV930" s="15"/>
      <c r="CW930" s="15"/>
      <c r="CX930" s="15"/>
      <c r="CY930" s="15"/>
      <c r="CZ930" s="15"/>
      <c r="DA930" s="15"/>
      <c r="DB930" s="15"/>
      <c r="DC930" s="15"/>
      <c r="DD930" s="15"/>
      <c r="DE930" s="15"/>
      <c r="DF930" s="15"/>
      <c r="DG930" s="15"/>
      <c r="DH930" s="15"/>
      <c r="DI930" s="15"/>
      <c r="DJ930" s="15"/>
      <c r="DK930" s="15"/>
      <c r="DL930" s="15"/>
      <c r="DM930" s="15"/>
      <c r="DN930" s="15"/>
      <c r="DO930" s="2"/>
    </row>
    <row r="931" spans="1:119" s="34" customFormat="1" ht="23.25" customHeight="1" x14ac:dyDescent="0.35">
      <c r="A931" s="22">
        <v>929</v>
      </c>
      <c r="B931" s="23">
        <v>41909</v>
      </c>
      <c r="C931" s="24" t="s">
        <v>2077</v>
      </c>
      <c r="D931" s="1" t="s">
        <v>2066</v>
      </c>
      <c r="E931" s="22" t="s">
        <v>256</v>
      </c>
      <c r="F931" s="27" t="s">
        <v>53</v>
      </c>
      <c r="G931" s="1" t="s">
        <v>660</v>
      </c>
      <c r="H931" s="1" t="s">
        <v>5391</v>
      </c>
      <c r="I931" s="1"/>
      <c r="J931" s="1"/>
      <c r="K931" s="1"/>
      <c r="L931" s="22" t="s">
        <v>645</v>
      </c>
      <c r="M931" s="22" t="s">
        <v>635</v>
      </c>
      <c r="N931" s="22" t="s">
        <v>651</v>
      </c>
      <c r="O931" s="22" t="s">
        <v>5404</v>
      </c>
      <c r="P931" s="22" t="s">
        <v>655</v>
      </c>
      <c r="Q931" s="22" t="s">
        <v>4254</v>
      </c>
      <c r="R931" s="22" t="s">
        <v>3324</v>
      </c>
      <c r="S931" s="22"/>
      <c r="T931" s="8" t="s">
        <v>2703</v>
      </c>
      <c r="U931" s="8" t="s">
        <v>612</v>
      </c>
      <c r="V931" s="1" t="s">
        <v>2559</v>
      </c>
      <c r="W931" s="11">
        <v>0</v>
      </c>
      <c r="X931" s="11">
        <v>0</v>
      </c>
      <c r="Y931" s="8" t="s">
        <v>612</v>
      </c>
      <c r="Z931" s="1" t="s">
        <v>2559</v>
      </c>
      <c r="AA931" s="11">
        <v>0</v>
      </c>
      <c r="AB931" s="11">
        <v>0</v>
      </c>
      <c r="AC931" s="11">
        <v>0</v>
      </c>
      <c r="AD931" s="7">
        <v>0</v>
      </c>
      <c r="AE931" s="1" t="s">
        <v>2559</v>
      </c>
      <c r="AF931" s="7">
        <v>0</v>
      </c>
      <c r="AG931" s="1" t="s">
        <v>2559</v>
      </c>
      <c r="AH931" s="7">
        <v>0</v>
      </c>
      <c r="AI931" s="1" t="s">
        <v>2559</v>
      </c>
      <c r="AJ931" s="7">
        <v>0</v>
      </c>
      <c r="AK931" s="1" t="s">
        <v>2559</v>
      </c>
      <c r="AL931" s="11"/>
      <c r="AM931" s="1" t="s">
        <v>612</v>
      </c>
      <c r="AN931" s="11"/>
      <c r="AO931" s="11"/>
      <c r="AP931" s="14"/>
      <c r="AQ931" s="14"/>
      <c r="AR931" s="14" t="s">
        <v>4189</v>
      </c>
      <c r="AS931" s="1" t="s">
        <v>2284</v>
      </c>
      <c r="AT931" s="15" t="s">
        <v>2629</v>
      </c>
      <c r="AU931" s="15"/>
      <c r="AV931" s="15"/>
      <c r="AW931" s="15"/>
      <c r="AX931" s="15"/>
      <c r="AY931" s="15"/>
      <c r="AZ931" s="15"/>
      <c r="BA931" s="15"/>
      <c r="BB931" s="15"/>
      <c r="BC931" s="15"/>
      <c r="BD931" s="15"/>
      <c r="BE931" s="15"/>
      <c r="BF931" s="15"/>
      <c r="BG931" s="15"/>
      <c r="BH931" s="15"/>
      <c r="BI931" s="15"/>
      <c r="BJ931" s="15"/>
      <c r="BK931" s="15"/>
      <c r="BL931" s="15"/>
      <c r="BM931" s="15"/>
      <c r="BN931" s="15"/>
      <c r="BO931" s="15"/>
      <c r="BP931" s="15"/>
      <c r="BQ931" s="15"/>
      <c r="BR931" s="15"/>
      <c r="BS931" s="15"/>
      <c r="BT931" s="15"/>
      <c r="BU931" s="15"/>
      <c r="BV931" s="15"/>
      <c r="BW931" s="15"/>
      <c r="BX931" s="15"/>
      <c r="BY931" s="15"/>
      <c r="BZ931" s="15"/>
      <c r="CA931" s="15"/>
      <c r="CB931" s="15"/>
      <c r="CC931" s="15"/>
      <c r="CD931" s="15"/>
      <c r="CE931" s="15"/>
      <c r="CF931" s="15"/>
      <c r="CG931" s="15"/>
      <c r="CH931" s="15"/>
      <c r="CI931" s="15"/>
      <c r="CJ931" s="15"/>
      <c r="CK931" s="15"/>
      <c r="CL931" s="15"/>
      <c r="CM931" s="15"/>
      <c r="CN931" s="15"/>
      <c r="CO931" s="15"/>
      <c r="CP931" s="15"/>
      <c r="CQ931" s="15"/>
      <c r="CR931" s="15"/>
      <c r="CS931" s="15"/>
      <c r="CT931" s="15"/>
      <c r="CU931" s="15"/>
      <c r="CV931" s="15"/>
      <c r="CW931" s="15"/>
      <c r="CX931" s="15"/>
      <c r="CY931" s="15"/>
      <c r="CZ931" s="15"/>
      <c r="DA931" s="15"/>
      <c r="DB931" s="15"/>
      <c r="DC931" s="15"/>
      <c r="DD931" s="15"/>
      <c r="DE931" s="15"/>
      <c r="DF931" s="15"/>
      <c r="DG931" s="15"/>
      <c r="DH931" s="15"/>
      <c r="DI931" s="15"/>
      <c r="DJ931" s="15"/>
      <c r="DK931" s="15"/>
      <c r="DL931" s="15"/>
      <c r="DM931" s="15"/>
      <c r="DN931" s="15"/>
      <c r="DO931" s="2"/>
    </row>
    <row r="932" spans="1:119" s="34" customFormat="1" ht="23.25" customHeight="1" x14ac:dyDescent="0.35">
      <c r="A932" s="22">
        <v>930</v>
      </c>
      <c r="B932" s="23">
        <v>41909</v>
      </c>
      <c r="C932" s="24" t="s">
        <v>17</v>
      </c>
      <c r="D932" s="1" t="s">
        <v>606</v>
      </c>
      <c r="E932" s="22" t="s">
        <v>2138</v>
      </c>
      <c r="F932" s="22" t="s">
        <v>4001</v>
      </c>
      <c r="G932" s="1" t="s">
        <v>5393</v>
      </c>
      <c r="H932" s="1" t="s">
        <v>5391</v>
      </c>
      <c r="I932" s="1" t="s">
        <v>5554</v>
      </c>
      <c r="J932" s="1"/>
      <c r="K932" s="1" t="s">
        <v>621</v>
      </c>
      <c r="L932" s="22" t="s">
        <v>645</v>
      </c>
      <c r="M932" s="22" t="s">
        <v>635</v>
      </c>
      <c r="N932" s="22" t="s">
        <v>634</v>
      </c>
      <c r="O932" s="22" t="s">
        <v>5403</v>
      </c>
      <c r="P932" s="22" t="s">
        <v>655</v>
      </c>
      <c r="Q932" s="22" t="s">
        <v>4623</v>
      </c>
      <c r="R932" s="22" t="s">
        <v>3562</v>
      </c>
      <c r="S932" s="22"/>
      <c r="T932" s="8" t="s">
        <v>2703</v>
      </c>
      <c r="U932" s="8" t="s">
        <v>612</v>
      </c>
      <c r="V932" s="1" t="s">
        <v>2559</v>
      </c>
      <c r="W932" s="11">
        <v>0</v>
      </c>
      <c r="X932" s="11">
        <v>0</v>
      </c>
      <c r="Y932" s="8" t="s">
        <v>612</v>
      </c>
      <c r="Z932" s="1" t="s">
        <v>2559</v>
      </c>
      <c r="AA932" s="11">
        <v>0</v>
      </c>
      <c r="AB932" s="11">
        <v>0</v>
      </c>
      <c r="AC932" s="11">
        <v>0</v>
      </c>
      <c r="AD932" s="7">
        <v>0</v>
      </c>
      <c r="AE932" s="1" t="s">
        <v>2559</v>
      </c>
      <c r="AF932" s="7">
        <v>0</v>
      </c>
      <c r="AG932" s="1" t="s">
        <v>2559</v>
      </c>
      <c r="AH932" s="7">
        <v>0</v>
      </c>
      <c r="AI932" s="1" t="s">
        <v>2559</v>
      </c>
      <c r="AJ932" s="7">
        <v>0</v>
      </c>
      <c r="AK932" s="1" t="s">
        <v>2559</v>
      </c>
      <c r="AL932" s="11"/>
      <c r="AM932" s="1" t="s">
        <v>612</v>
      </c>
      <c r="AN932" s="11"/>
      <c r="AO932" s="11"/>
      <c r="AP932" s="14"/>
      <c r="AQ932" s="14"/>
      <c r="AR932" s="14"/>
      <c r="AS932" s="1" t="s">
        <v>2284</v>
      </c>
      <c r="AT932" s="15"/>
      <c r="AU932" s="15"/>
      <c r="AV932" s="15"/>
      <c r="AW932" s="15"/>
      <c r="AX932" s="15"/>
      <c r="AY932" s="15"/>
      <c r="AZ932" s="15"/>
      <c r="BA932" s="15"/>
      <c r="BB932" s="15"/>
      <c r="BC932" s="15"/>
      <c r="BD932" s="15"/>
      <c r="BE932" s="15"/>
      <c r="BF932" s="15"/>
      <c r="BG932" s="15"/>
      <c r="BH932" s="15"/>
      <c r="BI932" s="15"/>
      <c r="BJ932" s="15"/>
      <c r="BK932" s="15"/>
      <c r="BL932" s="15"/>
      <c r="BM932" s="15"/>
      <c r="BN932" s="15"/>
      <c r="BO932" s="15"/>
      <c r="BP932" s="15" t="s">
        <v>1849</v>
      </c>
      <c r="BQ932" s="15"/>
      <c r="BR932" s="15"/>
      <c r="BS932" s="15"/>
      <c r="BT932" s="15"/>
      <c r="BU932" s="15"/>
      <c r="BV932" s="15"/>
      <c r="BW932" s="15"/>
      <c r="BX932" s="15"/>
      <c r="BY932" s="15"/>
      <c r="BZ932" s="15"/>
      <c r="CA932" s="15"/>
      <c r="CB932" s="15"/>
      <c r="CC932" s="15"/>
      <c r="CD932" s="15"/>
      <c r="CE932" s="15"/>
      <c r="CF932" s="15"/>
      <c r="CG932" s="15"/>
      <c r="CH932" s="15"/>
      <c r="CI932" s="15"/>
      <c r="CJ932" s="15"/>
      <c r="CK932" s="15"/>
      <c r="CL932" s="15"/>
      <c r="CM932" s="15"/>
      <c r="CN932" s="15"/>
      <c r="CO932" s="15"/>
      <c r="CP932" s="15"/>
      <c r="CQ932" s="15"/>
      <c r="CR932" s="15"/>
      <c r="CS932" s="15"/>
      <c r="CT932" s="15"/>
      <c r="CU932" s="15"/>
      <c r="CV932" s="15"/>
      <c r="CW932" s="15"/>
      <c r="CX932" s="15"/>
      <c r="CY932" s="15"/>
      <c r="CZ932" s="15"/>
      <c r="DA932" s="15"/>
      <c r="DB932" s="15"/>
      <c r="DC932" s="15"/>
      <c r="DD932" s="15"/>
      <c r="DE932" s="15"/>
      <c r="DF932" s="15"/>
      <c r="DG932" s="15"/>
      <c r="DH932" s="15"/>
      <c r="DI932" s="15"/>
      <c r="DJ932" s="15"/>
      <c r="DK932" s="15"/>
      <c r="DL932" s="15"/>
      <c r="DM932" s="15"/>
      <c r="DN932" s="15"/>
      <c r="DO932" s="2"/>
    </row>
    <row r="933" spans="1:119" s="34" customFormat="1" ht="23.25" customHeight="1" x14ac:dyDescent="0.35">
      <c r="A933" s="22">
        <v>931</v>
      </c>
      <c r="B933" s="23">
        <v>41909</v>
      </c>
      <c r="C933" s="24" t="s">
        <v>17</v>
      </c>
      <c r="D933" s="1" t="s">
        <v>606</v>
      </c>
      <c r="E933" s="22" t="s">
        <v>2138</v>
      </c>
      <c r="F933" s="27" t="s">
        <v>4046</v>
      </c>
      <c r="G933" s="1" t="s">
        <v>659</v>
      </c>
      <c r="H933" s="1" t="s">
        <v>5391</v>
      </c>
      <c r="I933" s="1"/>
      <c r="J933" s="1"/>
      <c r="K933" s="1"/>
      <c r="L933" s="22" t="s">
        <v>2280</v>
      </c>
      <c r="M933" s="22" t="s">
        <v>635</v>
      </c>
      <c r="N933" s="22" t="s">
        <v>634</v>
      </c>
      <c r="O933" s="22" t="s">
        <v>5403</v>
      </c>
      <c r="P933" s="22" t="s">
        <v>655</v>
      </c>
      <c r="Q933" s="22" t="s">
        <v>5254</v>
      </c>
      <c r="R933" s="22" t="s">
        <v>3325</v>
      </c>
      <c r="S933" s="22"/>
      <c r="T933" s="8" t="s">
        <v>2703</v>
      </c>
      <c r="U933" s="8" t="s">
        <v>612</v>
      </c>
      <c r="V933" s="1" t="s">
        <v>2559</v>
      </c>
      <c r="W933" s="11">
        <v>0</v>
      </c>
      <c r="X933" s="11">
        <v>0</v>
      </c>
      <c r="Y933" s="8" t="s">
        <v>612</v>
      </c>
      <c r="Z933" s="1" t="s">
        <v>2559</v>
      </c>
      <c r="AA933" s="11">
        <v>0</v>
      </c>
      <c r="AB933" s="11">
        <v>0</v>
      </c>
      <c r="AC933" s="11">
        <v>0</v>
      </c>
      <c r="AD933" s="7">
        <v>0</v>
      </c>
      <c r="AE933" s="1" t="s">
        <v>2559</v>
      </c>
      <c r="AF933" s="7">
        <v>0</v>
      </c>
      <c r="AG933" s="1" t="s">
        <v>2559</v>
      </c>
      <c r="AH933" s="7">
        <v>0</v>
      </c>
      <c r="AI933" s="1" t="s">
        <v>2559</v>
      </c>
      <c r="AJ933" s="7">
        <v>0</v>
      </c>
      <c r="AK933" s="1" t="s">
        <v>2559</v>
      </c>
      <c r="AL933" s="11" t="s">
        <v>373</v>
      </c>
      <c r="AM933" s="1" t="s">
        <v>2073</v>
      </c>
      <c r="AN933" s="11"/>
      <c r="AO933" s="11"/>
      <c r="AP933" s="14"/>
      <c r="AQ933" s="14"/>
      <c r="AR933" s="14" t="s">
        <v>5521</v>
      </c>
      <c r="AS933" s="1" t="s">
        <v>2284</v>
      </c>
      <c r="AT933" s="15"/>
      <c r="AU933" s="15"/>
      <c r="AV933" s="15"/>
      <c r="AW933" s="15"/>
      <c r="AX933" s="15"/>
      <c r="AY933" s="15"/>
      <c r="AZ933" s="15"/>
      <c r="BA933" s="15"/>
      <c r="BB933" s="15"/>
      <c r="BC933" s="15"/>
      <c r="BD933" s="15"/>
      <c r="BE933" s="15"/>
      <c r="BF933" s="15"/>
      <c r="BG933" s="15"/>
      <c r="BH933" s="15"/>
      <c r="BI933" s="15"/>
      <c r="BJ933" s="15"/>
      <c r="BK933" s="15"/>
      <c r="BL933" s="15"/>
      <c r="BM933" s="15"/>
      <c r="BN933" s="15"/>
      <c r="BO933" s="15"/>
      <c r="BP933" s="16" t="s">
        <v>1479</v>
      </c>
      <c r="BQ933" s="15" t="s">
        <v>1480</v>
      </c>
      <c r="BR933" s="15"/>
      <c r="BS933" s="15"/>
      <c r="BT933" s="15"/>
      <c r="BU933" s="15"/>
      <c r="BV933" s="15"/>
      <c r="BW933" s="15"/>
      <c r="BX933" s="15"/>
      <c r="BY933" s="15"/>
      <c r="BZ933" s="15"/>
      <c r="CA933" s="15"/>
      <c r="CB933" s="15"/>
      <c r="CC933" s="15"/>
      <c r="CD933" s="15"/>
      <c r="CE933" s="15"/>
      <c r="CF933" s="15"/>
      <c r="CG933" s="15"/>
      <c r="CH933" s="15"/>
      <c r="CI933" s="15"/>
      <c r="CJ933" s="15"/>
      <c r="CK933" s="15"/>
      <c r="CL933" s="15"/>
      <c r="CM933" s="15"/>
      <c r="CN933" s="15"/>
      <c r="CO933" s="15"/>
      <c r="CP933" s="15"/>
      <c r="CQ933" s="15"/>
      <c r="CR933" s="15"/>
      <c r="CS933" s="15"/>
      <c r="CT933" s="15"/>
      <c r="CU933" s="15"/>
      <c r="CV933" s="15"/>
      <c r="CW933" s="15"/>
      <c r="CX933" s="15"/>
      <c r="CY933" s="15"/>
      <c r="CZ933" s="15"/>
      <c r="DA933" s="15"/>
      <c r="DB933" s="15"/>
      <c r="DC933" s="15"/>
      <c r="DD933" s="15"/>
      <c r="DE933" s="15"/>
      <c r="DF933" s="15"/>
      <c r="DG933" s="15"/>
      <c r="DH933" s="15"/>
      <c r="DI933" s="15"/>
      <c r="DJ933" s="15"/>
      <c r="DK933" s="15"/>
      <c r="DL933" s="15"/>
      <c r="DM933" s="15"/>
      <c r="DN933" s="15"/>
      <c r="DO933" s="2"/>
    </row>
    <row r="934" spans="1:119" s="34" customFormat="1" ht="23.25" customHeight="1" x14ac:dyDescent="0.35">
      <c r="A934" s="22">
        <v>932</v>
      </c>
      <c r="B934" s="23">
        <v>41910</v>
      </c>
      <c r="C934" s="24" t="s">
        <v>2086</v>
      </c>
      <c r="D934" s="1" t="s">
        <v>2066</v>
      </c>
      <c r="E934" s="22" t="s">
        <v>2123</v>
      </c>
      <c r="F934" s="27" t="s">
        <v>91</v>
      </c>
      <c r="G934" s="1" t="s">
        <v>660</v>
      </c>
      <c r="H934" s="1" t="s">
        <v>5391</v>
      </c>
      <c r="I934" s="1"/>
      <c r="J934" s="1"/>
      <c r="K934" s="1"/>
      <c r="L934" s="22" t="s">
        <v>645</v>
      </c>
      <c r="M934" s="22" t="s">
        <v>608</v>
      </c>
      <c r="N934" s="22" t="s">
        <v>652</v>
      </c>
      <c r="O934" s="22" t="s">
        <v>413</v>
      </c>
      <c r="P934" s="22" t="s">
        <v>655</v>
      </c>
      <c r="Q934" s="22" t="s">
        <v>4523</v>
      </c>
      <c r="R934" s="22" t="s">
        <v>242</v>
      </c>
      <c r="S934" s="22"/>
      <c r="T934" s="8" t="s">
        <v>2703</v>
      </c>
      <c r="U934" s="8" t="s">
        <v>612</v>
      </c>
      <c r="V934" s="1" t="s">
        <v>2559</v>
      </c>
      <c r="W934" s="11">
        <v>0</v>
      </c>
      <c r="X934" s="11">
        <v>0</v>
      </c>
      <c r="Y934" s="8" t="s">
        <v>612</v>
      </c>
      <c r="Z934" s="1" t="s">
        <v>2559</v>
      </c>
      <c r="AA934" s="11">
        <v>0</v>
      </c>
      <c r="AB934" s="11">
        <v>0</v>
      </c>
      <c r="AC934" s="11">
        <v>0</v>
      </c>
      <c r="AD934" s="7">
        <v>0</v>
      </c>
      <c r="AE934" s="1" t="s">
        <v>2559</v>
      </c>
      <c r="AF934" s="7">
        <v>0</v>
      </c>
      <c r="AG934" s="1" t="s">
        <v>2559</v>
      </c>
      <c r="AH934" s="7">
        <v>0</v>
      </c>
      <c r="AI934" s="1" t="s">
        <v>2559</v>
      </c>
      <c r="AJ934" s="7">
        <v>0</v>
      </c>
      <c r="AK934" s="1" t="s">
        <v>2559</v>
      </c>
      <c r="AL934" s="11"/>
      <c r="AM934" s="1" t="s">
        <v>612</v>
      </c>
      <c r="AN934" s="11"/>
      <c r="AO934" s="11"/>
      <c r="AP934" s="14"/>
      <c r="AQ934" s="14"/>
      <c r="AR934" s="14" t="s">
        <v>4174</v>
      </c>
      <c r="AS934" s="1" t="s">
        <v>2284</v>
      </c>
      <c r="AT934" s="15" t="s">
        <v>995</v>
      </c>
      <c r="AU934" s="15"/>
      <c r="AV934" s="15"/>
      <c r="AW934" s="15"/>
      <c r="AX934" s="15"/>
      <c r="AY934" s="15"/>
      <c r="AZ934" s="15"/>
      <c r="BA934" s="15"/>
      <c r="BB934" s="15"/>
      <c r="BC934" s="15"/>
      <c r="BD934" s="15"/>
      <c r="BE934" s="15"/>
      <c r="BF934" s="15"/>
      <c r="BG934" s="15"/>
      <c r="BH934" s="15"/>
      <c r="BI934" s="15"/>
      <c r="BJ934" s="15"/>
      <c r="BK934" s="15"/>
      <c r="BL934" s="15"/>
      <c r="BM934" s="15"/>
      <c r="BN934" s="15"/>
      <c r="BO934" s="15"/>
      <c r="BP934" s="15"/>
      <c r="BQ934" s="15"/>
      <c r="BR934" s="15"/>
      <c r="BS934" s="15"/>
      <c r="BT934" s="15"/>
      <c r="BU934" s="15"/>
      <c r="BV934" s="15"/>
      <c r="BW934" s="15"/>
      <c r="BX934" s="15"/>
      <c r="BY934" s="15"/>
      <c r="BZ934" s="15"/>
      <c r="CA934" s="15"/>
      <c r="CB934" s="15"/>
      <c r="CC934" s="15"/>
      <c r="CD934" s="15"/>
      <c r="CE934" s="15"/>
      <c r="CF934" s="15"/>
      <c r="CG934" s="15"/>
      <c r="CH934" s="15"/>
      <c r="CI934" s="15"/>
      <c r="CJ934" s="15"/>
      <c r="CK934" s="15"/>
      <c r="CL934" s="15"/>
      <c r="CM934" s="15"/>
      <c r="CN934" s="15"/>
      <c r="CO934" s="15"/>
      <c r="CP934" s="15"/>
      <c r="CQ934" s="15"/>
      <c r="CR934" s="15"/>
      <c r="CS934" s="15"/>
      <c r="CT934" s="15"/>
      <c r="CU934" s="15"/>
      <c r="CV934" s="15"/>
      <c r="CW934" s="15"/>
      <c r="CX934" s="15"/>
      <c r="CY934" s="15"/>
      <c r="CZ934" s="15"/>
      <c r="DA934" s="15"/>
      <c r="DB934" s="15"/>
      <c r="DC934" s="15"/>
      <c r="DD934" s="15"/>
      <c r="DE934" s="15"/>
      <c r="DF934" s="15"/>
      <c r="DG934" s="15"/>
      <c r="DH934" s="15"/>
      <c r="DI934" s="15"/>
      <c r="DJ934" s="15"/>
      <c r="DK934" s="15"/>
      <c r="DL934" s="15"/>
      <c r="DM934" s="15"/>
      <c r="DN934" s="15"/>
      <c r="DO934" s="2"/>
    </row>
    <row r="935" spans="1:119" s="34" customFormat="1" ht="23.25" customHeight="1" x14ac:dyDescent="0.35">
      <c r="A935" s="22">
        <v>933</v>
      </c>
      <c r="B935" s="23">
        <v>41910</v>
      </c>
      <c r="C935" s="24" t="s">
        <v>2085</v>
      </c>
      <c r="D935" s="1" t="s">
        <v>607</v>
      </c>
      <c r="E935" s="22" t="s">
        <v>32</v>
      </c>
      <c r="F935" s="22" t="s">
        <v>32</v>
      </c>
      <c r="G935" s="1" t="s">
        <v>660</v>
      </c>
      <c r="H935" s="1" t="s">
        <v>5391</v>
      </c>
      <c r="I935" s="1"/>
      <c r="J935" s="1"/>
      <c r="K935" s="1"/>
      <c r="L935" s="22" t="s">
        <v>645</v>
      </c>
      <c r="M935" s="22" t="s">
        <v>635</v>
      </c>
      <c r="N935" s="22" t="s">
        <v>634</v>
      </c>
      <c r="O935" s="22" t="s">
        <v>5403</v>
      </c>
      <c r="P935" s="22" t="s">
        <v>655</v>
      </c>
      <c r="Q935" s="22" t="s">
        <v>5215</v>
      </c>
      <c r="R935" s="22" t="s">
        <v>534</v>
      </c>
      <c r="S935" s="22"/>
      <c r="T935" s="8" t="s">
        <v>2703</v>
      </c>
      <c r="U935" s="8">
        <v>1</v>
      </c>
      <c r="V935" s="1" t="s">
        <v>2559</v>
      </c>
      <c r="W935" s="11">
        <v>1</v>
      </c>
      <c r="X935" s="11">
        <v>1</v>
      </c>
      <c r="Y935" s="8" t="s">
        <v>612</v>
      </c>
      <c r="Z935" s="1" t="s">
        <v>2559</v>
      </c>
      <c r="AA935" s="11">
        <v>0</v>
      </c>
      <c r="AB935" s="11">
        <v>0</v>
      </c>
      <c r="AC935" s="11">
        <v>0</v>
      </c>
      <c r="AD935" s="7">
        <v>0</v>
      </c>
      <c r="AE935" s="1" t="s">
        <v>2559</v>
      </c>
      <c r="AF935" s="7">
        <v>1</v>
      </c>
      <c r="AG935" s="1" t="s">
        <v>2559</v>
      </c>
      <c r="AH935" s="7">
        <v>0</v>
      </c>
      <c r="AI935" s="1" t="s">
        <v>2559</v>
      </c>
      <c r="AJ935" s="7">
        <v>0</v>
      </c>
      <c r="AK935" s="1" t="s">
        <v>2559</v>
      </c>
      <c r="AL935" s="11"/>
      <c r="AM935" s="1" t="s">
        <v>612</v>
      </c>
      <c r="AN935" s="11"/>
      <c r="AO935" s="11"/>
      <c r="AP935" s="14"/>
      <c r="AQ935" s="14"/>
      <c r="AR935" s="14" t="s">
        <v>5742</v>
      </c>
      <c r="AS935" s="1" t="s">
        <v>2284</v>
      </c>
      <c r="AT935" s="15" t="s">
        <v>1175</v>
      </c>
      <c r="AU935" s="15"/>
      <c r="AV935" s="15"/>
      <c r="AW935" s="15"/>
      <c r="AX935" s="15"/>
      <c r="AY935" s="15"/>
      <c r="AZ935" s="15"/>
      <c r="BA935" s="15"/>
      <c r="BB935" s="15"/>
      <c r="BC935" s="15"/>
      <c r="BD935" s="15"/>
      <c r="BE935" s="15"/>
      <c r="BF935" s="15"/>
      <c r="BG935" s="15"/>
      <c r="BH935" s="15"/>
      <c r="BI935" s="15"/>
      <c r="BJ935" s="15"/>
      <c r="BK935" s="15"/>
      <c r="BL935" s="15"/>
      <c r="BM935" s="15"/>
      <c r="BN935" s="15"/>
      <c r="BO935" s="15"/>
      <c r="BP935" s="15"/>
      <c r="BQ935" s="15"/>
      <c r="BR935" s="15"/>
      <c r="BS935" s="15"/>
      <c r="BT935" s="15"/>
      <c r="BU935" s="15"/>
      <c r="BV935" s="15"/>
      <c r="BW935" s="15"/>
      <c r="BX935" s="15"/>
      <c r="BY935" s="15"/>
      <c r="BZ935" s="15"/>
      <c r="CA935" s="15"/>
      <c r="CB935" s="15"/>
      <c r="CC935" s="15"/>
      <c r="CD935" s="15"/>
      <c r="CE935" s="15"/>
      <c r="CF935" s="15"/>
      <c r="CG935" s="15"/>
      <c r="CH935" s="15"/>
      <c r="CI935" s="15"/>
      <c r="CJ935" s="15"/>
      <c r="CK935" s="15"/>
      <c r="CL935" s="15"/>
      <c r="CM935" s="15"/>
      <c r="CN935" s="15"/>
      <c r="CO935" s="15"/>
      <c r="CP935" s="15"/>
      <c r="CQ935" s="15"/>
      <c r="CR935" s="15"/>
      <c r="CS935" s="15"/>
      <c r="CT935" s="15"/>
      <c r="CU935" s="15"/>
      <c r="CV935" s="15"/>
      <c r="CW935" s="15"/>
      <c r="CX935" s="15"/>
      <c r="CY935" s="15"/>
      <c r="CZ935" s="15"/>
      <c r="DA935" s="15"/>
      <c r="DB935" s="15"/>
      <c r="DC935" s="15"/>
      <c r="DD935" s="15"/>
      <c r="DE935" s="15"/>
      <c r="DF935" s="15"/>
      <c r="DG935" s="15"/>
      <c r="DH935" s="15"/>
      <c r="DI935" s="15"/>
      <c r="DJ935" s="15"/>
      <c r="DK935" s="15"/>
      <c r="DL935" s="15"/>
      <c r="DM935" s="15"/>
      <c r="DN935" s="15"/>
      <c r="DO935" s="2"/>
    </row>
    <row r="936" spans="1:119" s="34" customFormat="1" ht="23.25" customHeight="1" x14ac:dyDescent="0.35">
      <c r="A936" s="22">
        <v>934</v>
      </c>
      <c r="B936" s="23">
        <v>41910</v>
      </c>
      <c r="C936" s="24" t="s">
        <v>17</v>
      </c>
      <c r="D936" s="1" t="s">
        <v>606</v>
      </c>
      <c r="E936" s="22" t="s">
        <v>612</v>
      </c>
      <c r="F936" s="22" t="s">
        <v>612</v>
      </c>
      <c r="G936" s="1" t="s">
        <v>660</v>
      </c>
      <c r="H936" s="1" t="s">
        <v>5391</v>
      </c>
      <c r="I936" s="1"/>
      <c r="J936" s="1"/>
      <c r="K936" s="1"/>
      <c r="L936" s="22" t="s">
        <v>646</v>
      </c>
      <c r="M936" s="22" t="s">
        <v>2275</v>
      </c>
      <c r="N936" s="22" t="s">
        <v>642</v>
      </c>
      <c r="O936" s="22" t="s">
        <v>5407</v>
      </c>
      <c r="P936" s="22" t="s">
        <v>2278</v>
      </c>
      <c r="Q936" s="22" t="s">
        <v>4497</v>
      </c>
      <c r="R936" s="22" t="s">
        <v>3326</v>
      </c>
      <c r="S936" s="22"/>
      <c r="T936" s="8" t="s">
        <v>2703</v>
      </c>
      <c r="U936" s="8">
        <v>4</v>
      </c>
      <c r="V936" s="1" t="s">
        <v>2559</v>
      </c>
      <c r="W936" s="11">
        <v>4</v>
      </c>
      <c r="X936" s="11">
        <v>4</v>
      </c>
      <c r="Y936" s="8" t="s">
        <v>612</v>
      </c>
      <c r="Z936" s="1" t="s">
        <v>2559</v>
      </c>
      <c r="AA936" s="11">
        <v>0</v>
      </c>
      <c r="AB936" s="11">
        <v>0</v>
      </c>
      <c r="AC936" s="11">
        <v>0</v>
      </c>
      <c r="AD936" s="7">
        <v>0</v>
      </c>
      <c r="AE936" s="1" t="s">
        <v>2559</v>
      </c>
      <c r="AF936" s="7">
        <v>0</v>
      </c>
      <c r="AG936" s="1" t="s">
        <v>2559</v>
      </c>
      <c r="AH936" s="7">
        <v>4</v>
      </c>
      <c r="AI936" s="1" t="s">
        <v>2559</v>
      </c>
      <c r="AJ936" s="7">
        <v>0</v>
      </c>
      <c r="AK936" s="1" t="s">
        <v>2559</v>
      </c>
      <c r="AL936" s="11"/>
      <c r="AM936" s="1" t="s">
        <v>612</v>
      </c>
      <c r="AN936" s="11"/>
      <c r="AO936" s="11"/>
      <c r="AP936" s="14"/>
      <c r="AQ936" s="14"/>
      <c r="AR936" s="14" t="s">
        <v>4212</v>
      </c>
      <c r="AS936" s="1" t="s">
        <v>2284</v>
      </c>
      <c r="AT936" s="15"/>
      <c r="AU936" s="15"/>
      <c r="AV936" s="15"/>
      <c r="AW936" s="15"/>
      <c r="AX936" s="15"/>
      <c r="AY936" s="15"/>
      <c r="AZ936" s="15"/>
      <c r="BA936" s="15"/>
      <c r="BB936" s="15"/>
      <c r="BC936" s="15"/>
      <c r="BD936" s="15"/>
      <c r="BE936" s="15"/>
      <c r="BF936" s="15"/>
      <c r="BG936" s="15"/>
      <c r="BH936" s="15"/>
      <c r="BI936" s="15"/>
      <c r="BJ936" s="15"/>
      <c r="BK936" s="15"/>
      <c r="BL936" s="15"/>
      <c r="BM936" s="15"/>
      <c r="BN936" s="15"/>
      <c r="BO936" s="15"/>
      <c r="BP936" s="15" t="s">
        <v>1468</v>
      </c>
      <c r="BQ936" s="15"/>
      <c r="BR936" s="15"/>
      <c r="BS936" s="15"/>
      <c r="BT936" s="15"/>
      <c r="BU936" s="15"/>
      <c r="BV936" s="15"/>
      <c r="BW936" s="15"/>
      <c r="BX936" s="15"/>
      <c r="BY936" s="15"/>
      <c r="BZ936" s="15"/>
      <c r="CA936" s="15"/>
      <c r="CB936" s="15"/>
      <c r="CC936" s="15"/>
      <c r="CD936" s="15"/>
      <c r="CE936" s="15"/>
      <c r="CF936" s="15"/>
      <c r="CG936" s="15"/>
      <c r="CH936" s="15"/>
      <c r="CI936" s="15"/>
      <c r="CJ936" s="15"/>
      <c r="CK936" s="15"/>
      <c r="CL936" s="15"/>
      <c r="CM936" s="15"/>
      <c r="CN936" s="15"/>
      <c r="CO936" s="15"/>
      <c r="CP936" s="15"/>
      <c r="CQ936" s="15"/>
      <c r="CR936" s="15"/>
      <c r="CS936" s="15"/>
      <c r="CT936" s="15"/>
      <c r="CU936" s="15"/>
      <c r="CV936" s="15"/>
      <c r="CW936" s="15"/>
      <c r="CX936" s="15"/>
      <c r="CY936" s="15"/>
      <c r="CZ936" s="15"/>
      <c r="DA936" s="15"/>
      <c r="DB936" s="15"/>
      <c r="DC936" s="15"/>
      <c r="DD936" s="15"/>
      <c r="DE936" s="15"/>
      <c r="DF936" s="15"/>
      <c r="DG936" s="15"/>
      <c r="DH936" s="15"/>
      <c r="DI936" s="15"/>
      <c r="DJ936" s="15"/>
      <c r="DK936" s="15"/>
      <c r="DL936" s="15"/>
      <c r="DM936" s="15"/>
      <c r="DN936" s="15"/>
      <c r="DO936" s="2"/>
    </row>
    <row r="937" spans="1:119" s="34" customFormat="1" ht="23.25" customHeight="1" x14ac:dyDescent="0.35">
      <c r="A937" s="22">
        <v>935</v>
      </c>
      <c r="B937" s="23">
        <v>41915</v>
      </c>
      <c r="C937" s="24" t="s">
        <v>2084</v>
      </c>
      <c r="D937" s="1" t="s">
        <v>607</v>
      </c>
      <c r="E937" s="22" t="s">
        <v>2180</v>
      </c>
      <c r="F937" s="22" t="s">
        <v>3749</v>
      </c>
      <c r="G937" s="1" t="s">
        <v>660</v>
      </c>
      <c r="H937" s="1" t="s">
        <v>5391</v>
      </c>
      <c r="I937" s="1"/>
      <c r="J937" s="1"/>
      <c r="K937" s="1"/>
      <c r="L937" s="22" t="s">
        <v>645</v>
      </c>
      <c r="M937" s="22" t="s">
        <v>635</v>
      </c>
      <c r="N937" s="22" t="s">
        <v>287</v>
      </c>
      <c r="O937" s="22" t="s">
        <v>471</v>
      </c>
      <c r="P937" s="22" t="s">
        <v>655</v>
      </c>
      <c r="Q937" s="22" t="s">
        <v>5364</v>
      </c>
      <c r="R937" s="22" t="s">
        <v>3327</v>
      </c>
      <c r="S937" s="22"/>
      <c r="T937" s="8" t="s">
        <v>2703</v>
      </c>
      <c r="U937" s="8">
        <v>1</v>
      </c>
      <c r="V937" s="1" t="s">
        <v>2559</v>
      </c>
      <c r="W937" s="11">
        <v>0</v>
      </c>
      <c r="X937" s="11">
        <v>0</v>
      </c>
      <c r="Y937" s="8">
        <v>1</v>
      </c>
      <c r="Z937" s="1" t="s">
        <v>2559</v>
      </c>
      <c r="AA937" s="11">
        <v>0</v>
      </c>
      <c r="AB937" s="11">
        <v>0</v>
      </c>
      <c r="AC937" s="11">
        <v>1</v>
      </c>
      <c r="AD937" s="7">
        <v>0</v>
      </c>
      <c r="AE937" s="1" t="s">
        <v>2559</v>
      </c>
      <c r="AF937" s="7">
        <v>1</v>
      </c>
      <c r="AG937" s="1" t="s">
        <v>2559</v>
      </c>
      <c r="AH937" s="7">
        <v>0</v>
      </c>
      <c r="AI937" s="1" t="s">
        <v>2559</v>
      </c>
      <c r="AJ937" s="7">
        <v>0</v>
      </c>
      <c r="AK937" s="1" t="s">
        <v>2559</v>
      </c>
      <c r="AL937" s="11" t="s">
        <v>502</v>
      </c>
      <c r="AM937" s="1" t="s">
        <v>2074</v>
      </c>
      <c r="AN937" s="11" t="s">
        <v>280</v>
      </c>
      <c r="AO937" s="11"/>
      <c r="AP937" s="14"/>
      <c r="AQ937" s="14"/>
      <c r="AR937" s="14"/>
      <c r="AS937" s="1" t="s">
        <v>2284</v>
      </c>
      <c r="AT937" s="15" t="s">
        <v>1275</v>
      </c>
      <c r="AU937" s="15"/>
      <c r="AV937" s="15"/>
      <c r="AW937" s="15"/>
      <c r="AX937" s="15"/>
      <c r="AY937" s="15"/>
      <c r="AZ937" s="15"/>
      <c r="BA937" s="15"/>
      <c r="BB937" s="15"/>
      <c r="BC937" s="15"/>
      <c r="BD937" s="15"/>
      <c r="BE937" s="15"/>
      <c r="BF937" s="15"/>
      <c r="BG937" s="15"/>
      <c r="BH937" s="15"/>
      <c r="BI937" s="15"/>
      <c r="BJ937" s="15"/>
      <c r="BK937" s="15"/>
      <c r="BL937" s="15"/>
      <c r="BM937" s="15"/>
      <c r="BN937" s="15"/>
      <c r="BO937" s="15"/>
      <c r="BP937" s="15"/>
      <c r="BQ937" s="15"/>
      <c r="BR937" s="15"/>
      <c r="BS937" s="15"/>
      <c r="BT937" s="15"/>
      <c r="BU937" s="15"/>
      <c r="BV937" s="15"/>
      <c r="BW937" s="15"/>
      <c r="BX937" s="15"/>
      <c r="BY937" s="15"/>
      <c r="BZ937" s="15"/>
      <c r="CA937" s="15"/>
      <c r="CB937" s="15"/>
      <c r="CC937" s="15"/>
      <c r="CD937" s="15"/>
      <c r="CE937" s="15"/>
      <c r="CF937" s="15"/>
      <c r="CG937" s="15"/>
      <c r="CH937" s="15"/>
      <c r="CI937" s="15"/>
      <c r="CJ937" s="15"/>
      <c r="CK937" s="15"/>
      <c r="CL937" s="15"/>
      <c r="CM937" s="15"/>
      <c r="CN937" s="15"/>
      <c r="CO937" s="15"/>
      <c r="CP937" s="15"/>
      <c r="CQ937" s="15"/>
      <c r="CR937" s="15"/>
      <c r="CS937" s="15"/>
      <c r="CT937" s="15"/>
      <c r="CU937" s="15"/>
      <c r="CV937" s="15"/>
      <c r="CW937" s="15"/>
      <c r="CX937" s="15"/>
      <c r="CY937" s="15"/>
      <c r="CZ937" s="15"/>
      <c r="DA937" s="15"/>
      <c r="DB937" s="15"/>
      <c r="DC937" s="15"/>
      <c r="DD937" s="15"/>
      <c r="DE937" s="15"/>
      <c r="DF937" s="15"/>
      <c r="DG937" s="15"/>
      <c r="DH937" s="15"/>
      <c r="DI937" s="15"/>
      <c r="DJ937" s="15"/>
      <c r="DK937" s="15"/>
      <c r="DL937" s="15"/>
      <c r="DM937" s="15"/>
      <c r="DN937" s="15"/>
      <c r="DO937" s="2"/>
    </row>
    <row r="938" spans="1:119" s="34" customFormat="1" ht="23.25" customHeight="1" x14ac:dyDescent="0.35">
      <c r="A938" s="22">
        <v>936</v>
      </c>
      <c r="B938" s="23">
        <v>41915</v>
      </c>
      <c r="C938" s="24" t="s">
        <v>2084</v>
      </c>
      <c r="D938" s="1" t="s">
        <v>607</v>
      </c>
      <c r="E938" s="22" t="s">
        <v>2180</v>
      </c>
      <c r="F938" s="27" t="s">
        <v>4076</v>
      </c>
      <c r="G938" s="1" t="s">
        <v>660</v>
      </c>
      <c r="H938" s="1" t="s">
        <v>5392</v>
      </c>
      <c r="I938" s="1"/>
      <c r="J938" s="1"/>
      <c r="K938" s="1"/>
      <c r="L938" s="22" t="s">
        <v>645</v>
      </c>
      <c r="M938" s="22" t="s">
        <v>635</v>
      </c>
      <c r="N938" s="22" t="s">
        <v>651</v>
      </c>
      <c r="O938" s="22" t="s">
        <v>5404</v>
      </c>
      <c r="P938" s="22" t="s">
        <v>655</v>
      </c>
      <c r="Q938" s="22" t="s">
        <v>4321</v>
      </c>
      <c r="R938" s="22" t="s">
        <v>3328</v>
      </c>
      <c r="S938" s="22"/>
      <c r="T938" s="8" t="s">
        <v>2703</v>
      </c>
      <c r="U938" s="8" t="s">
        <v>612</v>
      </c>
      <c r="V938" s="1" t="s">
        <v>2559</v>
      </c>
      <c r="W938" s="11">
        <v>0</v>
      </c>
      <c r="X938" s="11">
        <v>0</v>
      </c>
      <c r="Y938" s="8" t="s">
        <v>612</v>
      </c>
      <c r="Z938" s="1" t="s">
        <v>2559</v>
      </c>
      <c r="AA938" s="11">
        <v>0</v>
      </c>
      <c r="AB938" s="11">
        <v>0</v>
      </c>
      <c r="AC938" s="11">
        <v>0</v>
      </c>
      <c r="AD938" s="7">
        <v>0</v>
      </c>
      <c r="AE938" s="1" t="s">
        <v>2559</v>
      </c>
      <c r="AF938" s="7">
        <v>0</v>
      </c>
      <c r="AG938" s="1" t="s">
        <v>2559</v>
      </c>
      <c r="AH938" s="7">
        <v>0</v>
      </c>
      <c r="AI938" s="1" t="s">
        <v>2559</v>
      </c>
      <c r="AJ938" s="7">
        <v>0</v>
      </c>
      <c r="AK938" s="1" t="s">
        <v>2559</v>
      </c>
      <c r="AL938" s="11"/>
      <c r="AM938" s="1" t="s">
        <v>612</v>
      </c>
      <c r="AN938" s="11"/>
      <c r="AO938" s="11"/>
      <c r="AP938" s="14"/>
      <c r="AQ938" s="14"/>
      <c r="AR938" s="14"/>
      <c r="AS938" s="1" t="s">
        <v>2284</v>
      </c>
      <c r="AT938" s="15" t="s">
        <v>1275</v>
      </c>
      <c r="AU938" s="15"/>
      <c r="AV938" s="15"/>
      <c r="AW938" s="15"/>
      <c r="AX938" s="15"/>
      <c r="AY938" s="15"/>
      <c r="AZ938" s="15"/>
      <c r="BA938" s="15"/>
      <c r="BB938" s="15"/>
      <c r="BC938" s="15"/>
      <c r="BD938" s="15"/>
      <c r="BE938" s="15"/>
      <c r="BF938" s="15"/>
      <c r="BG938" s="15"/>
      <c r="BH938" s="15"/>
      <c r="BI938" s="15"/>
      <c r="BJ938" s="15"/>
      <c r="BK938" s="15"/>
      <c r="BL938" s="15"/>
      <c r="BM938" s="15"/>
      <c r="BN938" s="15"/>
      <c r="BO938" s="15"/>
      <c r="BP938" s="15"/>
      <c r="BQ938" s="15"/>
      <c r="BR938" s="15"/>
      <c r="BS938" s="15"/>
      <c r="BT938" s="15"/>
      <c r="BU938" s="15"/>
      <c r="BV938" s="15"/>
      <c r="BW938" s="15"/>
      <c r="BX938" s="15"/>
      <c r="BY938" s="15"/>
      <c r="BZ938" s="15"/>
      <c r="CA938" s="15"/>
      <c r="CB938" s="15"/>
      <c r="CC938" s="15"/>
      <c r="CD938" s="15"/>
      <c r="CE938" s="15"/>
      <c r="CF938" s="15"/>
      <c r="CG938" s="15"/>
      <c r="CH938" s="15"/>
      <c r="CI938" s="15"/>
      <c r="CJ938" s="15"/>
      <c r="CK938" s="15"/>
      <c r="CL938" s="15"/>
      <c r="CM938" s="15"/>
      <c r="CN938" s="15"/>
      <c r="CO938" s="15"/>
      <c r="CP938" s="15"/>
      <c r="CQ938" s="15"/>
      <c r="CR938" s="15"/>
      <c r="CS938" s="15"/>
      <c r="CT938" s="15"/>
      <c r="CU938" s="15"/>
      <c r="CV938" s="15"/>
      <c r="CW938" s="15"/>
      <c r="CX938" s="15"/>
      <c r="CY938" s="15"/>
      <c r="CZ938" s="15"/>
      <c r="DA938" s="15"/>
      <c r="DB938" s="15"/>
      <c r="DC938" s="15"/>
      <c r="DD938" s="15"/>
      <c r="DE938" s="15"/>
      <c r="DF938" s="15"/>
      <c r="DG938" s="15"/>
      <c r="DH938" s="15"/>
      <c r="DI938" s="15"/>
      <c r="DJ938" s="15"/>
      <c r="DK938" s="15"/>
      <c r="DL938" s="15"/>
      <c r="DM938" s="15"/>
      <c r="DN938" s="15"/>
      <c r="DO938" s="2"/>
    </row>
    <row r="939" spans="1:119" s="34" customFormat="1" ht="23.25" customHeight="1" x14ac:dyDescent="0.35">
      <c r="A939" s="22">
        <v>937</v>
      </c>
      <c r="B939" s="23">
        <v>41916</v>
      </c>
      <c r="C939" s="24" t="s">
        <v>2082</v>
      </c>
      <c r="D939" s="1" t="s">
        <v>2066</v>
      </c>
      <c r="E939" s="22" t="s">
        <v>2103</v>
      </c>
      <c r="F939" s="27" t="s">
        <v>209</v>
      </c>
      <c r="G939" s="1" t="s">
        <v>660</v>
      </c>
      <c r="H939" s="1" t="s">
        <v>5391</v>
      </c>
      <c r="I939" s="1"/>
      <c r="J939" s="1"/>
      <c r="K939" s="1"/>
      <c r="L939" s="22" t="s">
        <v>645</v>
      </c>
      <c r="M939" s="22" t="s">
        <v>635</v>
      </c>
      <c r="N939" s="22" t="s">
        <v>634</v>
      </c>
      <c r="O939" s="22" t="s">
        <v>5403</v>
      </c>
      <c r="P939" s="22" t="s">
        <v>655</v>
      </c>
      <c r="Q939" s="22" t="s">
        <v>5180</v>
      </c>
      <c r="R939" s="22" t="s">
        <v>3329</v>
      </c>
      <c r="S939" s="22"/>
      <c r="T939" s="8" t="s">
        <v>2703</v>
      </c>
      <c r="U939" s="8">
        <v>1</v>
      </c>
      <c r="V939" s="1" t="s">
        <v>2559</v>
      </c>
      <c r="W939" s="11">
        <v>1</v>
      </c>
      <c r="X939" s="11">
        <v>1</v>
      </c>
      <c r="Y939" s="8" t="s">
        <v>612</v>
      </c>
      <c r="Z939" s="1" t="s">
        <v>2559</v>
      </c>
      <c r="AA939" s="11">
        <v>0</v>
      </c>
      <c r="AB939" s="11">
        <v>0</v>
      </c>
      <c r="AC939" s="11">
        <v>0</v>
      </c>
      <c r="AD939" s="7">
        <v>0</v>
      </c>
      <c r="AE939" s="1" t="s">
        <v>2559</v>
      </c>
      <c r="AF939" s="7">
        <v>1</v>
      </c>
      <c r="AG939" s="1" t="s">
        <v>2559</v>
      </c>
      <c r="AH939" s="7">
        <v>0</v>
      </c>
      <c r="AI939" s="1" t="s">
        <v>2559</v>
      </c>
      <c r="AJ939" s="7">
        <v>0</v>
      </c>
      <c r="AK939" s="1" t="s">
        <v>2559</v>
      </c>
      <c r="AL939" s="11" t="s">
        <v>206</v>
      </c>
      <c r="AM939" s="1" t="s">
        <v>613</v>
      </c>
      <c r="AN939" s="11" t="s">
        <v>5556</v>
      </c>
      <c r="AO939" s="11"/>
      <c r="AP939" s="14"/>
      <c r="AQ939" s="14"/>
      <c r="AR939" s="14"/>
      <c r="AS939" s="1" t="s">
        <v>2284</v>
      </c>
      <c r="AT939" s="15" t="s">
        <v>1253</v>
      </c>
      <c r="AU939" s="15"/>
      <c r="AV939" s="15"/>
      <c r="AW939" s="15"/>
      <c r="AX939" s="15"/>
      <c r="AY939" s="15"/>
      <c r="AZ939" s="15"/>
      <c r="BA939" s="15"/>
      <c r="BB939" s="15"/>
      <c r="BC939" s="15"/>
      <c r="BD939" s="15"/>
      <c r="BE939" s="15"/>
      <c r="BF939" s="15"/>
      <c r="BG939" s="15"/>
      <c r="BH939" s="15"/>
      <c r="BI939" s="15"/>
      <c r="BJ939" s="15"/>
      <c r="BK939" s="15"/>
      <c r="BL939" s="15"/>
      <c r="BM939" s="15"/>
      <c r="BN939" s="15"/>
      <c r="BO939" s="15"/>
      <c r="BP939" s="15" t="s">
        <v>1030</v>
      </c>
      <c r="BQ939" s="15" t="s">
        <v>1025</v>
      </c>
      <c r="BR939" s="15"/>
      <c r="BS939" s="15"/>
      <c r="BT939" s="15"/>
      <c r="BU939" s="15"/>
      <c r="BV939" s="15"/>
      <c r="BW939" s="15"/>
      <c r="BX939" s="15"/>
      <c r="BY939" s="15"/>
      <c r="BZ939" s="15"/>
      <c r="CA939" s="15"/>
      <c r="CB939" s="15"/>
      <c r="CC939" s="15"/>
      <c r="CD939" s="15"/>
      <c r="CE939" s="15"/>
      <c r="CF939" s="15"/>
      <c r="CG939" s="15"/>
      <c r="CH939" s="15"/>
      <c r="CI939" s="15"/>
      <c r="CJ939" s="15"/>
      <c r="CK939" s="15"/>
      <c r="CL939" s="15"/>
      <c r="CM939" s="15"/>
      <c r="CN939" s="15"/>
      <c r="CO939" s="15"/>
      <c r="CP939" s="15"/>
      <c r="CQ939" s="15"/>
      <c r="CR939" s="15"/>
      <c r="CS939" s="15"/>
      <c r="CT939" s="15"/>
      <c r="CU939" s="15"/>
      <c r="CV939" s="15"/>
      <c r="CW939" s="15"/>
      <c r="CX939" s="15"/>
      <c r="CY939" s="15"/>
      <c r="CZ939" s="15"/>
      <c r="DA939" s="15"/>
      <c r="DB939" s="15"/>
      <c r="DC939" s="15"/>
      <c r="DD939" s="15"/>
      <c r="DE939" s="15"/>
      <c r="DF939" s="15"/>
      <c r="DG939" s="15"/>
      <c r="DH939" s="15"/>
      <c r="DI939" s="15"/>
      <c r="DJ939" s="15"/>
      <c r="DK939" s="15"/>
      <c r="DL939" s="15"/>
      <c r="DM939" s="15"/>
      <c r="DN939" s="15"/>
      <c r="DO939" s="2"/>
    </row>
    <row r="940" spans="1:119" s="34" customFormat="1" ht="23.25" customHeight="1" x14ac:dyDescent="0.35">
      <c r="A940" s="22">
        <v>938</v>
      </c>
      <c r="B940" s="23">
        <v>41916</v>
      </c>
      <c r="C940" s="24" t="s">
        <v>2077</v>
      </c>
      <c r="D940" s="1" t="s">
        <v>2066</v>
      </c>
      <c r="E940" s="22" t="s">
        <v>2363</v>
      </c>
      <c r="F940" s="27" t="s">
        <v>4052</v>
      </c>
      <c r="G940" s="1" t="s">
        <v>656</v>
      </c>
      <c r="H940" s="1" t="s">
        <v>5392</v>
      </c>
      <c r="I940" s="1"/>
      <c r="J940" s="1"/>
      <c r="K940" s="1"/>
      <c r="L940" s="22" t="s">
        <v>645</v>
      </c>
      <c r="M940" s="22" t="s">
        <v>608</v>
      </c>
      <c r="N940" s="22" t="s">
        <v>610</v>
      </c>
      <c r="O940" s="22" t="s">
        <v>286</v>
      </c>
      <c r="P940" s="22" t="s">
        <v>655</v>
      </c>
      <c r="Q940" s="22" t="s">
        <v>4409</v>
      </c>
      <c r="R940" s="22" t="s">
        <v>3330</v>
      </c>
      <c r="S940" s="22"/>
      <c r="T940" s="8" t="s">
        <v>2703</v>
      </c>
      <c r="U940" s="8">
        <v>1</v>
      </c>
      <c r="V940" s="1" t="s">
        <v>2559</v>
      </c>
      <c r="W940" s="11">
        <v>0</v>
      </c>
      <c r="X940" s="11">
        <v>1</v>
      </c>
      <c r="Y940" s="8">
        <v>0</v>
      </c>
      <c r="Z940" s="1" t="s">
        <v>2559</v>
      </c>
      <c r="AA940" s="11">
        <v>0</v>
      </c>
      <c r="AB940" s="11">
        <v>0</v>
      </c>
      <c r="AC940" s="11">
        <v>0</v>
      </c>
      <c r="AD940" s="7">
        <v>0</v>
      </c>
      <c r="AE940" s="1" t="s">
        <v>2559</v>
      </c>
      <c r="AF940" s="7">
        <v>0</v>
      </c>
      <c r="AG940" s="1" t="s">
        <v>2559</v>
      </c>
      <c r="AH940" s="7">
        <v>1</v>
      </c>
      <c r="AI940" s="1" t="s">
        <v>2559</v>
      </c>
      <c r="AJ940" s="7">
        <v>0</v>
      </c>
      <c r="AK940" s="1" t="s">
        <v>2559</v>
      </c>
      <c r="AL940" s="11"/>
      <c r="AM940" s="1" t="s">
        <v>612</v>
      </c>
      <c r="AN940" s="11"/>
      <c r="AO940" s="14"/>
      <c r="AP940" s="14"/>
      <c r="AQ940" s="11" t="s">
        <v>3579</v>
      </c>
      <c r="AR940" s="14" t="s">
        <v>4153</v>
      </c>
      <c r="AS940" s="1" t="s">
        <v>2284</v>
      </c>
      <c r="AT940" s="15"/>
      <c r="AU940" s="15"/>
      <c r="AV940" s="15"/>
      <c r="AW940" s="15"/>
      <c r="AX940" s="15"/>
      <c r="AY940" s="15"/>
      <c r="AZ940" s="15"/>
      <c r="BA940" s="15"/>
      <c r="BB940" s="15"/>
      <c r="BC940" s="15"/>
      <c r="BD940" s="15"/>
      <c r="BE940" s="15"/>
      <c r="BF940" s="15"/>
      <c r="BG940" s="15"/>
      <c r="BH940" s="15"/>
      <c r="BI940" s="15"/>
      <c r="BJ940" s="15"/>
      <c r="BK940" s="15"/>
      <c r="BL940" s="15"/>
      <c r="BM940" s="15"/>
      <c r="BN940" s="15"/>
      <c r="BO940" s="15"/>
      <c r="BP940" s="15" t="s">
        <v>1412</v>
      </c>
      <c r="BQ940" s="15"/>
      <c r="BR940" s="15"/>
      <c r="BS940" s="15"/>
      <c r="BT940" s="15"/>
      <c r="BU940" s="15"/>
      <c r="BV940" s="15"/>
      <c r="BW940" s="15"/>
      <c r="BX940" s="15"/>
      <c r="BY940" s="15"/>
      <c r="BZ940" s="15"/>
      <c r="CA940" s="15"/>
      <c r="CB940" s="15"/>
      <c r="CC940" s="15"/>
      <c r="CD940" s="15"/>
      <c r="CE940" s="15"/>
      <c r="CF940" s="15"/>
      <c r="CG940" s="15"/>
      <c r="CH940" s="15"/>
      <c r="CI940" s="15"/>
      <c r="CJ940" s="15"/>
      <c r="CK940" s="15"/>
      <c r="CL940" s="15"/>
      <c r="CM940" s="15"/>
      <c r="CN940" s="15"/>
      <c r="CO940" s="15"/>
      <c r="CP940" s="15"/>
      <c r="CQ940" s="15"/>
      <c r="CR940" s="15"/>
      <c r="CS940" s="15"/>
      <c r="CT940" s="15"/>
      <c r="CU940" s="15"/>
      <c r="CV940" s="15"/>
      <c r="CW940" s="15"/>
      <c r="CX940" s="15"/>
      <c r="CY940" s="15"/>
      <c r="CZ940" s="15"/>
      <c r="DA940" s="15"/>
      <c r="DB940" s="15"/>
      <c r="DC940" s="15"/>
      <c r="DD940" s="15"/>
      <c r="DE940" s="15"/>
      <c r="DF940" s="15"/>
      <c r="DG940" s="15"/>
      <c r="DH940" s="15"/>
      <c r="DI940" s="15"/>
      <c r="DJ940" s="15"/>
      <c r="DK940" s="15"/>
      <c r="DL940" s="15"/>
      <c r="DM940" s="15"/>
      <c r="DN940" s="15"/>
      <c r="DO940" s="2"/>
    </row>
    <row r="941" spans="1:119" s="34" customFormat="1" ht="23.25" customHeight="1" x14ac:dyDescent="0.35">
      <c r="A941" s="22">
        <v>939</v>
      </c>
      <c r="B941" s="23">
        <v>41916</v>
      </c>
      <c r="C941" s="24" t="s">
        <v>2081</v>
      </c>
      <c r="D941" s="1" t="s">
        <v>607</v>
      </c>
      <c r="E941" s="22" t="s">
        <v>43</v>
      </c>
      <c r="F941" s="22" t="s">
        <v>43</v>
      </c>
      <c r="G941" s="1" t="s">
        <v>660</v>
      </c>
      <c r="H941" s="1" t="s">
        <v>5391</v>
      </c>
      <c r="I941" s="1"/>
      <c r="J941" s="1"/>
      <c r="K941" s="1"/>
      <c r="L941" s="22" t="s">
        <v>645</v>
      </c>
      <c r="M941" s="22" t="s">
        <v>608</v>
      </c>
      <c r="N941" s="22" t="s">
        <v>610</v>
      </c>
      <c r="O941" s="22" t="s">
        <v>3540</v>
      </c>
      <c r="P941" s="22" t="s">
        <v>2278</v>
      </c>
      <c r="Q941" s="22" t="s">
        <v>4265</v>
      </c>
      <c r="R941" s="22" t="s">
        <v>3331</v>
      </c>
      <c r="S941" s="22"/>
      <c r="T941" s="8" t="s">
        <v>2703</v>
      </c>
      <c r="U941" s="8">
        <v>2</v>
      </c>
      <c r="V941" s="1" t="s">
        <v>2559</v>
      </c>
      <c r="W941" s="11">
        <v>2</v>
      </c>
      <c r="X941" s="11">
        <v>2</v>
      </c>
      <c r="Y941" s="8" t="s">
        <v>612</v>
      </c>
      <c r="Z941" s="1" t="s">
        <v>2559</v>
      </c>
      <c r="AA941" s="11">
        <v>0</v>
      </c>
      <c r="AB941" s="11">
        <v>0</v>
      </c>
      <c r="AC941" s="11">
        <v>0</v>
      </c>
      <c r="AD941" s="7">
        <v>0</v>
      </c>
      <c r="AE941" s="1" t="s">
        <v>2559</v>
      </c>
      <c r="AF941" s="7">
        <v>0</v>
      </c>
      <c r="AG941" s="1" t="s">
        <v>2559</v>
      </c>
      <c r="AH941" s="7">
        <v>2</v>
      </c>
      <c r="AI941" s="1" t="s">
        <v>2559</v>
      </c>
      <c r="AJ941" s="7">
        <v>0</v>
      </c>
      <c r="AK941" s="1" t="s">
        <v>2559</v>
      </c>
      <c r="AL941" s="11"/>
      <c r="AM941" s="1" t="s">
        <v>612</v>
      </c>
      <c r="AN941" s="11"/>
      <c r="AO941" s="11"/>
      <c r="AP941" s="14"/>
      <c r="AQ941" s="14"/>
      <c r="AR941" s="14"/>
      <c r="AS941" s="1" t="s">
        <v>2284</v>
      </c>
      <c r="AT941" s="15"/>
      <c r="AU941" s="15"/>
      <c r="AV941" s="15"/>
      <c r="AW941" s="15"/>
      <c r="AX941" s="15"/>
      <c r="AY941" s="15"/>
      <c r="AZ941" s="15"/>
      <c r="BA941" s="15"/>
      <c r="BB941" s="15"/>
      <c r="BC941" s="15"/>
      <c r="BD941" s="15"/>
      <c r="BE941" s="15"/>
      <c r="BF941" s="15"/>
      <c r="BG941" s="15"/>
      <c r="BH941" s="15"/>
      <c r="BI941" s="15"/>
      <c r="BJ941" s="15"/>
      <c r="BK941" s="15"/>
      <c r="BL941" s="15"/>
      <c r="BM941" s="15"/>
      <c r="BN941" s="15"/>
      <c r="BO941" s="15"/>
      <c r="BP941" s="15" t="s">
        <v>1881</v>
      </c>
      <c r="BQ941" s="15" t="s">
        <v>3527</v>
      </c>
      <c r="BR941" s="15" t="s">
        <v>2557</v>
      </c>
      <c r="BS941" s="15" t="s">
        <v>3524</v>
      </c>
      <c r="BT941" s="15"/>
      <c r="BU941" s="15"/>
      <c r="BV941" s="15"/>
      <c r="BW941" s="15"/>
      <c r="BX941" s="15"/>
      <c r="BY941" s="15"/>
      <c r="BZ941" s="15"/>
      <c r="CA941" s="15"/>
      <c r="CB941" s="15"/>
      <c r="CC941" s="15"/>
      <c r="CD941" s="15"/>
      <c r="CE941" s="15"/>
      <c r="CF941" s="15"/>
      <c r="CG941" s="15"/>
      <c r="CH941" s="15"/>
      <c r="CI941" s="15"/>
      <c r="CJ941" s="15"/>
      <c r="CK941" s="15"/>
      <c r="CL941" s="15"/>
      <c r="CM941" s="15"/>
      <c r="CN941" s="15"/>
      <c r="CO941" s="15"/>
      <c r="CP941" s="15"/>
      <c r="CQ941" s="15"/>
      <c r="CR941" s="15"/>
      <c r="CS941" s="15"/>
      <c r="CT941" s="15"/>
      <c r="CU941" s="15"/>
      <c r="CV941" s="15"/>
      <c r="CW941" s="15"/>
      <c r="CX941" s="15"/>
      <c r="CY941" s="15"/>
      <c r="CZ941" s="15"/>
      <c r="DA941" s="15"/>
      <c r="DB941" s="15"/>
      <c r="DC941" s="15"/>
      <c r="DD941" s="15"/>
      <c r="DE941" s="15"/>
      <c r="DF941" s="15"/>
      <c r="DG941" s="15"/>
      <c r="DH941" s="15"/>
      <c r="DI941" s="15"/>
      <c r="DJ941" s="15"/>
      <c r="DK941" s="15"/>
      <c r="DL941" s="15"/>
      <c r="DM941" s="15"/>
      <c r="DN941" s="15"/>
      <c r="DO941" s="2"/>
    </row>
    <row r="942" spans="1:119" s="34" customFormat="1" ht="23.25" customHeight="1" x14ac:dyDescent="0.35">
      <c r="A942" s="22">
        <v>940</v>
      </c>
      <c r="B942" s="23">
        <v>41922</v>
      </c>
      <c r="C942" s="24" t="s">
        <v>2084</v>
      </c>
      <c r="D942" s="1" t="s">
        <v>607</v>
      </c>
      <c r="E942" s="22" t="s">
        <v>35</v>
      </c>
      <c r="F942" s="27" t="s">
        <v>80</v>
      </c>
      <c r="G942" s="1" t="s">
        <v>660</v>
      </c>
      <c r="H942" s="1" t="s">
        <v>5391</v>
      </c>
      <c r="I942" s="1"/>
      <c r="J942" s="1"/>
      <c r="K942" s="1"/>
      <c r="L942" s="22" t="s">
        <v>645</v>
      </c>
      <c r="M942" s="22" t="s">
        <v>635</v>
      </c>
      <c r="N942" s="22" t="s">
        <v>634</v>
      </c>
      <c r="O942" s="22" t="s">
        <v>5403</v>
      </c>
      <c r="P942" s="22" t="s">
        <v>655</v>
      </c>
      <c r="Q942" s="22" t="s">
        <v>4285</v>
      </c>
      <c r="R942" s="22" t="s">
        <v>3332</v>
      </c>
      <c r="S942" s="22"/>
      <c r="T942" s="8" t="s">
        <v>2703</v>
      </c>
      <c r="U942" s="8" t="s">
        <v>612</v>
      </c>
      <c r="V942" s="1" t="s">
        <v>2559</v>
      </c>
      <c r="W942" s="11">
        <v>0</v>
      </c>
      <c r="X942" s="11">
        <v>0</v>
      </c>
      <c r="Y942" s="8" t="s">
        <v>612</v>
      </c>
      <c r="Z942" s="1" t="s">
        <v>2559</v>
      </c>
      <c r="AA942" s="11">
        <v>0</v>
      </c>
      <c r="AB942" s="11">
        <v>0</v>
      </c>
      <c r="AC942" s="11">
        <v>0</v>
      </c>
      <c r="AD942" s="7">
        <v>0</v>
      </c>
      <c r="AE942" s="1" t="s">
        <v>2559</v>
      </c>
      <c r="AF942" s="7">
        <v>0</v>
      </c>
      <c r="AG942" s="1" t="s">
        <v>2559</v>
      </c>
      <c r="AH942" s="7">
        <v>0</v>
      </c>
      <c r="AI942" s="1" t="s">
        <v>2559</v>
      </c>
      <c r="AJ942" s="7">
        <v>0</v>
      </c>
      <c r="AK942" s="1" t="s">
        <v>2559</v>
      </c>
      <c r="AL942" s="11"/>
      <c r="AM942" s="1" t="s">
        <v>612</v>
      </c>
      <c r="AN942" s="11"/>
      <c r="AO942" s="11"/>
      <c r="AP942" s="14"/>
      <c r="AQ942" s="14" t="s">
        <v>281</v>
      </c>
      <c r="AR942" s="14"/>
      <c r="AS942" s="1" t="s">
        <v>2284</v>
      </c>
      <c r="AT942" s="15" t="s">
        <v>2693</v>
      </c>
      <c r="AU942" s="15"/>
      <c r="AV942" s="15"/>
      <c r="AW942" s="15"/>
      <c r="AX942" s="15"/>
      <c r="AY942" s="15"/>
      <c r="AZ942" s="15"/>
      <c r="BA942" s="15"/>
      <c r="BB942" s="15"/>
      <c r="BC942" s="15"/>
      <c r="BD942" s="15"/>
      <c r="BE942" s="15"/>
      <c r="BF942" s="15"/>
      <c r="BG942" s="15"/>
      <c r="BH942" s="15"/>
      <c r="BI942" s="15"/>
      <c r="BJ942" s="15"/>
      <c r="BK942" s="15"/>
      <c r="BL942" s="15"/>
      <c r="BM942" s="15"/>
      <c r="BN942" s="15"/>
      <c r="BO942" s="15"/>
      <c r="BP942" s="15"/>
      <c r="BQ942" s="15"/>
      <c r="BR942" s="15"/>
      <c r="BS942" s="15"/>
      <c r="BT942" s="15"/>
      <c r="BU942" s="15"/>
      <c r="BV942" s="15"/>
      <c r="BW942" s="15"/>
      <c r="BX942" s="15"/>
      <c r="BY942" s="15"/>
      <c r="BZ942" s="15"/>
      <c r="CA942" s="15"/>
      <c r="CB942" s="15"/>
      <c r="CC942" s="15"/>
      <c r="CD942" s="15"/>
      <c r="CE942" s="15"/>
      <c r="CF942" s="15"/>
      <c r="CG942" s="15"/>
      <c r="CH942" s="15"/>
      <c r="CI942" s="15"/>
      <c r="CJ942" s="15"/>
      <c r="CK942" s="15"/>
      <c r="CL942" s="15"/>
      <c r="CM942" s="15"/>
      <c r="CN942" s="15"/>
      <c r="CO942" s="15"/>
      <c r="CP942" s="15"/>
      <c r="CQ942" s="15"/>
      <c r="CR942" s="15"/>
      <c r="CS942" s="15"/>
      <c r="CT942" s="15"/>
      <c r="CU942" s="15"/>
      <c r="CV942" s="15"/>
      <c r="CW942" s="15"/>
      <c r="CX942" s="15"/>
      <c r="CY942" s="15"/>
      <c r="CZ942" s="15"/>
      <c r="DA942" s="15"/>
      <c r="DB942" s="15"/>
      <c r="DC942" s="15"/>
      <c r="DD942" s="15"/>
      <c r="DE942" s="15"/>
      <c r="DF942" s="15"/>
      <c r="DG942" s="15"/>
      <c r="DH942" s="15"/>
      <c r="DI942" s="15"/>
      <c r="DJ942" s="15"/>
      <c r="DK942" s="15"/>
      <c r="DL942" s="15"/>
      <c r="DM942" s="15"/>
      <c r="DN942" s="15"/>
      <c r="DO942" s="2"/>
    </row>
    <row r="943" spans="1:119" s="34" customFormat="1" ht="23.25" customHeight="1" x14ac:dyDescent="0.35">
      <c r="A943" s="22">
        <v>941</v>
      </c>
      <c r="B943" s="23">
        <v>41922</v>
      </c>
      <c r="C943" s="24" t="s">
        <v>2084</v>
      </c>
      <c r="D943" s="1" t="s">
        <v>607</v>
      </c>
      <c r="E943" s="22" t="s">
        <v>34</v>
      </c>
      <c r="F943" s="22" t="s">
        <v>34</v>
      </c>
      <c r="G943" s="1" t="s">
        <v>660</v>
      </c>
      <c r="H943" s="1" t="s">
        <v>5391</v>
      </c>
      <c r="I943" s="1"/>
      <c r="J943" s="1"/>
      <c r="K943" s="1"/>
      <c r="L943" s="22" t="s">
        <v>645</v>
      </c>
      <c r="M943" s="22" t="s">
        <v>635</v>
      </c>
      <c r="N943" s="22" t="s">
        <v>634</v>
      </c>
      <c r="O943" s="22" t="s">
        <v>5403</v>
      </c>
      <c r="P943" s="22" t="s">
        <v>655</v>
      </c>
      <c r="Q943" s="22" t="s">
        <v>5221</v>
      </c>
      <c r="R943" s="22" t="s">
        <v>3333</v>
      </c>
      <c r="S943" s="22"/>
      <c r="T943" s="8" t="s">
        <v>2703</v>
      </c>
      <c r="U943" s="8" t="s">
        <v>612</v>
      </c>
      <c r="V943" s="1" t="s">
        <v>2559</v>
      </c>
      <c r="W943" s="11">
        <v>0</v>
      </c>
      <c r="X943" s="11">
        <v>0</v>
      </c>
      <c r="Y943" s="8" t="s">
        <v>612</v>
      </c>
      <c r="Z943" s="1" t="s">
        <v>2559</v>
      </c>
      <c r="AA943" s="11">
        <v>0</v>
      </c>
      <c r="AB943" s="11">
        <v>0</v>
      </c>
      <c r="AC943" s="11">
        <v>0</v>
      </c>
      <c r="AD943" s="7">
        <v>0</v>
      </c>
      <c r="AE943" s="1" t="s">
        <v>2559</v>
      </c>
      <c r="AF943" s="7">
        <v>0</v>
      </c>
      <c r="AG943" s="1" t="s">
        <v>2559</v>
      </c>
      <c r="AH943" s="7">
        <v>0</v>
      </c>
      <c r="AI943" s="1" t="s">
        <v>2559</v>
      </c>
      <c r="AJ943" s="7">
        <v>0</v>
      </c>
      <c r="AK943" s="1" t="s">
        <v>2559</v>
      </c>
      <c r="AL943" s="11"/>
      <c r="AM943" s="1" t="s">
        <v>612</v>
      </c>
      <c r="AN943" s="11"/>
      <c r="AO943" s="11"/>
      <c r="AP943" s="14"/>
      <c r="AQ943" s="14"/>
      <c r="AR943" s="14" t="s">
        <v>3334</v>
      </c>
      <c r="AS943" s="1" t="s">
        <v>2284</v>
      </c>
      <c r="AT943" s="15" t="s">
        <v>1307</v>
      </c>
      <c r="AU943" s="15" t="s">
        <v>1308</v>
      </c>
      <c r="AV943" s="15"/>
      <c r="AW943" s="15"/>
      <c r="AX943" s="15"/>
      <c r="AY943" s="15"/>
      <c r="AZ943" s="15"/>
      <c r="BA943" s="15"/>
      <c r="BB943" s="15"/>
      <c r="BC943" s="15"/>
      <c r="BD943" s="15"/>
      <c r="BE943" s="15"/>
      <c r="BF943" s="15"/>
      <c r="BG943" s="15"/>
      <c r="BH943" s="15"/>
      <c r="BI943" s="15"/>
      <c r="BJ943" s="15"/>
      <c r="BK943" s="15"/>
      <c r="BL943" s="15"/>
      <c r="BM943" s="15"/>
      <c r="BN943" s="15"/>
      <c r="BO943" s="15"/>
      <c r="BP943" s="15"/>
      <c r="BQ943" s="15"/>
      <c r="BR943" s="15"/>
      <c r="BS943" s="15"/>
      <c r="BT943" s="15"/>
      <c r="BU943" s="15"/>
      <c r="BV943" s="15"/>
      <c r="BW943" s="15"/>
      <c r="BX943" s="15"/>
      <c r="BY943" s="15"/>
      <c r="BZ943" s="15"/>
      <c r="CA943" s="15"/>
      <c r="CB943" s="15"/>
      <c r="CC943" s="15"/>
      <c r="CD943" s="15"/>
      <c r="CE943" s="15"/>
      <c r="CF943" s="15"/>
      <c r="CG943" s="15"/>
      <c r="CH943" s="15"/>
      <c r="CI943" s="15"/>
      <c r="CJ943" s="15"/>
      <c r="CK943" s="15"/>
      <c r="CL943" s="15"/>
      <c r="CM943" s="15"/>
      <c r="CN943" s="15"/>
      <c r="CO943" s="15"/>
      <c r="CP943" s="15"/>
      <c r="CQ943" s="15"/>
      <c r="CR943" s="15"/>
      <c r="CS943" s="15"/>
      <c r="CT943" s="15"/>
      <c r="CU943" s="15"/>
      <c r="CV943" s="15"/>
      <c r="CW943" s="15"/>
      <c r="CX943" s="15"/>
      <c r="CY943" s="15"/>
      <c r="CZ943" s="15"/>
      <c r="DA943" s="15"/>
      <c r="DB943" s="15"/>
      <c r="DC943" s="15"/>
      <c r="DD943" s="15"/>
      <c r="DE943" s="15"/>
      <c r="DF943" s="15"/>
      <c r="DG943" s="15"/>
      <c r="DH943" s="15"/>
      <c r="DI943" s="15"/>
      <c r="DJ943" s="15"/>
      <c r="DK943" s="15"/>
      <c r="DL943" s="15"/>
      <c r="DM943" s="15"/>
      <c r="DN943" s="15"/>
      <c r="DO943" s="2"/>
    </row>
    <row r="944" spans="1:119" s="34" customFormat="1" ht="23.25" customHeight="1" x14ac:dyDescent="0.35">
      <c r="A944" s="22">
        <v>942</v>
      </c>
      <c r="B944" s="23">
        <v>41924</v>
      </c>
      <c r="C944" s="24" t="s">
        <v>2084</v>
      </c>
      <c r="D944" s="1" t="s">
        <v>607</v>
      </c>
      <c r="E944" s="22" t="s">
        <v>35</v>
      </c>
      <c r="F944" s="22" t="s">
        <v>4088</v>
      </c>
      <c r="G944" s="1" t="s">
        <v>2070</v>
      </c>
      <c r="H944" s="1" t="s">
        <v>5391</v>
      </c>
      <c r="I944" s="1"/>
      <c r="J944" s="1"/>
      <c r="K944" s="1"/>
      <c r="L944" s="22" t="s">
        <v>645</v>
      </c>
      <c r="M944" s="22" t="s">
        <v>635</v>
      </c>
      <c r="N944" s="22" t="s">
        <v>634</v>
      </c>
      <c r="O944" s="22" t="s">
        <v>5403</v>
      </c>
      <c r="P944" s="22" t="s">
        <v>655</v>
      </c>
      <c r="Q944" s="22" t="s">
        <v>5238</v>
      </c>
      <c r="R944" s="22" t="s">
        <v>3335</v>
      </c>
      <c r="S944" s="22"/>
      <c r="T944" s="8" t="s">
        <v>2703</v>
      </c>
      <c r="U944" s="8">
        <v>5</v>
      </c>
      <c r="V944" s="1" t="s">
        <v>604</v>
      </c>
      <c r="W944" s="11">
        <v>0</v>
      </c>
      <c r="X944" s="11">
        <v>0</v>
      </c>
      <c r="Y944" s="8">
        <v>5</v>
      </c>
      <c r="Z944" s="1" t="s">
        <v>604</v>
      </c>
      <c r="AA944" s="11">
        <v>0</v>
      </c>
      <c r="AB944" s="11">
        <v>0</v>
      </c>
      <c r="AC944" s="11">
        <v>5</v>
      </c>
      <c r="AD944" s="7">
        <v>0</v>
      </c>
      <c r="AE944" s="1" t="s">
        <v>2559</v>
      </c>
      <c r="AF944" s="7">
        <v>0</v>
      </c>
      <c r="AG944" s="1" t="s">
        <v>2559</v>
      </c>
      <c r="AH944" s="7">
        <v>5</v>
      </c>
      <c r="AI944" s="1" t="s">
        <v>604</v>
      </c>
      <c r="AJ944" s="7">
        <v>0</v>
      </c>
      <c r="AK944" s="1" t="s">
        <v>2559</v>
      </c>
      <c r="AL944" s="11"/>
      <c r="AM944" s="1" t="s">
        <v>612</v>
      </c>
      <c r="AN944" s="11" t="s">
        <v>384</v>
      </c>
      <c r="AO944" s="11"/>
      <c r="AP944" s="14"/>
      <c r="AQ944" s="11"/>
      <c r="AR944" s="14" t="s">
        <v>3336</v>
      </c>
      <c r="AS944" s="1" t="s">
        <v>2284</v>
      </c>
      <c r="AT944" s="15" t="s">
        <v>1311</v>
      </c>
      <c r="AU944" s="15"/>
      <c r="AV944" s="15"/>
      <c r="AW944" s="15"/>
      <c r="AX944" s="15"/>
      <c r="AY944" s="15"/>
      <c r="AZ944" s="15"/>
      <c r="BA944" s="15"/>
      <c r="BB944" s="15"/>
      <c r="BC944" s="15"/>
      <c r="BD944" s="15"/>
      <c r="BE944" s="15"/>
      <c r="BF944" s="15"/>
      <c r="BG944" s="15"/>
      <c r="BH944" s="15"/>
      <c r="BI944" s="15"/>
      <c r="BJ944" s="15"/>
      <c r="BK944" s="15"/>
      <c r="BL944" s="15"/>
      <c r="BM944" s="15"/>
      <c r="BN944" s="15"/>
      <c r="BO944" s="15"/>
      <c r="BP944" s="15" t="s">
        <v>1007</v>
      </c>
      <c r="BQ944" s="15"/>
      <c r="BR944" s="15"/>
      <c r="BS944" s="15"/>
      <c r="BT944" s="15"/>
      <c r="BU944" s="15"/>
      <c r="BV944" s="15"/>
      <c r="BW944" s="15"/>
      <c r="BX944" s="15"/>
      <c r="BY944" s="15"/>
      <c r="BZ944" s="15"/>
      <c r="CA944" s="15"/>
      <c r="CB944" s="15"/>
      <c r="CC944" s="15"/>
      <c r="CD944" s="15"/>
      <c r="CE944" s="15"/>
      <c r="CF944" s="15"/>
      <c r="CG944" s="15"/>
      <c r="CH944" s="15"/>
      <c r="CI944" s="15"/>
      <c r="CJ944" s="15"/>
      <c r="CK944" s="15"/>
      <c r="CL944" s="15"/>
      <c r="CM944" s="15"/>
      <c r="CN944" s="15"/>
      <c r="CO944" s="15"/>
      <c r="CP944" s="15"/>
      <c r="CQ944" s="15"/>
      <c r="CR944" s="15"/>
      <c r="CS944" s="15"/>
      <c r="CT944" s="15"/>
      <c r="CU944" s="15"/>
      <c r="CV944" s="15"/>
      <c r="CW944" s="15"/>
      <c r="CX944" s="15"/>
      <c r="CY944" s="15"/>
      <c r="CZ944" s="15"/>
      <c r="DA944" s="15"/>
      <c r="DB944" s="15"/>
      <c r="DC944" s="15"/>
      <c r="DD944" s="15"/>
      <c r="DE944" s="15"/>
      <c r="DF944" s="15"/>
      <c r="DG944" s="15"/>
      <c r="DH944" s="15"/>
      <c r="DI944" s="15"/>
      <c r="DJ944" s="15"/>
      <c r="DK944" s="15"/>
      <c r="DL944" s="15"/>
      <c r="DM944" s="15"/>
      <c r="DN944" s="17"/>
      <c r="DO944" s="2"/>
    </row>
    <row r="945" spans="1:120" s="34" customFormat="1" ht="23.25" customHeight="1" x14ac:dyDescent="0.35">
      <c r="A945" s="22">
        <v>943</v>
      </c>
      <c r="B945" s="23">
        <v>41924</v>
      </c>
      <c r="C945" s="24" t="s">
        <v>17</v>
      </c>
      <c r="D945" s="1" t="s">
        <v>606</v>
      </c>
      <c r="E945" s="22" t="s">
        <v>2138</v>
      </c>
      <c r="F945" s="27" t="s">
        <v>3742</v>
      </c>
      <c r="G945" s="1" t="s">
        <v>656</v>
      </c>
      <c r="H945" s="1" t="s">
        <v>5392</v>
      </c>
      <c r="I945" s="1"/>
      <c r="J945" s="1"/>
      <c r="K945" s="1"/>
      <c r="L945" s="22" t="s">
        <v>645</v>
      </c>
      <c r="M945" s="22" t="s">
        <v>608</v>
      </c>
      <c r="N945" s="22" t="s">
        <v>652</v>
      </c>
      <c r="O945" s="22" t="s">
        <v>413</v>
      </c>
      <c r="P945" s="22" t="s">
        <v>655</v>
      </c>
      <c r="Q945" s="22" t="s">
        <v>4520</v>
      </c>
      <c r="R945" s="22" t="s">
        <v>3337</v>
      </c>
      <c r="S945" s="22"/>
      <c r="T945" s="8" t="s">
        <v>2703</v>
      </c>
      <c r="U945" s="8" t="s">
        <v>612</v>
      </c>
      <c r="V945" s="1" t="s">
        <v>2559</v>
      </c>
      <c r="W945" s="11">
        <v>0</v>
      </c>
      <c r="X945" s="11">
        <v>0</v>
      </c>
      <c r="Y945" s="8" t="s">
        <v>612</v>
      </c>
      <c r="Z945" s="1" t="s">
        <v>2559</v>
      </c>
      <c r="AA945" s="11">
        <v>0</v>
      </c>
      <c r="AB945" s="11">
        <v>0</v>
      </c>
      <c r="AC945" s="11">
        <v>0</v>
      </c>
      <c r="AD945" s="7">
        <v>0</v>
      </c>
      <c r="AE945" s="1" t="s">
        <v>2559</v>
      </c>
      <c r="AF945" s="7">
        <v>0</v>
      </c>
      <c r="AG945" s="1" t="s">
        <v>2559</v>
      </c>
      <c r="AH945" s="7">
        <v>0</v>
      </c>
      <c r="AI945" s="1" t="s">
        <v>2559</v>
      </c>
      <c r="AJ945" s="7">
        <v>0</v>
      </c>
      <c r="AK945" s="1" t="s">
        <v>2559</v>
      </c>
      <c r="AL945" s="11"/>
      <c r="AM945" s="1" t="s">
        <v>612</v>
      </c>
      <c r="AN945" s="11"/>
      <c r="AO945" s="11"/>
      <c r="AP945" s="14"/>
      <c r="AQ945" s="14"/>
      <c r="AR945" s="14" t="s">
        <v>4158</v>
      </c>
      <c r="AS945" s="1" t="s">
        <v>2284</v>
      </c>
      <c r="AT945" s="15" t="s">
        <v>1201</v>
      </c>
      <c r="AU945" s="15"/>
      <c r="AV945" s="15"/>
      <c r="AW945" s="15"/>
      <c r="AX945" s="15"/>
      <c r="AY945" s="15"/>
      <c r="AZ945" s="15"/>
      <c r="BA945" s="15"/>
      <c r="BB945" s="15"/>
      <c r="BC945" s="15"/>
      <c r="BD945" s="15"/>
      <c r="BE945" s="15"/>
      <c r="BF945" s="15"/>
      <c r="BG945" s="15"/>
      <c r="BH945" s="15"/>
      <c r="BI945" s="15"/>
      <c r="BJ945" s="15"/>
      <c r="BK945" s="15"/>
      <c r="BL945" s="15"/>
      <c r="BM945" s="15"/>
      <c r="BN945" s="15"/>
      <c r="BO945" s="15"/>
      <c r="BP945" s="15"/>
      <c r="BQ945" s="15"/>
      <c r="BR945" s="15"/>
      <c r="BS945" s="15"/>
      <c r="BT945" s="15"/>
      <c r="BU945" s="15"/>
      <c r="BV945" s="15"/>
      <c r="BW945" s="15"/>
      <c r="BX945" s="15"/>
      <c r="BY945" s="15"/>
      <c r="BZ945" s="15"/>
      <c r="CA945" s="15"/>
      <c r="CB945" s="15"/>
      <c r="CC945" s="15"/>
      <c r="CD945" s="15"/>
      <c r="CE945" s="15"/>
      <c r="CF945" s="15"/>
      <c r="CG945" s="15"/>
      <c r="CH945" s="15"/>
      <c r="CI945" s="15"/>
      <c r="CJ945" s="15"/>
      <c r="CK945" s="15"/>
      <c r="CL945" s="15"/>
      <c r="CM945" s="15"/>
      <c r="CN945" s="15"/>
      <c r="CO945" s="15"/>
      <c r="CP945" s="15"/>
      <c r="CQ945" s="15"/>
      <c r="CR945" s="15"/>
      <c r="CS945" s="15"/>
      <c r="CT945" s="15"/>
      <c r="CU945" s="15"/>
      <c r="CV945" s="15"/>
      <c r="CW945" s="15"/>
      <c r="CX945" s="15"/>
      <c r="CY945" s="15"/>
      <c r="CZ945" s="15"/>
      <c r="DA945" s="15"/>
      <c r="DB945" s="15"/>
      <c r="DC945" s="15"/>
      <c r="DD945" s="15"/>
      <c r="DE945" s="15"/>
      <c r="DF945" s="15"/>
      <c r="DG945" s="15"/>
      <c r="DH945" s="15"/>
      <c r="DI945" s="15"/>
      <c r="DJ945" s="15"/>
      <c r="DK945" s="15"/>
      <c r="DL945" s="15"/>
      <c r="DM945" s="15"/>
      <c r="DN945" s="15"/>
      <c r="DO945" s="2"/>
    </row>
    <row r="946" spans="1:120" s="34" customFormat="1" ht="23.25" customHeight="1" x14ac:dyDescent="0.35">
      <c r="A946" s="22">
        <v>944</v>
      </c>
      <c r="B946" s="23">
        <v>41925</v>
      </c>
      <c r="C946" s="24" t="s">
        <v>2082</v>
      </c>
      <c r="D946" s="1" t="s">
        <v>2066</v>
      </c>
      <c r="E946" s="22" t="s">
        <v>2368</v>
      </c>
      <c r="F946" s="27" t="s">
        <v>4052</v>
      </c>
      <c r="G946" s="1" t="s">
        <v>656</v>
      </c>
      <c r="H946" s="1" t="s">
        <v>5392</v>
      </c>
      <c r="I946" s="1"/>
      <c r="J946" s="1"/>
      <c r="K946" s="1"/>
      <c r="L946" s="22" t="s">
        <v>645</v>
      </c>
      <c r="M946" s="22" t="s">
        <v>608</v>
      </c>
      <c r="N946" s="22" t="s">
        <v>610</v>
      </c>
      <c r="O946" s="22" t="s">
        <v>3540</v>
      </c>
      <c r="P946" s="22" t="s">
        <v>2278</v>
      </c>
      <c r="Q946" s="22" t="s">
        <v>5231</v>
      </c>
      <c r="R946" s="22" t="s">
        <v>3338</v>
      </c>
      <c r="S946" s="22"/>
      <c r="T946" s="8" t="s">
        <v>2703</v>
      </c>
      <c r="U946" s="8">
        <v>1</v>
      </c>
      <c r="V946" s="1" t="s">
        <v>2559</v>
      </c>
      <c r="W946" s="11">
        <v>0</v>
      </c>
      <c r="X946" s="11">
        <v>1</v>
      </c>
      <c r="Y946" s="8">
        <v>0</v>
      </c>
      <c r="Z946" s="1" t="s">
        <v>2559</v>
      </c>
      <c r="AA946" s="11">
        <v>0</v>
      </c>
      <c r="AB946" s="11">
        <v>0</v>
      </c>
      <c r="AC946" s="11">
        <v>0</v>
      </c>
      <c r="AD946" s="7">
        <v>0</v>
      </c>
      <c r="AE946" s="1" t="s">
        <v>2559</v>
      </c>
      <c r="AF946" s="7">
        <v>0</v>
      </c>
      <c r="AG946" s="1" t="s">
        <v>2559</v>
      </c>
      <c r="AH946" s="7">
        <v>1</v>
      </c>
      <c r="AI946" s="1" t="s">
        <v>2559</v>
      </c>
      <c r="AJ946" s="7">
        <v>0</v>
      </c>
      <c r="AK946" s="1" t="s">
        <v>2559</v>
      </c>
      <c r="AL946" s="11"/>
      <c r="AM946" s="1" t="s">
        <v>612</v>
      </c>
      <c r="AN946" s="11"/>
      <c r="AO946" s="14"/>
      <c r="AP946" s="14"/>
      <c r="AQ946" s="11" t="s">
        <v>3579</v>
      </c>
      <c r="AR946" s="14" t="s">
        <v>5743</v>
      </c>
      <c r="AS946" s="1" t="s">
        <v>2284</v>
      </c>
      <c r="AT946" s="15"/>
      <c r="AU946" s="15"/>
      <c r="AV946" s="15"/>
      <c r="AW946" s="15"/>
      <c r="AX946" s="15"/>
      <c r="AY946" s="15"/>
      <c r="AZ946" s="15"/>
      <c r="BA946" s="15"/>
      <c r="BB946" s="15"/>
      <c r="BC946" s="15"/>
      <c r="BD946" s="15"/>
      <c r="BE946" s="15"/>
      <c r="BF946" s="15"/>
      <c r="BG946" s="15"/>
      <c r="BH946" s="15"/>
      <c r="BI946" s="15"/>
      <c r="BJ946" s="15"/>
      <c r="BK946" s="15"/>
      <c r="BL946" s="15"/>
      <c r="BM946" s="15"/>
      <c r="BN946" s="15"/>
      <c r="BO946" s="15"/>
      <c r="BP946" s="15" t="s">
        <v>1446</v>
      </c>
      <c r="BQ946" s="15"/>
      <c r="BR946" s="15"/>
      <c r="BS946" s="15"/>
      <c r="BT946" s="15"/>
      <c r="BU946" s="15"/>
      <c r="BV946" s="15"/>
      <c r="BW946" s="15"/>
      <c r="BX946" s="15"/>
      <c r="BY946" s="15"/>
      <c r="BZ946" s="15"/>
      <c r="CA946" s="15"/>
      <c r="CB946" s="15"/>
      <c r="CC946" s="15"/>
      <c r="CD946" s="15"/>
      <c r="CE946" s="15"/>
      <c r="CF946" s="15"/>
      <c r="CG946" s="15"/>
      <c r="CH946" s="15"/>
      <c r="CI946" s="15"/>
      <c r="CJ946" s="15"/>
      <c r="CK946" s="15"/>
      <c r="CL946" s="15"/>
      <c r="CM946" s="15"/>
      <c r="CN946" s="15"/>
      <c r="CO946" s="15"/>
      <c r="CP946" s="15"/>
      <c r="CQ946" s="15"/>
      <c r="CR946" s="15"/>
      <c r="CS946" s="15"/>
      <c r="CT946" s="15"/>
      <c r="CU946" s="15"/>
      <c r="CV946" s="15"/>
      <c r="CW946" s="15"/>
      <c r="CX946" s="15"/>
      <c r="CY946" s="15"/>
      <c r="CZ946" s="15"/>
      <c r="DA946" s="15"/>
      <c r="DB946" s="15"/>
      <c r="DC946" s="15"/>
      <c r="DD946" s="15"/>
      <c r="DE946" s="15"/>
      <c r="DF946" s="15"/>
      <c r="DG946" s="15"/>
      <c r="DH946" s="15"/>
      <c r="DI946" s="15"/>
      <c r="DJ946" s="15"/>
      <c r="DK946" s="15"/>
      <c r="DL946" s="15"/>
      <c r="DM946" s="15"/>
      <c r="DN946" s="15"/>
      <c r="DO946" s="2"/>
    </row>
    <row r="947" spans="1:120" s="34" customFormat="1" ht="23.25" customHeight="1" x14ac:dyDescent="0.35">
      <c r="A947" s="22">
        <v>945</v>
      </c>
      <c r="B947" s="23">
        <v>41926</v>
      </c>
      <c r="C947" s="24" t="s">
        <v>2086</v>
      </c>
      <c r="D947" s="1" t="s">
        <v>2066</v>
      </c>
      <c r="E947" s="22" t="s">
        <v>2105</v>
      </c>
      <c r="F947" s="27" t="s">
        <v>4026</v>
      </c>
      <c r="G947" s="1" t="s">
        <v>657</v>
      </c>
      <c r="H947" s="1" t="s">
        <v>5391</v>
      </c>
      <c r="I947" s="1"/>
      <c r="J947" s="1"/>
      <c r="K947" s="1"/>
      <c r="L947" s="22" t="s">
        <v>645</v>
      </c>
      <c r="M947" s="22" t="s">
        <v>635</v>
      </c>
      <c r="N947" s="22" t="s">
        <v>634</v>
      </c>
      <c r="O947" s="22" t="s">
        <v>5403</v>
      </c>
      <c r="P947" s="22" t="s">
        <v>655</v>
      </c>
      <c r="Q947" s="22" t="s">
        <v>4601</v>
      </c>
      <c r="R947" s="22" t="s">
        <v>3339</v>
      </c>
      <c r="S947" s="22"/>
      <c r="T947" s="8" t="s">
        <v>2703</v>
      </c>
      <c r="U947" s="8">
        <v>14</v>
      </c>
      <c r="V947" s="1" t="s">
        <v>605</v>
      </c>
      <c r="W947" s="11">
        <v>14</v>
      </c>
      <c r="X947" s="11">
        <v>14</v>
      </c>
      <c r="Y947" s="8">
        <v>13</v>
      </c>
      <c r="Z947" s="1" t="s">
        <v>605</v>
      </c>
      <c r="AA947" s="11">
        <v>13</v>
      </c>
      <c r="AB947" s="11">
        <v>13</v>
      </c>
      <c r="AC947" s="11">
        <v>12</v>
      </c>
      <c r="AD947" s="7">
        <v>0</v>
      </c>
      <c r="AE947" s="1" t="s">
        <v>2559</v>
      </c>
      <c r="AF947" s="7">
        <v>0</v>
      </c>
      <c r="AG947" s="1" t="s">
        <v>2559</v>
      </c>
      <c r="AH947" s="7">
        <v>14</v>
      </c>
      <c r="AI947" s="1" t="s">
        <v>605</v>
      </c>
      <c r="AJ947" s="7">
        <v>0</v>
      </c>
      <c r="AK947" s="1" t="s">
        <v>2559</v>
      </c>
      <c r="AL947" s="11"/>
      <c r="AM947" s="1" t="s">
        <v>612</v>
      </c>
      <c r="AN947" s="11" t="s">
        <v>575</v>
      </c>
      <c r="AO947" s="11"/>
      <c r="AP947" s="14"/>
      <c r="AQ947" s="14"/>
      <c r="AR947" s="14"/>
      <c r="AS947" s="1" t="s">
        <v>2284</v>
      </c>
      <c r="AT947" s="15" t="s">
        <v>1951</v>
      </c>
      <c r="AU947" s="15" t="s">
        <v>964</v>
      </c>
      <c r="AV947" s="15"/>
      <c r="AW947" s="15"/>
      <c r="AX947" s="15"/>
      <c r="AY947" s="15"/>
      <c r="AZ947" s="15"/>
      <c r="BA947" s="15"/>
      <c r="BB947" s="15"/>
      <c r="BC947" s="15"/>
      <c r="BD947" s="15"/>
      <c r="BE947" s="15"/>
      <c r="BF947" s="15"/>
      <c r="BG947" s="15"/>
      <c r="BH947" s="15"/>
      <c r="BI947" s="15"/>
      <c r="BJ947" s="15"/>
      <c r="BK947" s="15"/>
      <c r="BL947" s="15"/>
      <c r="BM947" s="15"/>
      <c r="BN947" s="15"/>
      <c r="BO947" s="15"/>
      <c r="BP947" s="19" t="s">
        <v>929</v>
      </c>
      <c r="BQ947" s="15" t="s">
        <v>1952</v>
      </c>
      <c r="BR947" s="15"/>
      <c r="BS947" s="15"/>
      <c r="BT947" s="15"/>
      <c r="BU947" s="15"/>
      <c r="BV947" s="15"/>
      <c r="BW947" s="15"/>
      <c r="BX947" s="15"/>
      <c r="BY947" s="15"/>
      <c r="BZ947" s="15"/>
      <c r="CA947" s="15"/>
      <c r="CB947" s="15"/>
      <c r="CC947" s="15"/>
      <c r="CD947" s="15"/>
      <c r="CE947" s="15"/>
      <c r="CF947" s="15"/>
      <c r="CG947" s="15"/>
      <c r="CH947" s="15"/>
      <c r="CI947" s="15"/>
      <c r="CJ947" s="15"/>
      <c r="CK947" s="15"/>
      <c r="CL947" s="15"/>
      <c r="CM947" s="15"/>
      <c r="CN947" s="15"/>
      <c r="CO947" s="15"/>
      <c r="CP947" s="15"/>
      <c r="CQ947" s="15"/>
      <c r="CR947" s="15"/>
      <c r="CS947" s="15"/>
      <c r="CT947" s="15"/>
      <c r="CU947" s="15"/>
      <c r="CV947" s="15"/>
      <c r="CW947" s="15"/>
      <c r="CX947" s="15"/>
      <c r="CY947" s="15"/>
      <c r="CZ947" s="15"/>
      <c r="DA947" s="15"/>
      <c r="DB947" s="15"/>
      <c r="DC947" s="15"/>
      <c r="DD947" s="15"/>
      <c r="DE947" s="15"/>
      <c r="DF947" s="15"/>
      <c r="DG947" s="15"/>
      <c r="DH947" s="15"/>
      <c r="DI947" s="15"/>
      <c r="DJ947" s="15"/>
      <c r="DK947" s="15"/>
      <c r="DL947" s="15"/>
      <c r="DM947" s="15"/>
      <c r="DN947" s="15"/>
      <c r="DO947" s="2"/>
    </row>
    <row r="948" spans="1:120" s="34" customFormat="1" ht="23.25" customHeight="1" x14ac:dyDescent="0.35">
      <c r="A948" s="22">
        <v>946</v>
      </c>
      <c r="B948" s="23">
        <v>41926</v>
      </c>
      <c r="C948" s="24" t="s">
        <v>2077</v>
      </c>
      <c r="D948" s="1" t="s">
        <v>2066</v>
      </c>
      <c r="E948" s="22" t="s">
        <v>2363</v>
      </c>
      <c r="F948" s="27" t="s">
        <v>4055</v>
      </c>
      <c r="G948" s="1" t="s">
        <v>656</v>
      </c>
      <c r="H948" s="1" t="s">
        <v>5392</v>
      </c>
      <c r="I948" s="1"/>
      <c r="J948" s="1"/>
      <c r="K948" s="1"/>
      <c r="L948" s="22" t="s">
        <v>645</v>
      </c>
      <c r="M948" s="22" t="s">
        <v>608</v>
      </c>
      <c r="N948" s="22" t="s">
        <v>610</v>
      </c>
      <c r="O948" s="22" t="s">
        <v>286</v>
      </c>
      <c r="P948" s="22" t="s">
        <v>655</v>
      </c>
      <c r="Q948" s="22" t="s">
        <v>4408</v>
      </c>
      <c r="R948" s="22" t="s">
        <v>3340</v>
      </c>
      <c r="S948" s="22"/>
      <c r="T948" s="8" t="s">
        <v>2703</v>
      </c>
      <c r="U948" s="8">
        <v>1</v>
      </c>
      <c r="V948" s="1" t="s">
        <v>2559</v>
      </c>
      <c r="W948" s="11">
        <v>0</v>
      </c>
      <c r="X948" s="11">
        <v>1</v>
      </c>
      <c r="Y948" s="8">
        <v>0</v>
      </c>
      <c r="Z948" s="1" t="s">
        <v>2559</v>
      </c>
      <c r="AA948" s="11">
        <v>0</v>
      </c>
      <c r="AB948" s="11">
        <v>0</v>
      </c>
      <c r="AC948" s="11">
        <v>0</v>
      </c>
      <c r="AD948" s="7">
        <v>0</v>
      </c>
      <c r="AE948" s="1" t="s">
        <v>2559</v>
      </c>
      <c r="AF948" s="7">
        <v>0</v>
      </c>
      <c r="AG948" s="1" t="s">
        <v>2559</v>
      </c>
      <c r="AH948" s="7">
        <v>1</v>
      </c>
      <c r="AI948" s="1" t="s">
        <v>2559</v>
      </c>
      <c r="AJ948" s="7">
        <v>0</v>
      </c>
      <c r="AK948" s="1" t="s">
        <v>2559</v>
      </c>
      <c r="AL948" s="11" t="s">
        <v>504</v>
      </c>
      <c r="AM948" s="1" t="s">
        <v>2074</v>
      </c>
      <c r="AN948" s="11"/>
      <c r="AO948" s="14"/>
      <c r="AP948" s="14"/>
      <c r="AQ948" s="11" t="s">
        <v>3579</v>
      </c>
      <c r="AR948" s="14" t="s">
        <v>4228</v>
      </c>
      <c r="AS948" s="1" t="s">
        <v>2284</v>
      </c>
      <c r="AT948" s="15"/>
      <c r="AU948" s="15"/>
      <c r="AV948" s="15"/>
      <c r="AW948" s="15"/>
      <c r="AX948" s="15"/>
      <c r="AY948" s="15"/>
      <c r="AZ948" s="15"/>
      <c r="BA948" s="15"/>
      <c r="BB948" s="15"/>
      <c r="BC948" s="15"/>
      <c r="BD948" s="15"/>
      <c r="BE948" s="15"/>
      <c r="BF948" s="15"/>
      <c r="BG948" s="15"/>
      <c r="BH948" s="15"/>
      <c r="BI948" s="15"/>
      <c r="BJ948" s="15"/>
      <c r="BK948" s="15"/>
      <c r="BL948" s="15"/>
      <c r="BM948" s="15"/>
      <c r="BN948" s="15"/>
      <c r="BO948" s="15"/>
      <c r="BP948" s="19" t="s">
        <v>777</v>
      </c>
      <c r="BQ948" s="15" t="s">
        <v>1352</v>
      </c>
      <c r="BR948" s="15"/>
      <c r="BS948" s="15"/>
      <c r="BT948" s="15"/>
      <c r="BU948" s="15"/>
      <c r="BV948" s="15"/>
      <c r="BW948" s="15"/>
      <c r="BX948" s="15"/>
      <c r="BY948" s="15"/>
      <c r="BZ948" s="15"/>
      <c r="CA948" s="15"/>
      <c r="CB948" s="15"/>
      <c r="CC948" s="15"/>
      <c r="CD948" s="15"/>
      <c r="CE948" s="15"/>
      <c r="CF948" s="15"/>
      <c r="CG948" s="15"/>
      <c r="CH948" s="15"/>
      <c r="CI948" s="15"/>
      <c r="CJ948" s="15"/>
      <c r="CK948" s="15"/>
      <c r="CL948" s="15"/>
      <c r="CM948" s="15"/>
      <c r="CN948" s="15"/>
      <c r="CO948" s="15"/>
      <c r="CP948" s="15"/>
      <c r="CQ948" s="15"/>
      <c r="CR948" s="15"/>
      <c r="CS948" s="15"/>
      <c r="CT948" s="15"/>
      <c r="CU948" s="15"/>
      <c r="CV948" s="15"/>
      <c r="CW948" s="15"/>
      <c r="CX948" s="15"/>
      <c r="CY948" s="15"/>
      <c r="CZ948" s="15"/>
      <c r="DA948" s="15"/>
      <c r="DB948" s="15"/>
      <c r="DC948" s="15"/>
      <c r="DD948" s="15"/>
      <c r="DE948" s="15"/>
      <c r="DF948" s="15"/>
      <c r="DG948" s="15"/>
      <c r="DH948" s="15"/>
      <c r="DI948" s="15"/>
      <c r="DJ948" s="15"/>
      <c r="DK948" s="15"/>
      <c r="DL948" s="15"/>
      <c r="DM948" s="15"/>
      <c r="DN948" s="15"/>
      <c r="DO948" s="2"/>
    </row>
    <row r="949" spans="1:120" s="34" customFormat="1" ht="23.25" customHeight="1" x14ac:dyDescent="0.35">
      <c r="A949" s="22">
        <v>947</v>
      </c>
      <c r="B949" s="23">
        <v>41926</v>
      </c>
      <c r="C949" s="24" t="s">
        <v>3</v>
      </c>
      <c r="D949" s="1" t="s">
        <v>2067</v>
      </c>
      <c r="E949" s="22" t="s">
        <v>2147</v>
      </c>
      <c r="F949" s="22" t="s">
        <v>3991</v>
      </c>
      <c r="G949" s="1" t="s">
        <v>660</v>
      </c>
      <c r="H949" s="1" t="s">
        <v>5391</v>
      </c>
      <c r="I949" s="1"/>
      <c r="J949" s="1"/>
      <c r="K949" s="1"/>
      <c r="L949" s="22" t="s">
        <v>645</v>
      </c>
      <c r="M949" s="22" t="s">
        <v>635</v>
      </c>
      <c r="N949" s="22" t="s">
        <v>634</v>
      </c>
      <c r="O949" s="22" t="s">
        <v>5403</v>
      </c>
      <c r="P949" s="22" t="s">
        <v>655</v>
      </c>
      <c r="Q949" s="22" t="s">
        <v>4580</v>
      </c>
      <c r="R949" s="22" t="s">
        <v>3341</v>
      </c>
      <c r="S949" s="22"/>
      <c r="T949" s="8" t="s">
        <v>2703</v>
      </c>
      <c r="U949" s="8" t="s">
        <v>612</v>
      </c>
      <c r="V949" s="1" t="s">
        <v>2559</v>
      </c>
      <c r="W949" s="11">
        <v>0</v>
      </c>
      <c r="X949" s="11">
        <v>0</v>
      </c>
      <c r="Y949" s="8" t="s">
        <v>612</v>
      </c>
      <c r="Z949" s="1" t="s">
        <v>2559</v>
      </c>
      <c r="AA949" s="11">
        <v>0</v>
      </c>
      <c r="AB949" s="11">
        <v>0</v>
      </c>
      <c r="AC949" s="11">
        <v>0</v>
      </c>
      <c r="AD949" s="7">
        <v>0</v>
      </c>
      <c r="AE949" s="1" t="s">
        <v>2559</v>
      </c>
      <c r="AF949" s="7">
        <v>0</v>
      </c>
      <c r="AG949" s="1" t="s">
        <v>2559</v>
      </c>
      <c r="AH949" s="7">
        <v>0</v>
      </c>
      <c r="AI949" s="1" t="s">
        <v>2559</v>
      </c>
      <c r="AJ949" s="7">
        <v>0</v>
      </c>
      <c r="AK949" s="1" t="s">
        <v>2559</v>
      </c>
      <c r="AL949" s="11"/>
      <c r="AM949" s="1" t="s">
        <v>612</v>
      </c>
      <c r="AN949" s="11"/>
      <c r="AO949" s="11"/>
      <c r="AP949" s="14"/>
      <c r="AQ949" s="14"/>
      <c r="AR949" s="14" t="s">
        <v>4143</v>
      </c>
      <c r="AS949" s="1" t="s">
        <v>2284</v>
      </c>
      <c r="AT949" s="15" t="s">
        <v>1261</v>
      </c>
      <c r="AU949" s="15"/>
      <c r="AV949" s="15"/>
      <c r="AW949" s="15"/>
      <c r="AX949" s="15"/>
      <c r="AY949" s="15"/>
      <c r="AZ949" s="15"/>
      <c r="BA949" s="15"/>
      <c r="BB949" s="15"/>
      <c r="BC949" s="15"/>
      <c r="BD949" s="15"/>
      <c r="BE949" s="15"/>
      <c r="BF949" s="15"/>
      <c r="BG949" s="15"/>
      <c r="BH949" s="15"/>
      <c r="BI949" s="15"/>
      <c r="BJ949" s="15"/>
      <c r="BK949" s="15"/>
      <c r="BL949" s="15"/>
      <c r="BM949" s="15"/>
      <c r="BN949" s="15"/>
      <c r="BO949" s="15"/>
      <c r="BP949" s="15"/>
      <c r="BQ949" s="15"/>
      <c r="BR949" s="15"/>
      <c r="BS949" s="15"/>
      <c r="BT949" s="15"/>
      <c r="BU949" s="15"/>
      <c r="BV949" s="15"/>
      <c r="BW949" s="15"/>
      <c r="BX949" s="15"/>
      <c r="BY949" s="15"/>
      <c r="BZ949" s="15"/>
      <c r="CA949" s="15"/>
      <c r="CB949" s="15"/>
      <c r="CC949" s="15"/>
      <c r="CD949" s="15"/>
      <c r="CE949" s="15"/>
      <c r="CF949" s="15"/>
      <c r="CG949" s="15"/>
      <c r="CH949" s="15"/>
      <c r="CI949" s="15"/>
      <c r="CJ949" s="15"/>
      <c r="CK949" s="15"/>
      <c r="CL949" s="15"/>
      <c r="CM949" s="15"/>
      <c r="CN949" s="15"/>
      <c r="CO949" s="15"/>
      <c r="CP949" s="15"/>
      <c r="CQ949" s="15"/>
      <c r="CR949" s="15"/>
      <c r="CS949" s="15"/>
      <c r="CT949" s="15"/>
      <c r="CU949" s="15"/>
      <c r="CV949" s="15"/>
      <c r="CW949" s="15"/>
      <c r="CX949" s="15"/>
      <c r="CY949" s="15"/>
      <c r="CZ949" s="15"/>
      <c r="DA949" s="15"/>
      <c r="DB949" s="15"/>
      <c r="DC949" s="15"/>
      <c r="DD949" s="15"/>
      <c r="DE949" s="15"/>
      <c r="DF949" s="15"/>
      <c r="DG949" s="15"/>
      <c r="DH949" s="15"/>
      <c r="DI949" s="15"/>
      <c r="DJ949" s="15"/>
      <c r="DK949" s="15"/>
      <c r="DL949" s="15"/>
      <c r="DM949" s="15"/>
      <c r="DN949" s="15"/>
      <c r="DO949" s="2"/>
    </row>
    <row r="950" spans="1:120" s="34" customFormat="1" ht="23.25" customHeight="1" x14ac:dyDescent="0.35">
      <c r="A950" s="22">
        <v>948</v>
      </c>
      <c r="B950" s="23">
        <v>41927</v>
      </c>
      <c r="C950" s="24" t="s">
        <v>2086</v>
      </c>
      <c r="D950" s="1" t="s">
        <v>2066</v>
      </c>
      <c r="E950" s="22" t="s">
        <v>2105</v>
      </c>
      <c r="F950" s="27" t="s">
        <v>4073</v>
      </c>
      <c r="G950" s="1" t="s">
        <v>660</v>
      </c>
      <c r="H950" s="1" t="s">
        <v>5391</v>
      </c>
      <c r="I950" s="1"/>
      <c r="J950" s="1"/>
      <c r="K950" s="1"/>
      <c r="L950" s="22" t="s">
        <v>645</v>
      </c>
      <c r="M950" s="22" t="s">
        <v>635</v>
      </c>
      <c r="N950" s="22" t="s">
        <v>634</v>
      </c>
      <c r="O950" s="22" t="s">
        <v>5403</v>
      </c>
      <c r="P950" s="22" t="s">
        <v>655</v>
      </c>
      <c r="Q950" s="22" t="s">
        <v>4281</v>
      </c>
      <c r="R950" s="22" t="s">
        <v>3342</v>
      </c>
      <c r="S950" s="22"/>
      <c r="T950" s="8" t="s">
        <v>2703</v>
      </c>
      <c r="U950" s="8">
        <v>12</v>
      </c>
      <c r="V950" s="1" t="s">
        <v>605</v>
      </c>
      <c r="W950" s="11">
        <v>12</v>
      </c>
      <c r="X950" s="11">
        <v>12</v>
      </c>
      <c r="Y950" s="8" t="s">
        <v>612</v>
      </c>
      <c r="Z950" s="1" t="s">
        <v>2559</v>
      </c>
      <c r="AA950" s="11">
        <v>0</v>
      </c>
      <c r="AB950" s="11">
        <v>0</v>
      </c>
      <c r="AC950" s="11">
        <v>0</v>
      </c>
      <c r="AD950" s="7">
        <v>0</v>
      </c>
      <c r="AE950" s="1" t="s">
        <v>2559</v>
      </c>
      <c r="AF950" s="7">
        <v>0</v>
      </c>
      <c r="AG950" s="1" t="s">
        <v>2559</v>
      </c>
      <c r="AH950" s="7">
        <v>12</v>
      </c>
      <c r="AI950" s="1" t="s">
        <v>605</v>
      </c>
      <c r="AJ950" s="7">
        <v>0</v>
      </c>
      <c r="AK950" s="1" t="s">
        <v>2559</v>
      </c>
      <c r="AL950" s="11"/>
      <c r="AM950" s="1" t="s">
        <v>612</v>
      </c>
      <c r="AN950" s="11"/>
      <c r="AO950" s="11"/>
      <c r="AP950" s="14"/>
      <c r="AQ950" s="14"/>
      <c r="AR950" s="14" t="s">
        <v>3343</v>
      </c>
      <c r="AS950" s="1" t="s">
        <v>2284</v>
      </c>
      <c r="AT950" s="15" t="s">
        <v>1977</v>
      </c>
      <c r="AU950" s="15" t="s">
        <v>1091</v>
      </c>
      <c r="AV950" s="15" t="s">
        <v>1092</v>
      </c>
      <c r="AW950" s="15" t="s">
        <v>1093</v>
      </c>
      <c r="AX950" s="15"/>
      <c r="AY950" s="15"/>
      <c r="AZ950" s="15"/>
      <c r="BA950" s="15"/>
      <c r="BB950" s="15"/>
      <c r="BC950" s="15"/>
      <c r="BD950" s="15"/>
      <c r="BE950" s="15"/>
      <c r="BF950" s="15"/>
      <c r="BG950" s="15"/>
      <c r="BH950" s="15"/>
      <c r="BI950" s="15"/>
      <c r="BJ950" s="15"/>
      <c r="BK950" s="15"/>
      <c r="BL950" s="15"/>
      <c r="BM950" s="15"/>
      <c r="BN950" s="15"/>
      <c r="BO950" s="15"/>
      <c r="BP950" s="15" t="s">
        <v>730</v>
      </c>
      <c r="BQ950" s="15"/>
      <c r="BR950" s="15"/>
      <c r="BS950" s="15"/>
      <c r="BT950" s="15"/>
      <c r="BU950" s="15"/>
      <c r="BV950" s="15"/>
      <c r="BW950" s="15"/>
      <c r="BX950" s="15"/>
      <c r="BY950" s="15"/>
      <c r="BZ950" s="15"/>
      <c r="CA950" s="15"/>
      <c r="CB950" s="15"/>
      <c r="CC950" s="15"/>
      <c r="CD950" s="15"/>
      <c r="CE950" s="15"/>
      <c r="CF950" s="15"/>
      <c r="CG950" s="15"/>
      <c r="CH950" s="15"/>
      <c r="CI950" s="15"/>
      <c r="CJ950" s="15"/>
      <c r="CK950" s="15"/>
      <c r="CL950" s="15"/>
      <c r="CM950" s="15"/>
      <c r="CN950" s="15"/>
      <c r="CO950" s="15"/>
      <c r="CP950" s="15"/>
      <c r="CQ950" s="15"/>
      <c r="CR950" s="15"/>
      <c r="CS950" s="15"/>
      <c r="CT950" s="15"/>
      <c r="CU950" s="15"/>
      <c r="CV950" s="15"/>
      <c r="CW950" s="15"/>
      <c r="CX950" s="15"/>
      <c r="CY950" s="15"/>
      <c r="CZ950" s="15"/>
      <c r="DA950" s="15"/>
      <c r="DB950" s="15"/>
      <c r="DC950" s="15"/>
      <c r="DD950" s="15"/>
      <c r="DE950" s="15"/>
      <c r="DF950" s="15"/>
      <c r="DG950" s="15"/>
      <c r="DH950" s="15"/>
      <c r="DI950" s="15"/>
      <c r="DJ950" s="15"/>
      <c r="DK950" s="15"/>
      <c r="DL950" s="15"/>
      <c r="DM950" s="15"/>
      <c r="DN950" s="15"/>
      <c r="DO950" s="2"/>
    </row>
    <row r="951" spans="1:120" s="34" customFormat="1" ht="23.25" customHeight="1" x14ac:dyDescent="0.35">
      <c r="A951" s="22">
        <v>949</v>
      </c>
      <c r="B951" s="23">
        <v>41927</v>
      </c>
      <c r="C951" s="24" t="s">
        <v>2086</v>
      </c>
      <c r="D951" s="1" t="s">
        <v>2066</v>
      </c>
      <c r="E951" s="22" t="s">
        <v>2105</v>
      </c>
      <c r="F951" s="22" t="s">
        <v>3803</v>
      </c>
      <c r="G951" s="1" t="s">
        <v>660</v>
      </c>
      <c r="H951" s="1" t="s">
        <v>5391</v>
      </c>
      <c r="I951" s="1"/>
      <c r="J951" s="1"/>
      <c r="K951" s="1"/>
      <c r="L951" s="22" t="s">
        <v>645</v>
      </c>
      <c r="M951" s="22" t="s">
        <v>635</v>
      </c>
      <c r="N951" s="22" t="s">
        <v>634</v>
      </c>
      <c r="O951" s="22" t="s">
        <v>5403</v>
      </c>
      <c r="P951" s="22" t="s">
        <v>655</v>
      </c>
      <c r="Q951" s="22" t="s">
        <v>5142</v>
      </c>
      <c r="R951" s="22" t="s">
        <v>3525</v>
      </c>
      <c r="S951" s="22"/>
      <c r="T951" s="8" t="s">
        <v>2703</v>
      </c>
      <c r="U951" s="8">
        <v>1</v>
      </c>
      <c r="V951" s="1" t="s">
        <v>2559</v>
      </c>
      <c r="W951" s="11">
        <v>1</v>
      </c>
      <c r="X951" s="11">
        <v>1</v>
      </c>
      <c r="Y951" s="8" t="s">
        <v>612</v>
      </c>
      <c r="Z951" s="1" t="s">
        <v>2559</v>
      </c>
      <c r="AA951" s="11">
        <v>0</v>
      </c>
      <c r="AB951" s="11">
        <v>0</v>
      </c>
      <c r="AC951" s="11">
        <v>0</v>
      </c>
      <c r="AD951" s="7">
        <v>0</v>
      </c>
      <c r="AE951" s="1" t="s">
        <v>2559</v>
      </c>
      <c r="AF951" s="7">
        <v>0</v>
      </c>
      <c r="AG951" s="1" t="s">
        <v>2559</v>
      </c>
      <c r="AH951" s="7">
        <v>1</v>
      </c>
      <c r="AI951" s="1" t="s">
        <v>2559</v>
      </c>
      <c r="AJ951" s="7">
        <v>0</v>
      </c>
      <c r="AK951" s="1" t="s">
        <v>2559</v>
      </c>
      <c r="AL951" s="11"/>
      <c r="AM951" s="1" t="s">
        <v>612</v>
      </c>
      <c r="AN951" s="11"/>
      <c r="AO951" s="11"/>
      <c r="AP951" s="14"/>
      <c r="AQ951" s="14"/>
      <c r="AR951" s="14"/>
      <c r="AS951" s="1" t="s">
        <v>2284</v>
      </c>
      <c r="AT951" s="15"/>
      <c r="AU951" s="15"/>
      <c r="AV951" s="15"/>
      <c r="AW951" s="15"/>
      <c r="AX951" s="15"/>
      <c r="AY951" s="15"/>
      <c r="AZ951" s="15"/>
      <c r="BA951" s="15"/>
      <c r="BB951" s="15"/>
      <c r="BC951" s="15"/>
      <c r="BD951" s="15"/>
      <c r="BE951" s="15"/>
      <c r="BF951" s="15"/>
      <c r="BG951" s="15"/>
      <c r="BH951" s="15"/>
      <c r="BI951" s="15"/>
      <c r="BJ951" s="15"/>
      <c r="BK951" s="15"/>
      <c r="BL951" s="15"/>
      <c r="BM951" s="15"/>
      <c r="BN951" s="15"/>
      <c r="BO951" s="15"/>
      <c r="BP951" s="15" t="s">
        <v>1879</v>
      </c>
      <c r="BQ951" s="15"/>
      <c r="BR951" s="15"/>
      <c r="BS951" s="15"/>
      <c r="BT951" s="15"/>
      <c r="BU951" s="15"/>
      <c r="BV951" s="15"/>
      <c r="BW951" s="15"/>
      <c r="BX951" s="15"/>
      <c r="BY951" s="15"/>
      <c r="BZ951" s="15"/>
      <c r="CA951" s="15"/>
      <c r="CB951" s="15"/>
      <c r="CC951" s="15"/>
      <c r="CD951" s="15"/>
      <c r="CE951" s="15"/>
      <c r="CF951" s="15"/>
      <c r="CG951" s="15"/>
      <c r="CH951" s="15"/>
      <c r="CI951" s="15"/>
      <c r="CJ951" s="15"/>
      <c r="CK951" s="15"/>
      <c r="CL951" s="15"/>
      <c r="CM951" s="15"/>
      <c r="CN951" s="15"/>
      <c r="CO951" s="15"/>
      <c r="CP951" s="15"/>
      <c r="CQ951" s="15"/>
      <c r="CR951" s="15"/>
      <c r="CS951" s="15"/>
      <c r="CT951" s="15"/>
      <c r="CU951" s="15"/>
      <c r="CV951" s="15"/>
      <c r="CW951" s="15"/>
      <c r="CX951" s="15"/>
      <c r="CY951" s="15"/>
      <c r="CZ951" s="15"/>
      <c r="DA951" s="15"/>
      <c r="DB951" s="15"/>
      <c r="DC951" s="15"/>
      <c r="DD951" s="15"/>
      <c r="DE951" s="15"/>
      <c r="DF951" s="15"/>
      <c r="DG951" s="15"/>
      <c r="DH951" s="15"/>
      <c r="DI951" s="15"/>
      <c r="DJ951" s="15"/>
      <c r="DK951" s="15"/>
      <c r="DL951" s="15"/>
      <c r="DM951" s="15"/>
      <c r="DN951" s="15"/>
      <c r="DO951" s="2"/>
      <c r="DP951" s="35"/>
    </row>
    <row r="952" spans="1:120" s="34" customFormat="1" ht="23.25" customHeight="1" x14ac:dyDescent="0.35">
      <c r="A952" s="22">
        <v>950</v>
      </c>
      <c r="B952" s="23">
        <v>41927</v>
      </c>
      <c r="C952" s="24" t="s">
        <v>2086</v>
      </c>
      <c r="D952" s="1" t="s">
        <v>2066</v>
      </c>
      <c r="E952" s="22" t="s">
        <v>612</v>
      </c>
      <c r="F952" s="22" t="s">
        <v>612</v>
      </c>
      <c r="G952" s="1" t="s">
        <v>658</v>
      </c>
      <c r="H952" s="1" t="s">
        <v>5391</v>
      </c>
      <c r="I952" s="1"/>
      <c r="J952" s="1"/>
      <c r="K952" s="1"/>
      <c r="L952" s="22" t="s">
        <v>644</v>
      </c>
      <c r="M952" s="22" t="s">
        <v>648</v>
      </c>
      <c r="N952" s="22" t="s">
        <v>610</v>
      </c>
      <c r="O952" s="22" t="s">
        <v>286</v>
      </c>
      <c r="P952" s="22" t="s">
        <v>655</v>
      </c>
      <c r="Q952" s="22" t="s">
        <v>4404</v>
      </c>
      <c r="R952" s="22" t="s">
        <v>5744</v>
      </c>
      <c r="S952" s="22"/>
      <c r="T952" s="8" t="s">
        <v>2703</v>
      </c>
      <c r="U952" s="8">
        <v>1</v>
      </c>
      <c r="V952" s="1" t="s">
        <v>2559</v>
      </c>
      <c r="W952" s="11">
        <v>0</v>
      </c>
      <c r="X952" s="11">
        <v>1</v>
      </c>
      <c r="Y952" s="8">
        <v>0</v>
      </c>
      <c r="Z952" s="1" t="s">
        <v>2559</v>
      </c>
      <c r="AA952" s="11">
        <v>0</v>
      </c>
      <c r="AB952" s="11">
        <v>0</v>
      </c>
      <c r="AC952" s="11">
        <v>0</v>
      </c>
      <c r="AD952" s="7">
        <v>0</v>
      </c>
      <c r="AE952" s="1" t="s">
        <v>2559</v>
      </c>
      <c r="AF952" s="7">
        <v>0</v>
      </c>
      <c r="AG952" s="1" t="s">
        <v>2559</v>
      </c>
      <c r="AH952" s="7">
        <v>1</v>
      </c>
      <c r="AI952" s="1" t="s">
        <v>2559</v>
      </c>
      <c r="AJ952" s="7">
        <v>0</v>
      </c>
      <c r="AK952" s="1" t="s">
        <v>2559</v>
      </c>
      <c r="AL952" s="11"/>
      <c r="AM952" s="1" t="s">
        <v>612</v>
      </c>
      <c r="AN952" s="11"/>
      <c r="AO952" s="11"/>
      <c r="AP952" s="14"/>
      <c r="AQ952" s="14" t="s">
        <v>3579</v>
      </c>
      <c r="AR952" s="14" t="s">
        <v>5745</v>
      </c>
      <c r="AS952" s="1" t="s">
        <v>2284</v>
      </c>
      <c r="AT952" s="15"/>
      <c r="AU952" s="15"/>
      <c r="AV952" s="15"/>
      <c r="AW952" s="15"/>
      <c r="AX952" s="15"/>
      <c r="AY952" s="15"/>
      <c r="AZ952" s="15"/>
      <c r="BA952" s="15"/>
      <c r="BB952" s="15"/>
      <c r="BC952" s="15"/>
      <c r="BD952" s="15"/>
      <c r="BE952" s="15"/>
      <c r="BF952" s="15"/>
      <c r="BG952" s="15"/>
      <c r="BH952" s="15"/>
      <c r="BI952" s="15"/>
      <c r="BJ952" s="15"/>
      <c r="BK952" s="15"/>
      <c r="BL952" s="15"/>
      <c r="BM952" s="15"/>
      <c r="BN952" s="15"/>
      <c r="BO952" s="15"/>
      <c r="BP952" s="15" t="s">
        <v>2662</v>
      </c>
      <c r="BQ952" s="15" t="s">
        <v>810</v>
      </c>
      <c r="BR952" s="15"/>
      <c r="BS952" s="15"/>
      <c r="BT952" s="15"/>
      <c r="BU952" s="15"/>
      <c r="BV952" s="15"/>
      <c r="BW952" s="15"/>
      <c r="BX952" s="15"/>
      <c r="BY952" s="15"/>
      <c r="BZ952" s="15"/>
      <c r="CA952" s="15"/>
      <c r="CB952" s="15"/>
      <c r="CC952" s="15"/>
      <c r="CD952" s="15"/>
      <c r="CE952" s="15"/>
      <c r="CF952" s="15"/>
      <c r="CG952" s="15"/>
      <c r="CH952" s="15"/>
      <c r="CI952" s="15"/>
      <c r="CJ952" s="15"/>
      <c r="CK952" s="15"/>
      <c r="CL952" s="15"/>
      <c r="CM952" s="15"/>
      <c r="CN952" s="15"/>
      <c r="CO952" s="15"/>
      <c r="CP952" s="15"/>
      <c r="CQ952" s="15"/>
      <c r="CR952" s="15"/>
      <c r="CS952" s="15"/>
      <c r="CT952" s="15"/>
      <c r="CU952" s="15"/>
      <c r="CV952" s="15"/>
      <c r="CW952" s="15"/>
      <c r="CX952" s="15"/>
      <c r="CY952" s="15"/>
      <c r="CZ952" s="15"/>
      <c r="DA952" s="15"/>
      <c r="DB952" s="15"/>
      <c r="DC952" s="15"/>
      <c r="DD952" s="15"/>
      <c r="DE952" s="15"/>
      <c r="DF952" s="15"/>
      <c r="DG952" s="15"/>
      <c r="DH952" s="15"/>
      <c r="DI952" s="15"/>
      <c r="DJ952" s="15"/>
      <c r="DK952" s="15"/>
      <c r="DL952" s="15"/>
      <c r="DM952" s="15"/>
      <c r="DN952" s="15"/>
      <c r="DO952" s="2"/>
    </row>
    <row r="953" spans="1:120" s="34" customFormat="1" ht="23.25" customHeight="1" x14ac:dyDescent="0.35">
      <c r="A953" s="22">
        <v>951</v>
      </c>
      <c r="B953" s="23">
        <v>41927</v>
      </c>
      <c r="C953" s="24" t="s">
        <v>2086</v>
      </c>
      <c r="D953" s="1" t="s">
        <v>2066</v>
      </c>
      <c r="E953" s="22" t="s">
        <v>2142</v>
      </c>
      <c r="F953" s="22" t="s">
        <v>4083</v>
      </c>
      <c r="G953" s="1" t="s">
        <v>658</v>
      </c>
      <c r="H953" s="1" t="s">
        <v>5391</v>
      </c>
      <c r="I953" s="1"/>
      <c r="J953" s="1"/>
      <c r="K953" s="1"/>
      <c r="L953" s="22" t="s">
        <v>644</v>
      </c>
      <c r="M953" s="22" t="s">
        <v>648</v>
      </c>
      <c r="N953" s="22" t="s">
        <v>610</v>
      </c>
      <c r="O953" s="22" t="s">
        <v>286</v>
      </c>
      <c r="P953" s="22" t="s">
        <v>655</v>
      </c>
      <c r="Q953" s="22" t="s">
        <v>5170</v>
      </c>
      <c r="R953" s="22" t="s">
        <v>2663</v>
      </c>
      <c r="S953" s="22"/>
      <c r="T953" s="8" t="s">
        <v>2703</v>
      </c>
      <c r="U953" s="8">
        <v>1</v>
      </c>
      <c r="V953" s="1" t="s">
        <v>2559</v>
      </c>
      <c r="W953" s="11">
        <v>1</v>
      </c>
      <c r="X953" s="11">
        <v>1</v>
      </c>
      <c r="Y953" s="8" t="s">
        <v>612</v>
      </c>
      <c r="Z953" s="1" t="s">
        <v>2559</v>
      </c>
      <c r="AA953" s="11">
        <v>0</v>
      </c>
      <c r="AB953" s="11">
        <v>0</v>
      </c>
      <c r="AC953" s="11">
        <v>0</v>
      </c>
      <c r="AD953" s="7">
        <v>0</v>
      </c>
      <c r="AE953" s="1" t="s">
        <v>2559</v>
      </c>
      <c r="AF953" s="7">
        <v>0</v>
      </c>
      <c r="AG953" s="1" t="s">
        <v>2559</v>
      </c>
      <c r="AH953" s="7">
        <v>1</v>
      </c>
      <c r="AI953" s="1" t="s">
        <v>2559</v>
      </c>
      <c r="AJ953" s="7">
        <v>0</v>
      </c>
      <c r="AK953" s="1" t="s">
        <v>2559</v>
      </c>
      <c r="AL953" s="11" t="s">
        <v>148</v>
      </c>
      <c r="AM953" s="1" t="s">
        <v>613</v>
      </c>
      <c r="AN953" s="11"/>
      <c r="AO953" s="11"/>
      <c r="AP953" s="14"/>
      <c r="AQ953" s="14"/>
      <c r="AR953" s="14"/>
      <c r="AS953" s="1" t="s">
        <v>2284</v>
      </c>
      <c r="AT953" s="15"/>
      <c r="AU953" s="15"/>
      <c r="AV953" s="15"/>
      <c r="AW953" s="15"/>
      <c r="AX953" s="15"/>
      <c r="AY953" s="15"/>
      <c r="AZ953" s="15"/>
      <c r="BA953" s="15"/>
      <c r="BB953" s="15"/>
      <c r="BC953" s="15"/>
      <c r="BD953" s="15"/>
      <c r="BE953" s="15"/>
      <c r="BF953" s="15"/>
      <c r="BG953" s="15"/>
      <c r="BH953" s="15"/>
      <c r="BI953" s="15"/>
      <c r="BJ953" s="15"/>
      <c r="BK953" s="15"/>
      <c r="BL953" s="15"/>
      <c r="BM953" s="15"/>
      <c r="BN953" s="15"/>
      <c r="BO953" s="15"/>
      <c r="BP953" s="15" t="s">
        <v>1878</v>
      </c>
      <c r="BQ953" s="15"/>
      <c r="BR953" s="15"/>
      <c r="BS953" s="15"/>
      <c r="BT953" s="15"/>
      <c r="BU953" s="15"/>
      <c r="BV953" s="15"/>
      <c r="BW953" s="15"/>
      <c r="BX953" s="15"/>
      <c r="BY953" s="15"/>
      <c r="BZ953" s="15"/>
      <c r="CA953" s="15"/>
      <c r="CB953" s="15"/>
      <c r="CC953" s="15"/>
      <c r="CD953" s="15"/>
      <c r="CE953" s="15"/>
      <c r="CF953" s="15"/>
      <c r="CG953" s="15"/>
      <c r="CH953" s="15"/>
      <c r="CI953" s="15"/>
      <c r="CJ953" s="15"/>
      <c r="CK953" s="15"/>
      <c r="CL953" s="15"/>
      <c r="CM953" s="15"/>
      <c r="CN953" s="15"/>
      <c r="CO953" s="15"/>
      <c r="CP953" s="15"/>
      <c r="CQ953" s="15"/>
      <c r="CR953" s="15"/>
      <c r="CS953" s="15"/>
      <c r="CT953" s="15"/>
      <c r="CU953" s="15"/>
      <c r="CV953" s="15"/>
      <c r="CW953" s="15"/>
      <c r="CX953" s="15"/>
      <c r="CY953" s="15"/>
      <c r="CZ953" s="15"/>
      <c r="DA953" s="15"/>
      <c r="DB953" s="15"/>
      <c r="DC953" s="15"/>
      <c r="DD953" s="15"/>
      <c r="DE953" s="15"/>
      <c r="DF953" s="15"/>
      <c r="DG953" s="15"/>
      <c r="DH953" s="15"/>
      <c r="DI953" s="15"/>
      <c r="DJ953" s="15"/>
      <c r="DK953" s="15"/>
      <c r="DL953" s="15"/>
      <c r="DM953" s="15"/>
      <c r="DN953" s="15"/>
      <c r="DO953" s="2"/>
    </row>
    <row r="954" spans="1:120" s="34" customFormat="1" ht="23.25" customHeight="1" x14ac:dyDescent="0.35">
      <c r="A954" s="22">
        <v>952</v>
      </c>
      <c r="B954" s="23">
        <v>41927</v>
      </c>
      <c r="C954" s="24" t="s">
        <v>2086</v>
      </c>
      <c r="D954" s="1" t="s">
        <v>2066</v>
      </c>
      <c r="E954" s="22" t="s">
        <v>2142</v>
      </c>
      <c r="F954" s="22" t="s">
        <v>3793</v>
      </c>
      <c r="G954" s="1" t="s">
        <v>656</v>
      </c>
      <c r="H954" s="1" t="s">
        <v>5392</v>
      </c>
      <c r="I954" s="1"/>
      <c r="J954" s="1"/>
      <c r="K954" s="1"/>
      <c r="L954" s="22" t="s">
        <v>645</v>
      </c>
      <c r="M954" s="22" t="s">
        <v>608</v>
      </c>
      <c r="N954" s="22" t="s">
        <v>610</v>
      </c>
      <c r="O954" s="22" t="s">
        <v>286</v>
      </c>
      <c r="P954" s="22" t="s">
        <v>655</v>
      </c>
      <c r="Q954" s="22" t="s">
        <v>4391</v>
      </c>
      <c r="R954" s="22" t="s">
        <v>5746</v>
      </c>
      <c r="S954" s="22"/>
      <c r="T954" s="8" t="s">
        <v>2703</v>
      </c>
      <c r="U954" s="8">
        <v>1</v>
      </c>
      <c r="V954" s="1" t="s">
        <v>2559</v>
      </c>
      <c r="W954" s="11">
        <v>0</v>
      </c>
      <c r="X954" s="11">
        <v>1</v>
      </c>
      <c r="Y954" s="8">
        <v>0</v>
      </c>
      <c r="Z954" s="1" t="s">
        <v>2559</v>
      </c>
      <c r="AA954" s="11">
        <v>0</v>
      </c>
      <c r="AB954" s="11">
        <v>0</v>
      </c>
      <c r="AC954" s="11">
        <v>0</v>
      </c>
      <c r="AD954" s="7">
        <v>0</v>
      </c>
      <c r="AE954" s="1" t="s">
        <v>2559</v>
      </c>
      <c r="AF954" s="7">
        <v>0</v>
      </c>
      <c r="AG954" s="1" t="s">
        <v>2559</v>
      </c>
      <c r="AH954" s="7">
        <v>1</v>
      </c>
      <c r="AI954" s="1" t="s">
        <v>2559</v>
      </c>
      <c r="AJ954" s="7">
        <v>0</v>
      </c>
      <c r="AK954" s="1" t="s">
        <v>2559</v>
      </c>
      <c r="AL954" s="11"/>
      <c r="AM954" s="1" t="s">
        <v>612</v>
      </c>
      <c r="AN954" s="11"/>
      <c r="AO954" s="14"/>
      <c r="AP954" s="14"/>
      <c r="AQ954" s="11" t="s">
        <v>3579</v>
      </c>
      <c r="AR954" s="14" t="s">
        <v>5747</v>
      </c>
      <c r="AS954" s="1" t="s">
        <v>2284</v>
      </c>
      <c r="AT954" s="15"/>
      <c r="AU954" s="15"/>
      <c r="AV954" s="15"/>
      <c r="AW954" s="15"/>
      <c r="AX954" s="15"/>
      <c r="AY954" s="15"/>
      <c r="AZ954" s="15"/>
      <c r="BA954" s="15"/>
      <c r="BB954" s="15"/>
      <c r="BC954" s="15"/>
      <c r="BD954" s="15"/>
      <c r="BE954" s="15"/>
      <c r="BF954" s="15"/>
      <c r="BG954" s="15"/>
      <c r="BH954" s="15"/>
      <c r="BI954" s="15"/>
      <c r="BJ954" s="15"/>
      <c r="BK954" s="15"/>
      <c r="BL954" s="15"/>
      <c r="BM954" s="15"/>
      <c r="BN954" s="15"/>
      <c r="BO954" s="15"/>
      <c r="BP954" s="15" t="s">
        <v>1516</v>
      </c>
      <c r="BQ954" s="15"/>
      <c r="BR954" s="15"/>
      <c r="BS954" s="15"/>
      <c r="BT954" s="15"/>
      <c r="BU954" s="15"/>
      <c r="BV954" s="15"/>
      <c r="BW954" s="15"/>
      <c r="BX954" s="15"/>
      <c r="BY954" s="15"/>
      <c r="BZ954" s="15"/>
      <c r="CA954" s="15"/>
      <c r="CB954" s="15"/>
      <c r="CC954" s="15"/>
      <c r="CD954" s="15"/>
      <c r="CE954" s="15"/>
      <c r="CF954" s="15"/>
      <c r="CG954" s="15"/>
      <c r="CH954" s="15"/>
      <c r="CI954" s="15"/>
      <c r="CJ954" s="15"/>
      <c r="CK954" s="15"/>
      <c r="CL954" s="15"/>
      <c r="CM954" s="15"/>
      <c r="CN954" s="15"/>
      <c r="CO954" s="15"/>
      <c r="CP954" s="15"/>
      <c r="CQ954" s="15"/>
      <c r="CR954" s="15"/>
      <c r="CS954" s="15"/>
      <c r="CT954" s="15"/>
      <c r="CU954" s="15"/>
      <c r="CV954" s="15"/>
      <c r="CW954" s="15"/>
      <c r="CX954" s="15"/>
      <c r="CY954" s="15"/>
      <c r="CZ954" s="15"/>
      <c r="DA954" s="15"/>
      <c r="DB954" s="15"/>
      <c r="DC954" s="15"/>
      <c r="DD954" s="15"/>
      <c r="DE954" s="15"/>
      <c r="DF954" s="15"/>
      <c r="DG954" s="15"/>
      <c r="DH954" s="15"/>
      <c r="DI954" s="15"/>
      <c r="DJ954" s="15"/>
      <c r="DK954" s="15"/>
      <c r="DL954" s="15"/>
      <c r="DM954" s="15"/>
      <c r="DN954" s="15"/>
      <c r="DO954" s="2"/>
    </row>
    <row r="955" spans="1:120" s="34" customFormat="1" ht="23.25" customHeight="1" x14ac:dyDescent="0.35">
      <c r="A955" s="22">
        <v>953</v>
      </c>
      <c r="B955" s="23">
        <v>41927</v>
      </c>
      <c r="C955" s="24" t="s">
        <v>2084</v>
      </c>
      <c r="D955" s="1" t="s">
        <v>607</v>
      </c>
      <c r="E955" s="22" t="s">
        <v>2180</v>
      </c>
      <c r="F955" s="22" t="s">
        <v>3878</v>
      </c>
      <c r="G955" s="1" t="s">
        <v>656</v>
      </c>
      <c r="H955" s="1" t="s">
        <v>5392</v>
      </c>
      <c r="I955" s="1"/>
      <c r="J955" s="1"/>
      <c r="K955" s="1"/>
      <c r="L955" s="22" t="s">
        <v>645</v>
      </c>
      <c r="M955" s="22" t="s">
        <v>608</v>
      </c>
      <c r="N955" s="22" t="s">
        <v>610</v>
      </c>
      <c r="O955" s="22" t="s">
        <v>3540</v>
      </c>
      <c r="P955" s="22" t="s">
        <v>2278</v>
      </c>
      <c r="Q955" s="22" t="s">
        <v>4261</v>
      </c>
      <c r="R955" s="22" t="s">
        <v>3344</v>
      </c>
      <c r="S955" s="22"/>
      <c r="T955" s="8" t="s">
        <v>2703</v>
      </c>
      <c r="U955" s="8">
        <v>1</v>
      </c>
      <c r="V955" s="1" t="s">
        <v>2559</v>
      </c>
      <c r="W955" s="11">
        <v>1</v>
      </c>
      <c r="X955" s="11">
        <v>1</v>
      </c>
      <c r="Y955" s="8" t="s">
        <v>612</v>
      </c>
      <c r="Z955" s="1" t="s">
        <v>2559</v>
      </c>
      <c r="AA955" s="11">
        <v>0</v>
      </c>
      <c r="AB955" s="11">
        <v>0</v>
      </c>
      <c r="AC955" s="11">
        <v>0</v>
      </c>
      <c r="AD955" s="7">
        <v>0</v>
      </c>
      <c r="AE955" s="1" t="s">
        <v>2559</v>
      </c>
      <c r="AF955" s="7">
        <v>0</v>
      </c>
      <c r="AG955" s="1" t="s">
        <v>2559</v>
      </c>
      <c r="AH955" s="7">
        <v>1</v>
      </c>
      <c r="AI955" s="1" t="s">
        <v>2559</v>
      </c>
      <c r="AJ955" s="7">
        <v>0</v>
      </c>
      <c r="AK955" s="1" t="s">
        <v>2559</v>
      </c>
      <c r="AL955" s="11"/>
      <c r="AM955" s="1" t="s">
        <v>612</v>
      </c>
      <c r="AN955" s="11"/>
      <c r="AO955" s="11" t="s">
        <v>3345</v>
      </c>
      <c r="AP955" s="14"/>
      <c r="AQ955" s="14"/>
      <c r="AR955" s="14"/>
      <c r="AS955" s="1" t="s">
        <v>2284</v>
      </c>
      <c r="AT955" s="15" t="s">
        <v>1203</v>
      </c>
      <c r="AU955" s="15"/>
      <c r="AV955" s="15"/>
      <c r="AW955" s="15"/>
      <c r="AX955" s="15"/>
      <c r="AY955" s="15"/>
      <c r="AZ955" s="15"/>
      <c r="BA955" s="15"/>
      <c r="BB955" s="15"/>
      <c r="BC955" s="15"/>
      <c r="BD955" s="15"/>
      <c r="BE955" s="15"/>
      <c r="BF955" s="15"/>
      <c r="BG955" s="15"/>
      <c r="BH955" s="15"/>
      <c r="BI955" s="15"/>
      <c r="BJ955" s="15"/>
      <c r="BK955" s="15"/>
      <c r="BL955" s="15"/>
      <c r="BM955" s="15"/>
      <c r="BN955" s="15"/>
      <c r="BO955" s="15"/>
      <c r="BP955" s="15"/>
      <c r="BQ955" s="15"/>
      <c r="BR955" s="15"/>
      <c r="BS955" s="15"/>
      <c r="BT955" s="15"/>
      <c r="BU955" s="15"/>
      <c r="BV955" s="15"/>
      <c r="BW955" s="15"/>
      <c r="BX955" s="15"/>
      <c r="BY955" s="15"/>
      <c r="BZ955" s="15"/>
      <c r="CA955" s="15"/>
      <c r="CB955" s="15"/>
      <c r="CC955" s="15"/>
      <c r="CD955" s="15"/>
      <c r="CE955" s="15"/>
      <c r="CF955" s="15"/>
      <c r="CG955" s="15"/>
      <c r="CH955" s="15"/>
      <c r="CI955" s="15"/>
      <c r="CJ955" s="15"/>
      <c r="CK955" s="15"/>
      <c r="CL955" s="15"/>
      <c r="CM955" s="15"/>
      <c r="CN955" s="15"/>
      <c r="CO955" s="15"/>
      <c r="CP955" s="15"/>
      <c r="CQ955" s="15"/>
      <c r="CR955" s="15"/>
      <c r="CS955" s="15"/>
      <c r="CT955" s="15"/>
      <c r="CU955" s="15"/>
      <c r="CV955" s="15"/>
      <c r="CW955" s="15"/>
      <c r="CX955" s="15"/>
      <c r="CY955" s="15"/>
      <c r="CZ955" s="15"/>
      <c r="DA955" s="15"/>
      <c r="DB955" s="15"/>
      <c r="DC955" s="15"/>
      <c r="DD955" s="15"/>
      <c r="DE955" s="15"/>
      <c r="DF955" s="15"/>
      <c r="DG955" s="15"/>
      <c r="DH955" s="15"/>
      <c r="DI955" s="15"/>
      <c r="DJ955" s="15"/>
      <c r="DK955" s="15"/>
      <c r="DL955" s="15"/>
      <c r="DM955" s="15"/>
      <c r="DN955" s="15"/>
      <c r="DO955" s="2"/>
    </row>
    <row r="956" spans="1:120" s="34" customFormat="1" ht="23.25" customHeight="1" x14ac:dyDescent="0.35">
      <c r="A956" s="22">
        <v>954</v>
      </c>
      <c r="B956" s="23">
        <v>41927</v>
      </c>
      <c r="C956" s="24" t="s">
        <v>2089</v>
      </c>
      <c r="D956" s="1" t="s">
        <v>606</v>
      </c>
      <c r="E956" s="22" t="s">
        <v>2137</v>
      </c>
      <c r="F956" s="22" t="s">
        <v>4133</v>
      </c>
      <c r="G956" s="1" t="s">
        <v>656</v>
      </c>
      <c r="H956" s="1" t="s">
        <v>5392</v>
      </c>
      <c r="I956" s="1"/>
      <c r="J956" s="1"/>
      <c r="K956" s="1"/>
      <c r="L956" s="22" t="s">
        <v>645</v>
      </c>
      <c r="M956" s="22" t="s">
        <v>635</v>
      </c>
      <c r="N956" s="22" t="s">
        <v>634</v>
      </c>
      <c r="O956" s="22" t="s">
        <v>5403</v>
      </c>
      <c r="P956" s="22" t="s">
        <v>655</v>
      </c>
      <c r="Q956" s="22" t="s">
        <v>4627</v>
      </c>
      <c r="R956" s="22" t="s">
        <v>3346</v>
      </c>
      <c r="S956" s="22"/>
      <c r="T956" s="8" t="s">
        <v>2703</v>
      </c>
      <c r="U956" s="8" t="s">
        <v>612</v>
      </c>
      <c r="V956" s="1" t="s">
        <v>2559</v>
      </c>
      <c r="W956" s="11">
        <v>0</v>
      </c>
      <c r="X956" s="11">
        <v>0</v>
      </c>
      <c r="Y956" s="8" t="s">
        <v>612</v>
      </c>
      <c r="Z956" s="1" t="s">
        <v>2559</v>
      </c>
      <c r="AA956" s="11">
        <v>0</v>
      </c>
      <c r="AB956" s="11">
        <v>0</v>
      </c>
      <c r="AC956" s="11">
        <v>0</v>
      </c>
      <c r="AD956" s="7">
        <v>0</v>
      </c>
      <c r="AE956" s="1" t="s">
        <v>2559</v>
      </c>
      <c r="AF956" s="7">
        <v>0</v>
      </c>
      <c r="AG956" s="1" t="s">
        <v>2559</v>
      </c>
      <c r="AH956" s="7">
        <v>0</v>
      </c>
      <c r="AI956" s="1" t="s">
        <v>2559</v>
      </c>
      <c r="AJ956" s="7">
        <v>0</v>
      </c>
      <c r="AK956" s="1" t="s">
        <v>2559</v>
      </c>
      <c r="AL956" s="11"/>
      <c r="AM956" s="1" t="s">
        <v>612</v>
      </c>
      <c r="AN956" s="11"/>
      <c r="AO956" s="11"/>
      <c r="AP956" s="14"/>
      <c r="AQ956" s="14"/>
      <c r="AR956" s="14" t="s">
        <v>4182</v>
      </c>
      <c r="AS956" s="1" t="s">
        <v>2284</v>
      </c>
      <c r="AT956" s="15" t="s">
        <v>2679</v>
      </c>
      <c r="AU956" s="15"/>
      <c r="AV956" s="15"/>
      <c r="AW956" s="15"/>
      <c r="AX956" s="15"/>
      <c r="AY956" s="15"/>
      <c r="AZ956" s="15"/>
      <c r="BA956" s="15"/>
      <c r="BB956" s="15"/>
      <c r="BC956" s="15"/>
      <c r="BD956" s="15"/>
      <c r="BE956" s="15"/>
      <c r="BF956" s="15"/>
      <c r="BG956" s="15"/>
      <c r="BH956" s="15"/>
      <c r="BI956" s="15"/>
      <c r="BJ956" s="15"/>
      <c r="BK956" s="15"/>
      <c r="BL956" s="15"/>
      <c r="BM956" s="15"/>
      <c r="BN956" s="15"/>
      <c r="BO956" s="15"/>
      <c r="BP956" s="15"/>
      <c r="BQ956" s="15"/>
      <c r="BR956" s="15"/>
      <c r="BS956" s="15"/>
      <c r="BT956" s="15"/>
      <c r="BU956" s="15"/>
      <c r="BV956" s="15"/>
      <c r="BW956" s="15"/>
      <c r="BX956" s="15"/>
      <c r="BY956" s="15"/>
      <c r="BZ956" s="15"/>
      <c r="CA956" s="15"/>
      <c r="CB956" s="15"/>
      <c r="CC956" s="15"/>
      <c r="CD956" s="15"/>
      <c r="CE956" s="15"/>
      <c r="CF956" s="15"/>
      <c r="CG956" s="15"/>
      <c r="CH956" s="15"/>
      <c r="CI956" s="15"/>
      <c r="CJ956" s="15"/>
      <c r="CK956" s="15"/>
      <c r="CL956" s="15"/>
      <c r="CM956" s="15"/>
      <c r="CN956" s="15"/>
      <c r="CO956" s="15"/>
      <c r="CP956" s="15"/>
      <c r="CQ956" s="15"/>
      <c r="CR956" s="15"/>
      <c r="CS956" s="15"/>
      <c r="CT956" s="15"/>
      <c r="CU956" s="15"/>
      <c r="CV956" s="15"/>
      <c r="CW956" s="15"/>
      <c r="CX956" s="15"/>
      <c r="CY956" s="15"/>
      <c r="CZ956" s="15"/>
      <c r="DA956" s="15"/>
      <c r="DB956" s="15"/>
      <c r="DC956" s="15"/>
      <c r="DD956" s="15"/>
      <c r="DE956" s="15"/>
      <c r="DF956" s="15"/>
      <c r="DG956" s="15"/>
      <c r="DH956" s="15"/>
      <c r="DI956" s="15"/>
      <c r="DJ956" s="15"/>
      <c r="DK956" s="15"/>
      <c r="DL956" s="15"/>
      <c r="DM956" s="15"/>
      <c r="DN956" s="15"/>
      <c r="DO956" s="2"/>
    </row>
    <row r="957" spans="1:120" s="34" customFormat="1" ht="23.25" customHeight="1" x14ac:dyDescent="0.35">
      <c r="A957" s="22">
        <v>955</v>
      </c>
      <c r="B957" s="23">
        <v>41927</v>
      </c>
      <c r="C957" s="24" t="s">
        <v>3</v>
      </c>
      <c r="D957" s="1" t="s">
        <v>2067</v>
      </c>
      <c r="E957" s="22" t="s">
        <v>2133</v>
      </c>
      <c r="F957" s="27" t="s">
        <v>3764</v>
      </c>
      <c r="G957" s="1" t="s">
        <v>660</v>
      </c>
      <c r="H957" s="1" t="s">
        <v>5391</v>
      </c>
      <c r="I957" s="1"/>
      <c r="J957" s="1"/>
      <c r="K957" s="1"/>
      <c r="L957" s="22" t="s">
        <v>645</v>
      </c>
      <c r="M957" s="22" t="s">
        <v>635</v>
      </c>
      <c r="N957" s="22" t="s">
        <v>634</v>
      </c>
      <c r="O957" s="22" t="s">
        <v>5403</v>
      </c>
      <c r="P957" s="22" t="s">
        <v>655</v>
      </c>
      <c r="Q957" s="22" t="s">
        <v>4308</v>
      </c>
      <c r="R957" s="22" t="s">
        <v>3347</v>
      </c>
      <c r="S957" s="22"/>
      <c r="T957" s="8" t="s">
        <v>2703</v>
      </c>
      <c r="U957" s="8" t="s">
        <v>612</v>
      </c>
      <c r="V957" s="1" t="s">
        <v>2559</v>
      </c>
      <c r="W957" s="11">
        <v>0</v>
      </c>
      <c r="X957" s="11">
        <v>0</v>
      </c>
      <c r="Y957" s="8" t="s">
        <v>612</v>
      </c>
      <c r="Z957" s="1" t="s">
        <v>2559</v>
      </c>
      <c r="AA957" s="11">
        <v>0</v>
      </c>
      <c r="AB957" s="11">
        <v>0</v>
      </c>
      <c r="AC957" s="11">
        <v>0</v>
      </c>
      <c r="AD957" s="7">
        <v>0</v>
      </c>
      <c r="AE957" s="1" t="s">
        <v>2559</v>
      </c>
      <c r="AF957" s="7">
        <v>0</v>
      </c>
      <c r="AG957" s="1" t="s">
        <v>2559</v>
      </c>
      <c r="AH957" s="7">
        <v>0</v>
      </c>
      <c r="AI957" s="1" t="s">
        <v>2559</v>
      </c>
      <c r="AJ957" s="7">
        <v>0</v>
      </c>
      <c r="AK957" s="1" t="s">
        <v>2559</v>
      </c>
      <c r="AL957" s="11"/>
      <c r="AM957" s="1" t="s">
        <v>612</v>
      </c>
      <c r="AN957" s="11"/>
      <c r="AO957" s="11"/>
      <c r="AP957" s="14"/>
      <c r="AQ957" s="14"/>
      <c r="AR957" s="14"/>
      <c r="AS957" s="1" t="s">
        <v>2284</v>
      </c>
      <c r="AT957" s="15"/>
      <c r="AU957" s="15"/>
      <c r="AV957" s="15"/>
      <c r="AW957" s="15"/>
      <c r="AX957" s="15"/>
      <c r="AY957" s="15"/>
      <c r="AZ957" s="15"/>
      <c r="BA957" s="15"/>
      <c r="BB957" s="15"/>
      <c r="BC957" s="15"/>
      <c r="BD957" s="15"/>
      <c r="BE957" s="15"/>
      <c r="BF957" s="15"/>
      <c r="BG957" s="15"/>
      <c r="BH957" s="15"/>
      <c r="BI957" s="15"/>
      <c r="BJ957" s="15"/>
      <c r="BK957" s="15"/>
      <c r="BL957" s="15"/>
      <c r="BM957" s="15"/>
      <c r="BN957" s="15"/>
      <c r="BO957" s="15"/>
      <c r="BP957" s="15" t="s">
        <v>1061</v>
      </c>
      <c r="BQ957" s="15"/>
      <c r="BR957" s="15"/>
      <c r="BS957" s="15"/>
      <c r="BT957" s="15"/>
      <c r="BU957" s="15"/>
      <c r="BV957" s="15"/>
      <c r="BW957" s="15"/>
      <c r="BX957" s="15"/>
      <c r="BY957" s="15"/>
      <c r="BZ957" s="15"/>
      <c r="CA957" s="15"/>
      <c r="CB957" s="15"/>
      <c r="CC957" s="15"/>
      <c r="CD957" s="15"/>
      <c r="CE957" s="15"/>
      <c r="CF957" s="15"/>
      <c r="CG957" s="15"/>
      <c r="CH957" s="15"/>
      <c r="CI957" s="15"/>
      <c r="CJ957" s="15"/>
      <c r="CK957" s="15"/>
      <c r="CL957" s="15"/>
      <c r="CM957" s="15"/>
      <c r="CN957" s="15"/>
      <c r="CO957" s="15"/>
      <c r="CP957" s="15"/>
      <c r="CQ957" s="15"/>
      <c r="CR957" s="15"/>
      <c r="CS957" s="15"/>
      <c r="CT957" s="15"/>
      <c r="CU957" s="15"/>
      <c r="CV957" s="15"/>
      <c r="CW957" s="15"/>
      <c r="CX957" s="15"/>
      <c r="CY957" s="15"/>
      <c r="CZ957" s="15"/>
      <c r="DA957" s="15"/>
      <c r="DB957" s="15"/>
      <c r="DC957" s="15"/>
      <c r="DD957" s="15"/>
      <c r="DE957" s="15"/>
      <c r="DF957" s="15"/>
      <c r="DG957" s="15"/>
      <c r="DH957" s="15"/>
      <c r="DI957" s="15"/>
      <c r="DJ957" s="15"/>
      <c r="DK957" s="15"/>
      <c r="DL957" s="15"/>
      <c r="DM957" s="15"/>
      <c r="DN957" s="15"/>
      <c r="DO957" s="2"/>
    </row>
    <row r="958" spans="1:120" s="34" customFormat="1" ht="23.25" customHeight="1" x14ac:dyDescent="0.35">
      <c r="A958" s="22">
        <v>956</v>
      </c>
      <c r="B958" s="23">
        <v>41928</v>
      </c>
      <c r="C958" s="24" t="s">
        <v>2086</v>
      </c>
      <c r="D958" s="1" t="s">
        <v>2066</v>
      </c>
      <c r="E958" s="22" t="s">
        <v>612</v>
      </c>
      <c r="F958" s="22" t="s">
        <v>3962</v>
      </c>
      <c r="G958" s="1" t="s">
        <v>660</v>
      </c>
      <c r="H958" s="1" t="s">
        <v>5391</v>
      </c>
      <c r="I958" s="1"/>
      <c r="J958" s="1"/>
      <c r="K958" s="1"/>
      <c r="L958" s="22" t="s">
        <v>645</v>
      </c>
      <c r="M958" s="22" t="s">
        <v>635</v>
      </c>
      <c r="N958" s="22" t="s">
        <v>634</v>
      </c>
      <c r="O958" s="22" t="s">
        <v>5403</v>
      </c>
      <c r="P958" s="22" t="s">
        <v>655</v>
      </c>
      <c r="Q958" s="22" t="s">
        <v>4646</v>
      </c>
      <c r="R958" s="22" t="s">
        <v>3348</v>
      </c>
      <c r="S958" s="22"/>
      <c r="T958" s="8" t="s">
        <v>2703</v>
      </c>
      <c r="U958" s="8" t="s">
        <v>612</v>
      </c>
      <c r="V958" s="1" t="s">
        <v>2559</v>
      </c>
      <c r="W958" s="11">
        <v>0</v>
      </c>
      <c r="X958" s="11">
        <v>0</v>
      </c>
      <c r="Y958" s="8" t="s">
        <v>612</v>
      </c>
      <c r="Z958" s="1" t="s">
        <v>2559</v>
      </c>
      <c r="AA958" s="11">
        <v>0</v>
      </c>
      <c r="AB958" s="11">
        <v>0</v>
      </c>
      <c r="AC958" s="11">
        <v>0</v>
      </c>
      <c r="AD958" s="7">
        <v>0</v>
      </c>
      <c r="AE958" s="1" t="s">
        <v>2559</v>
      </c>
      <c r="AF958" s="7">
        <v>0</v>
      </c>
      <c r="AG958" s="1" t="s">
        <v>2559</v>
      </c>
      <c r="AH958" s="7">
        <v>0</v>
      </c>
      <c r="AI958" s="1" t="s">
        <v>2559</v>
      </c>
      <c r="AJ958" s="7">
        <v>0</v>
      </c>
      <c r="AK958" s="1" t="s">
        <v>2559</v>
      </c>
      <c r="AL958" s="11"/>
      <c r="AM958" s="1" t="s">
        <v>612</v>
      </c>
      <c r="AN958" s="11"/>
      <c r="AO958" s="11"/>
      <c r="AP958" s="14"/>
      <c r="AQ958" s="14"/>
      <c r="AR958" s="14" t="s">
        <v>4141</v>
      </c>
      <c r="AS958" s="1" t="s">
        <v>2284</v>
      </c>
      <c r="AT958" s="15" t="s">
        <v>749</v>
      </c>
      <c r="AU958" s="15"/>
      <c r="AV958" s="15"/>
      <c r="AW958" s="15"/>
      <c r="AX958" s="15"/>
      <c r="AY958" s="15"/>
      <c r="AZ958" s="15"/>
      <c r="BA958" s="15"/>
      <c r="BB958" s="15"/>
      <c r="BC958" s="15"/>
      <c r="BD958" s="15"/>
      <c r="BE958" s="15"/>
      <c r="BF958" s="15"/>
      <c r="BG958" s="15"/>
      <c r="BH958" s="15"/>
      <c r="BI958" s="15"/>
      <c r="BJ958" s="15"/>
      <c r="BK958" s="15"/>
      <c r="BL958" s="15"/>
      <c r="BM958" s="15"/>
      <c r="BN958" s="15"/>
      <c r="BO958" s="15"/>
      <c r="BP958" s="15"/>
      <c r="BQ958" s="15"/>
      <c r="BR958" s="15"/>
      <c r="BS958" s="15"/>
      <c r="BT958" s="15"/>
      <c r="BU958" s="15"/>
      <c r="BV958" s="15"/>
      <c r="BW958" s="15"/>
      <c r="BX958" s="15"/>
      <c r="BY958" s="15"/>
      <c r="BZ958" s="15"/>
      <c r="CA958" s="15"/>
      <c r="CB958" s="15"/>
      <c r="CC958" s="15"/>
      <c r="CD958" s="15"/>
      <c r="CE958" s="15"/>
      <c r="CF958" s="15"/>
      <c r="CG958" s="15"/>
      <c r="CH958" s="15"/>
      <c r="CI958" s="15"/>
      <c r="CJ958" s="15"/>
      <c r="CK958" s="15"/>
      <c r="CL958" s="15"/>
      <c r="CM958" s="15"/>
      <c r="CN958" s="15"/>
      <c r="CO958" s="15"/>
      <c r="CP958" s="15"/>
      <c r="CQ958" s="15"/>
      <c r="CR958" s="15"/>
      <c r="CS958" s="15"/>
      <c r="CT958" s="15"/>
      <c r="CU958" s="15"/>
      <c r="CV958" s="15"/>
      <c r="CW958" s="15"/>
      <c r="CX958" s="15"/>
      <c r="CY958" s="15"/>
      <c r="CZ958" s="15"/>
      <c r="DA958" s="15"/>
      <c r="DB958" s="15"/>
      <c r="DC958" s="15"/>
      <c r="DD958" s="15"/>
      <c r="DE958" s="15"/>
      <c r="DF958" s="15"/>
      <c r="DG958" s="15"/>
      <c r="DH958" s="15"/>
      <c r="DI958" s="15"/>
      <c r="DJ958" s="15"/>
      <c r="DK958" s="15"/>
      <c r="DL958" s="15"/>
      <c r="DM958" s="15"/>
      <c r="DN958" s="15"/>
      <c r="DO958" s="2"/>
    </row>
    <row r="959" spans="1:120" s="34" customFormat="1" ht="23.25" customHeight="1" x14ac:dyDescent="0.35">
      <c r="A959" s="22">
        <v>957</v>
      </c>
      <c r="B959" s="23">
        <v>41928</v>
      </c>
      <c r="C959" s="24" t="s">
        <v>2085</v>
      </c>
      <c r="D959" s="1" t="s">
        <v>607</v>
      </c>
      <c r="E959" s="22" t="s">
        <v>2225</v>
      </c>
      <c r="F959" s="27" t="s">
        <v>4022</v>
      </c>
      <c r="G959" s="1" t="s">
        <v>659</v>
      </c>
      <c r="H959" s="1" t="s">
        <v>5391</v>
      </c>
      <c r="I959" s="1"/>
      <c r="J959" s="1"/>
      <c r="K959" s="1"/>
      <c r="L959" s="22" t="s">
        <v>645</v>
      </c>
      <c r="M959" s="22" t="s">
        <v>635</v>
      </c>
      <c r="N959" s="22" t="s">
        <v>634</v>
      </c>
      <c r="O959" s="22" t="s">
        <v>5403</v>
      </c>
      <c r="P959" s="22" t="s">
        <v>655</v>
      </c>
      <c r="Q959" s="22" t="s">
        <v>4293</v>
      </c>
      <c r="R959" s="22" t="s">
        <v>387</v>
      </c>
      <c r="S959" s="22"/>
      <c r="T959" s="8" t="s">
        <v>2703</v>
      </c>
      <c r="U959" s="8">
        <v>11</v>
      </c>
      <c r="V959" s="1" t="s">
        <v>605</v>
      </c>
      <c r="W959" s="11">
        <v>11</v>
      </c>
      <c r="X959" s="11">
        <v>11</v>
      </c>
      <c r="Y959" s="8">
        <v>11</v>
      </c>
      <c r="Z959" s="1" t="s">
        <v>605</v>
      </c>
      <c r="AA959" s="11">
        <v>9</v>
      </c>
      <c r="AB959" s="11">
        <v>11</v>
      </c>
      <c r="AC959" s="11">
        <v>11</v>
      </c>
      <c r="AD959" s="7">
        <v>0</v>
      </c>
      <c r="AE959" s="1" t="s">
        <v>2559</v>
      </c>
      <c r="AF959" s="7">
        <v>0</v>
      </c>
      <c r="AG959" s="1" t="s">
        <v>2559</v>
      </c>
      <c r="AH959" s="7">
        <v>11</v>
      </c>
      <c r="AI959" s="1" t="s">
        <v>605</v>
      </c>
      <c r="AJ959" s="7">
        <v>0</v>
      </c>
      <c r="AK959" s="1" t="s">
        <v>2559</v>
      </c>
      <c r="AL959" s="11"/>
      <c r="AM959" s="1" t="s">
        <v>612</v>
      </c>
      <c r="AN959" s="11" t="s">
        <v>212</v>
      </c>
      <c r="AO959" s="11"/>
      <c r="AP959" s="14"/>
      <c r="AQ959" s="14"/>
      <c r="AR959" s="14" t="s">
        <v>3349</v>
      </c>
      <c r="AS959" s="1" t="s">
        <v>2284</v>
      </c>
      <c r="AT959" s="15" t="s">
        <v>1953</v>
      </c>
      <c r="AU959" s="15" t="s">
        <v>965</v>
      </c>
      <c r="AV959" s="15" t="s">
        <v>966</v>
      </c>
      <c r="AW959" s="15" t="s">
        <v>1954</v>
      </c>
      <c r="AX959" s="15" t="s">
        <v>967</v>
      </c>
      <c r="AY959" s="15"/>
      <c r="AZ959" s="15"/>
      <c r="BA959" s="15"/>
      <c r="BB959" s="15"/>
      <c r="BC959" s="15"/>
      <c r="BD959" s="15"/>
      <c r="BE959" s="15"/>
      <c r="BF959" s="15"/>
      <c r="BG959" s="15"/>
      <c r="BH959" s="15"/>
      <c r="BI959" s="15"/>
      <c r="BJ959" s="15"/>
      <c r="BK959" s="15"/>
      <c r="BL959" s="15"/>
      <c r="BM959" s="15"/>
      <c r="BN959" s="15"/>
      <c r="BO959" s="15"/>
      <c r="BP959" s="15" t="s">
        <v>1952</v>
      </c>
      <c r="BQ959" s="15" t="s">
        <v>968</v>
      </c>
      <c r="BR959" s="15"/>
      <c r="BS959" s="15"/>
      <c r="BT959" s="15"/>
      <c r="BU959" s="15"/>
      <c r="BV959" s="15"/>
      <c r="BW959" s="15"/>
      <c r="BX959" s="15"/>
      <c r="BY959" s="15"/>
      <c r="BZ959" s="15"/>
      <c r="CA959" s="15"/>
      <c r="CB959" s="15"/>
      <c r="CC959" s="15"/>
      <c r="CD959" s="15"/>
      <c r="CE959" s="15"/>
      <c r="CF959" s="15"/>
      <c r="CG959" s="15"/>
      <c r="CH959" s="15"/>
      <c r="CI959" s="15"/>
      <c r="CJ959" s="15"/>
      <c r="CK959" s="15"/>
      <c r="CL959" s="15"/>
      <c r="CM959" s="15"/>
      <c r="CN959" s="15"/>
      <c r="CO959" s="15"/>
      <c r="CP959" s="15"/>
      <c r="CQ959" s="15"/>
      <c r="CR959" s="15"/>
      <c r="CS959" s="15"/>
      <c r="CT959" s="15"/>
      <c r="CU959" s="15"/>
      <c r="CV959" s="15"/>
      <c r="CW959" s="15"/>
      <c r="CX959" s="15"/>
      <c r="CY959" s="15"/>
      <c r="CZ959" s="15"/>
      <c r="DA959" s="15"/>
      <c r="DB959" s="15"/>
      <c r="DC959" s="15"/>
      <c r="DD959" s="15"/>
      <c r="DE959" s="15"/>
      <c r="DF959" s="15"/>
      <c r="DG959" s="15"/>
      <c r="DH959" s="15"/>
      <c r="DI959" s="15"/>
      <c r="DJ959" s="15"/>
      <c r="DK959" s="15"/>
      <c r="DL959" s="15"/>
      <c r="DM959" s="15"/>
      <c r="DN959" s="15"/>
      <c r="DO959" s="2"/>
    </row>
    <row r="960" spans="1:120" s="34" customFormat="1" ht="23.25" customHeight="1" x14ac:dyDescent="0.35">
      <c r="A960" s="22">
        <v>958</v>
      </c>
      <c r="B960" s="23">
        <v>41928</v>
      </c>
      <c r="C960" s="24" t="s">
        <v>3</v>
      </c>
      <c r="D960" s="1" t="s">
        <v>2067</v>
      </c>
      <c r="E960" s="22" t="s">
        <v>2147</v>
      </c>
      <c r="F960" s="27" t="s">
        <v>3659</v>
      </c>
      <c r="G960" s="1" t="s">
        <v>660</v>
      </c>
      <c r="H960" s="1" t="s">
        <v>5391</v>
      </c>
      <c r="I960" s="1"/>
      <c r="J960" s="1"/>
      <c r="K960" s="1"/>
      <c r="L960" s="22" t="s">
        <v>645</v>
      </c>
      <c r="M960" s="22" t="s">
        <v>635</v>
      </c>
      <c r="N960" s="22" t="s">
        <v>634</v>
      </c>
      <c r="O960" s="22" t="s">
        <v>5403</v>
      </c>
      <c r="P960" s="22" t="s">
        <v>655</v>
      </c>
      <c r="Q960" s="22" t="s">
        <v>5185</v>
      </c>
      <c r="R960" s="22" t="s">
        <v>3350</v>
      </c>
      <c r="S960" s="22"/>
      <c r="T960" s="8" t="s">
        <v>2703</v>
      </c>
      <c r="U960" s="8">
        <v>9</v>
      </c>
      <c r="V960" s="1" t="s">
        <v>604</v>
      </c>
      <c r="W960" s="11">
        <v>0</v>
      </c>
      <c r="X960" s="11">
        <v>0</v>
      </c>
      <c r="Y960" s="8">
        <v>9</v>
      </c>
      <c r="Z960" s="1" t="s">
        <v>604</v>
      </c>
      <c r="AA960" s="11">
        <v>0</v>
      </c>
      <c r="AB960" s="11">
        <v>0</v>
      </c>
      <c r="AC960" s="11">
        <v>9</v>
      </c>
      <c r="AD960" s="7">
        <v>0</v>
      </c>
      <c r="AE960" s="1" t="s">
        <v>2559</v>
      </c>
      <c r="AF960" s="7">
        <v>9</v>
      </c>
      <c r="AG960" s="1" t="s">
        <v>604</v>
      </c>
      <c r="AH960" s="7">
        <v>0</v>
      </c>
      <c r="AI960" s="1" t="s">
        <v>2559</v>
      </c>
      <c r="AJ960" s="7">
        <v>0</v>
      </c>
      <c r="AK960" s="1" t="s">
        <v>2559</v>
      </c>
      <c r="AL960" s="11"/>
      <c r="AM960" s="1" t="s">
        <v>612</v>
      </c>
      <c r="AN960" s="11" t="s">
        <v>581</v>
      </c>
      <c r="AO960" s="11"/>
      <c r="AP960" s="14"/>
      <c r="AQ960" s="14"/>
      <c r="AR960" s="14"/>
      <c r="AS960" s="1" t="s">
        <v>2284</v>
      </c>
      <c r="AT960" s="15"/>
      <c r="AU960" s="15"/>
      <c r="AV960" s="15"/>
      <c r="AW960" s="15"/>
      <c r="AX960" s="15"/>
      <c r="AY960" s="15"/>
      <c r="AZ960" s="15"/>
      <c r="BA960" s="15"/>
      <c r="BB960" s="15"/>
      <c r="BC960" s="15"/>
      <c r="BD960" s="15"/>
      <c r="BE960" s="15"/>
      <c r="BF960" s="15"/>
      <c r="BG960" s="15"/>
      <c r="BH960" s="15"/>
      <c r="BI960" s="15"/>
      <c r="BJ960" s="15"/>
      <c r="BK960" s="15"/>
      <c r="BL960" s="15"/>
      <c r="BM960" s="15"/>
      <c r="BN960" s="15"/>
      <c r="BO960" s="15"/>
      <c r="BP960" s="15" t="s">
        <v>1852</v>
      </c>
      <c r="BQ960" s="15"/>
      <c r="BR960" s="15"/>
      <c r="BS960" s="15"/>
      <c r="BT960" s="15"/>
      <c r="BU960" s="15"/>
      <c r="BV960" s="15"/>
      <c r="BW960" s="15"/>
      <c r="BX960" s="15"/>
      <c r="BY960" s="15"/>
      <c r="BZ960" s="15"/>
      <c r="CA960" s="15"/>
      <c r="CB960" s="15"/>
      <c r="CC960" s="15"/>
      <c r="CD960" s="15"/>
      <c r="CE960" s="15"/>
      <c r="CF960" s="15"/>
      <c r="CG960" s="15"/>
      <c r="CH960" s="15"/>
      <c r="CI960" s="15"/>
      <c r="CJ960" s="15"/>
      <c r="CK960" s="15"/>
      <c r="CL960" s="15"/>
      <c r="CM960" s="15"/>
      <c r="CN960" s="15"/>
      <c r="CO960" s="15"/>
      <c r="CP960" s="15"/>
      <c r="CQ960" s="15"/>
      <c r="CR960" s="15"/>
      <c r="CS960" s="15"/>
      <c r="CT960" s="15"/>
      <c r="CU960" s="15"/>
      <c r="CV960" s="15"/>
      <c r="CW960" s="15"/>
      <c r="CX960" s="15"/>
      <c r="CY960" s="15"/>
      <c r="CZ960" s="15"/>
      <c r="DA960" s="15"/>
      <c r="DB960" s="15"/>
      <c r="DC960" s="15"/>
      <c r="DD960" s="15"/>
      <c r="DE960" s="15"/>
      <c r="DF960" s="15"/>
      <c r="DG960" s="15"/>
      <c r="DH960" s="15"/>
      <c r="DI960" s="15"/>
      <c r="DJ960" s="15"/>
      <c r="DK960" s="15"/>
      <c r="DL960" s="15"/>
      <c r="DM960" s="15"/>
      <c r="DN960" s="15"/>
      <c r="DO960" s="2"/>
    </row>
    <row r="961" spans="1:120" s="34" customFormat="1" ht="23.25" customHeight="1" x14ac:dyDescent="0.35">
      <c r="A961" s="22">
        <v>959</v>
      </c>
      <c r="B961" s="23">
        <v>41929</v>
      </c>
      <c r="C961" s="24" t="s">
        <v>2084</v>
      </c>
      <c r="D961" s="1" t="s">
        <v>607</v>
      </c>
      <c r="E961" s="22" t="s">
        <v>612</v>
      </c>
      <c r="F961" s="22" t="s">
        <v>612</v>
      </c>
      <c r="G961" s="1" t="s">
        <v>660</v>
      </c>
      <c r="H961" s="1" t="s">
        <v>5391</v>
      </c>
      <c r="I961" s="1"/>
      <c r="J961" s="1"/>
      <c r="K961" s="1"/>
      <c r="L961" s="22" t="s">
        <v>645</v>
      </c>
      <c r="M961" s="22" t="s">
        <v>608</v>
      </c>
      <c r="N961" s="22" t="s">
        <v>610</v>
      </c>
      <c r="O961" s="22" t="s">
        <v>3540</v>
      </c>
      <c r="P961" s="22" t="s">
        <v>2278</v>
      </c>
      <c r="Q961" s="22" t="s">
        <v>4381</v>
      </c>
      <c r="R961" s="22" t="s">
        <v>2694</v>
      </c>
      <c r="S961" s="22"/>
      <c r="T961" s="8" t="s">
        <v>2703</v>
      </c>
      <c r="U961" s="8">
        <v>1</v>
      </c>
      <c r="V961" s="1" t="s">
        <v>2559</v>
      </c>
      <c r="W961" s="11">
        <v>0</v>
      </c>
      <c r="X961" s="11">
        <v>1</v>
      </c>
      <c r="Y961" s="8">
        <v>0</v>
      </c>
      <c r="Z961" s="1" t="s">
        <v>2559</v>
      </c>
      <c r="AA961" s="11">
        <v>0</v>
      </c>
      <c r="AB961" s="11">
        <v>0</v>
      </c>
      <c r="AC961" s="11">
        <v>0</v>
      </c>
      <c r="AD961" s="7">
        <v>0</v>
      </c>
      <c r="AE961" s="1" t="s">
        <v>2559</v>
      </c>
      <c r="AF961" s="7">
        <v>0</v>
      </c>
      <c r="AG961" s="1" t="s">
        <v>2559</v>
      </c>
      <c r="AH961" s="7">
        <v>1</v>
      </c>
      <c r="AI961" s="1" t="s">
        <v>2559</v>
      </c>
      <c r="AJ961" s="7">
        <v>0</v>
      </c>
      <c r="AK961" s="1" t="s">
        <v>2559</v>
      </c>
      <c r="AL961" s="11"/>
      <c r="AM961" s="1" t="s">
        <v>612</v>
      </c>
      <c r="AN961" s="11"/>
      <c r="AO961" s="14"/>
      <c r="AP961" s="14"/>
      <c r="AQ961" s="11" t="s">
        <v>3579</v>
      </c>
      <c r="AR961" s="14" t="s">
        <v>5748</v>
      </c>
      <c r="AS961" s="1" t="s">
        <v>2284</v>
      </c>
      <c r="AT961" s="15"/>
      <c r="AU961" s="15"/>
      <c r="AV961" s="15"/>
      <c r="AW961" s="15"/>
      <c r="AX961" s="15"/>
      <c r="AY961" s="15"/>
      <c r="AZ961" s="15"/>
      <c r="BA961" s="15"/>
      <c r="BB961" s="15"/>
      <c r="BC961" s="15"/>
      <c r="BD961" s="15"/>
      <c r="BE961" s="15"/>
      <c r="BF961" s="15"/>
      <c r="BG961" s="15"/>
      <c r="BH961" s="15"/>
      <c r="BI961" s="15"/>
      <c r="BJ961" s="15"/>
      <c r="BK961" s="15"/>
      <c r="BL961" s="15"/>
      <c r="BM961" s="15"/>
      <c r="BN961" s="15"/>
      <c r="BO961" s="15"/>
      <c r="BP961" s="15" t="s">
        <v>2695</v>
      </c>
      <c r="BQ961" s="15"/>
      <c r="BR961" s="15"/>
      <c r="BS961" s="15"/>
      <c r="BT961" s="15"/>
      <c r="BU961" s="15"/>
      <c r="BV961" s="15"/>
      <c r="BW961" s="15"/>
      <c r="BX961" s="15"/>
      <c r="BY961" s="15"/>
      <c r="BZ961" s="15"/>
      <c r="CA961" s="15"/>
      <c r="CB961" s="15"/>
      <c r="CC961" s="15"/>
      <c r="CD961" s="15"/>
      <c r="CE961" s="15"/>
      <c r="CF961" s="15"/>
      <c r="CG961" s="15"/>
      <c r="CH961" s="15"/>
      <c r="CI961" s="15"/>
      <c r="CJ961" s="15"/>
      <c r="CK961" s="15"/>
      <c r="CL961" s="15"/>
      <c r="CM961" s="15"/>
      <c r="CN961" s="15"/>
      <c r="CO961" s="15"/>
      <c r="CP961" s="15"/>
      <c r="CQ961" s="15"/>
      <c r="CR961" s="15"/>
      <c r="CS961" s="15"/>
      <c r="CT961" s="15"/>
      <c r="CU961" s="15"/>
      <c r="CV961" s="15"/>
      <c r="CW961" s="15"/>
      <c r="CX961" s="15"/>
      <c r="CY961" s="15"/>
      <c r="CZ961" s="15"/>
      <c r="DA961" s="15"/>
      <c r="DB961" s="15"/>
      <c r="DC961" s="15"/>
      <c r="DD961" s="15"/>
      <c r="DE961" s="15"/>
      <c r="DF961" s="15"/>
      <c r="DG961" s="15"/>
      <c r="DH961" s="15"/>
      <c r="DI961" s="15"/>
      <c r="DJ961" s="15"/>
      <c r="DK961" s="15"/>
      <c r="DL961" s="15"/>
      <c r="DM961" s="15"/>
      <c r="DN961" s="15"/>
      <c r="DO961" s="2"/>
    </row>
    <row r="962" spans="1:120" s="34" customFormat="1" ht="23.25" customHeight="1" x14ac:dyDescent="0.35">
      <c r="A962" s="22">
        <v>960</v>
      </c>
      <c r="B962" s="23">
        <v>41929</v>
      </c>
      <c r="C962" s="24" t="s">
        <v>2085</v>
      </c>
      <c r="D962" s="1" t="s">
        <v>607</v>
      </c>
      <c r="E962" s="22" t="s">
        <v>2225</v>
      </c>
      <c r="F962" s="22" t="s">
        <v>558</v>
      </c>
      <c r="G962" s="1" t="s">
        <v>659</v>
      </c>
      <c r="H962" s="1" t="s">
        <v>5391</v>
      </c>
      <c r="I962" s="1"/>
      <c r="J962" s="1"/>
      <c r="K962" s="1"/>
      <c r="L962" s="22" t="s">
        <v>645</v>
      </c>
      <c r="M962" s="22" t="s">
        <v>635</v>
      </c>
      <c r="N962" s="22" t="s">
        <v>634</v>
      </c>
      <c r="O962" s="22" t="s">
        <v>5403</v>
      </c>
      <c r="P962" s="22" t="s">
        <v>655</v>
      </c>
      <c r="Q962" s="22" t="s">
        <v>4300</v>
      </c>
      <c r="R962" s="22" t="s">
        <v>237</v>
      </c>
      <c r="S962" s="22"/>
      <c r="T962" s="8" t="s">
        <v>2703</v>
      </c>
      <c r="U962" s="8">
        <v>3</v>
      </c>
      <c r="V962" s="1" t="s">
        <v>2559</v>
      </c>
      <c r="W962" s="11">
        <v>3</v>
      </c>
      <c r="X962" s="11">
        <v>3</v>
      </c>
      <c r="Y962" s="8" t="s">
        <v>612</v>
      </c>
      <c r="Z962" s="1" t="s">
        <v>2559</v>
      </c>
      <c r="AA962" s="11">
        <v>0</v>
      </c>
      <c r="AB962" s="11">
        <v>0</v>
      </c>
      <c r="AC962" s="11">
        <v>0</v>
      </c>
      <c r="AD962" s="7">
        <v>0</v>
      </c>
      <c r="AE962" s="1" t="s">
        <v>2559</v>
      </c>
      <c r="AF962" s="7">
        <v>0</v>
      </c>
      <c r="AG962" s="1" t="s">
        <v>2559</v>
      </c>
      <c r="AH962" s="7">
        <v>3</v>
      </c>
      <c r="AI962" s="1" t="s">
        <v>2559</v>
      </c>
      <c r="AJ962" s="7">
        <v>0</v>
      </c>
      <c r="AK962" s="1" t="s">
        <v>2559</v>
      </c>
      <c r="AL962" s="11"/>
      <c r="AM962" s="1" t="s">
        <v>612</v>
      </c>
      <c r="AN962" s="11"/>
      <c r="AO962" s="11"/>
      <c r="AP962" s="14"/>
      <c r="AQ962" s="14"/>
      <c r="AR962" s="14" t="s">
        <v>4204</v>
      </c>
      <c r="AS962" s="1" t="s">
        <v>2284</v>
      </c>
      <c r="AT962" s="15" t="s">
        <v>998</v>
      </c>
      <c r="AU962" s="15"/>
      <c r="AV962" s="15"/>
      <c r="AW962" s="15"/>
      <c r="AX962" s="15"/>
      <c r="AY962" s="15"/>
      <c r="AZ962" s="15"/>
      <c r="BA962" s="15"/>
      <c r="BB962" s="15"/>
      <c r="BC962" s="15"/>
      <c r="BD962" s="15"/>
      <c r="BE962" s="15"/>
      <c r="BF962" s="15"/>
      <c r="BG962" s="15"/>
      <c r="BH962" s="15"/>
      <c r="BI962" s="15"/>
      <c r="BJ962" s="15"/>
      <c r="BK962" s="15"/>
      <c r="BL962" s="15"/>
      <c r="BM962" s="15"/>
      <c r="BN962" s="15"/>
      <c r="BO962" s="15"/>
      <c r="BP962" s="15"/>
      <c r="BQ962" s="15"/>
      <c r="BR962" s="15"/>
      <c r="BS962" s="15"/>
      <c r="BT962" s="15"/>
      <c r="BU962" s="15"/>
      <c r="BV962" s="15"/>
      <c r="BW962" s="15"/>
      <c r="BX962" s="15"/>
      <c r="BY962" s="15"/>
      <c r="BZ962" s="15"/>
      <c r="CA962" s="15"/>
      <c r="CB962" s="15"/>
      <c r="CC962" s="15"/>
      <c r="CD962" s="15"/>
      <c r="CE962" s="15"/>
      <c r="CF962" s="15"/>
      <c r="CG962" s="15"/>
      <c r="CH962" s="15"/>
      <c r="CI962" s="15"/>
      <c r="CJ962" s="15"/>
      <c r="CK962" s="15"/>
      <c r="CL962" s="15"/>
      <c r="CM962" s="15"/>
      <c r="CN962" s="15"/>
      <c r="CO962" s="15"/>
      <c r="CP962" s="15"/>
      <c r="CQ962" s="15"/>
      <c r="CR962" s="15"/>
      <c r="CS962" s="15"/>
      <c r="CT962" s="15"/>
      <c r="CU962" s="15"/>
      <c r="CV962" s="15"/>
      <c r="CW962" s="15"/>
      <c r="CX962" s="15"/>
      <c r="CY962" s="15"/>
      <c r="CZ962" s="15"/>
      <c r="DA962" s="15"/>
      <c r="DB962" s="15"/>
      <c r="DC962" s="15"/>
      <c r="DD962" s="15"/>
      <c r="DE962" s="15"/>
      <c r="DF962" s="15"/>
      <c r="DG962" s="15"/>
      <c r="DH962" s="15"/>
      <c r="DI962" s="15"/>
      <c r="DJ962" s="15"/>
      <c r="DK962" s="15"/>
      <c r="DL962" s="15"/>
      <c r="DM962" s="15"/>
      <c r="DN962" s="15"/>
      <c r="DO962" s="2"/>
    </row>
    <row r="963" spans="1:120" s="34" customFormat="1" ht="23.25" customHeight="1" x14ac:dyDescent="0.35">
      <c r="A963" s="22">
        <v>961</v>
      </c>
      <c r="B963" s="23">
        <v>41929</v>
      </c>
      <c r="C963" s="24" t="s">
        <v>3</v>
      </c>
      <c r="D963" s="1" t="s">
        <v>2067</v>
      </c>
      <c r="E963" s="22" t="s">
        <v>2147</v>
      </c>
      <c r="F963" s="27" t="s">
        <v>4030</v>
      </c>
      <c r="G963" s="1" t="s">
        <v>660</v>
      </c>
      <c r="H963" s="1" t="s">
        <v>5391</v>
      </c>
      <c r="I963" s="1"/>
      <c r="J963" s="1"/>
      <c r="K963" s="1"/>
      <c r="L963" s="22" t="s">
        <v>645</v>
      </c>
      <c r="M963" s="22" t="s">
        <v>635</v>
      </c>
      <c r="N963" s="22" t="s">
        <v>634</v>
      </c>
      <c r="O963" s="22" t="s">
        <v>5403</v>
      </c>
      <c r="P963" s="22" t="s">
        <v>655</v>
      </c>
      <c r="Q963" s="22" t="s">
        <v>4657</v>
      </c>
      <c r="R963" s="22" t="s">
        <v>5749</v>
      </c>
      <c r="S963" s="22"/>
      <c r="T963" s="8" t="s">
        <v>2703</v>
      </c>
      <c r="U963" s="8">
        <v>8</v>
      </c>
      <c r="V963" s="1" t="s">
        <v>604</v>
      </c>
      <c r="W963" s="11">
        <v>8</v>
      </c>
      <c r="X963" s="11">
        <v>8</v>
      </c>
      <c r="Y963" s="8" t="s">
        <v>612</v>
      </c>
      <c r="Z963" s="1" t="s">
        <v>2559</v>
      </c>
      <c r="AA963" s="11">
        <v>0</v>
      </c>
      <c r="AB963" s="11">
        <v>0</v>
      </c>
      <c r="AC963" s="11">
        <v>0</v>
      </c>
      <c r="AD963" s="7">
        <v>0</v>
      </c>
      <c r="AE963" s="1" t="s">
        <v>2559</v>
      </c>
      <c r="AF963" s="7">
        <v>8</v>
      </c>
      <c r="AG963" s="1" t="s">
        <v>604</v>
      </c>
      <c r="AH963" s="7">
        <v>0</v>
      </c>
      <c r="AI963" s="1" t="s">
        <v>2559</v>
      </c>
      <c r="AJ963" s="7">
        <v>0</v>
      </c>
      <c r="AK963" s="1" t="s">
        <v>2559</v>
      </c>
      <c r="AL963" s="11"/>
      <c r="AM963" s="1" t="s">
        <v>612</v>
      </c>
      <c r="AN963" s="11"/>
      <c r="AO963" s="11"/>
      <c r="AP963" s="14"/>
      <c r="AQ963" s="14"/>
      <c r="AR963" s="14"/>
      <c r="AS963" s="1" t="s">
        <v>2284</v>
      </c>
      <c r="AT963" s="15" t="s">
        <v>999</v>
      </c>
      <c r="AU963" s="15"/>
      <c r="AV963" s="15"/>
      <c r="AW963" s="15"/>
      <c r="AX963" s="15"/>
      <c r="AY963" s="15"/>
      <c r="AZ963" s="15"/>
      <c r="BA963" s="15"/>
      <c r="BB963" s="15"/>
      <c r="BC963" s="15"/>
      <c r="BD963" s="15"/>
      <c r="BE963" s="15"/>
      <c r="BF963" s="15"/>
      <c r="BG963" s="15"/>
      <c r="BH963" s="15"/>
      <c r="BI963" s="15"/>
      <c r="BJ963" s="15"/>
      <c r="BK963" s="15"/>
      <c r="BL963" s="15"/>
      <c r="BM963" s="15"/>
      <c r="BN963" s="15"/>
      <c r="BO963" s="15"/>
      <c r="BP963" s="15" t="s">
        <v>1952</v>
      </c>
      <c r="BQ963" s="15"/>
      <c r="BR963" s="15"/>
      <c r="BS963" s="15"/>
      <c r="BT963" s="15"/>
      <c r="BU963" s="15"/>
      <c r="BV963" s="15"/>
      <c r="BW963" s="15"/>
      <c r="BX963" s="15"/>
      <c r="BY963" s="15"/>
      <c r="BZ963" s="15"/>
      <c r="CA963" s="15"/>
      <c r="CB963" s="15"/>
      <c r="CC963" s="15"/>
      <c r="CD963" s="15"/>
      <c r="CE963" s="15"/>
      <c r="CF963" s="15"/>
      <c r="CG963" s="15"/>
      <c r="CH963" s="15"/>
      <c r="CI963" s="15"/>
      <c r="CJ963" s="15"/>
      <c r="CK963" s="15"/>
      <c r="CL963" s="15"/>
      <c r="CM963" s="15"/>
      <c r="CN963" s="15"/>
      <c r="CO963" s="15"/>
      <c r="CP963" s="15"/>
      <c r="CQ963" s="15"/>
      <c r="CR963" s="15"/>
      <c r="CS963" s="15"/>
      <c r="CT963" s="15"/>
      <c r="CU963" s="15"/>
      <c r="CV963" s="15"/>
      <c r="CW963" s="15"/>
      <c r="CX963" s="15"/>
      <c r="CY963" s="15"/>
      <c r="CZ963" s="15"/>
      <c r="DA963" s="15"/>
      <c r="DB963" s="15"/>
      <c r="DC963" s="15"/>
      <c r="DD963" s="15"/>
      <c r="DE963" s="15"/>
      <c r="DF963" s="15"/>
      <c r="DG963" s="15"/>
      <c r="DH963" s="15"/>
      <c r="DI963" s="15"/>
      <c r="DJ963" s="15"/>
      <c r="DK963" s="15"/>
      <c r="DL963" s="15"/>
      <c r="DM963" s="15"/>
      <c r="DN963" s="15"/>
      <c r="DO963" s="2"/>
    </row>
    <row r="964" spans="1:120" s="34" customFormat="1" ht="23.25" customHeight="1" x14ac:dyDescent="0.35">
      <c r="A964" s="22">
        <v>962</v>
      </c>
      <c r="B964" s="23">
        <v>41930</v>
      </c>
      <c r="C964" s="24" t="s">
        <v>5</v>
      </c>
      <c r="D964" s="1" t="s">
        <v>606</v>
      </c>
      <c r="E964" s="22" t="s">
        <v>2149</v>
      </c>
      <c r="F964" s="22" t="s">
        <v>541</v>
      </c>
      <c r="G964" s="1" t="s">
        <v>5393</v>
      </c>
      <c r="H964" s="1" t="s">
        <v>5391</v>
      </c>
      <c r="I964" s="1" t="s">
        <v>5554</v>
      </c>
      <c r="J964" s="1"/>
      <c r="K964" s="1" t="s">
        <v>624</v>
      </c>
      <c r="L964" s="22" t="s">
        <v>645</v>
      </c>
      <c r="M964" s="22" t="s">
        <v>608</v>
      </c>
      <c r="N964" s="22" t="s">
        <v>652</v>
      </c>
      <c r="O964" s="22" t="s">
        <v>413</v>
      </c>
      <c r="P964" s="22" t="s">
        <v>655</v>
      </c>
      <c r="Q964" s="22" t="s">
        <v>4501</v>
      </c>
      <c r="R964" s="22" t="s">
        <v>535</v>
      </c>
      <c r="S964" s="22"/>
      <c r="T964" s="8" t="s">
        <v>2703</v>
      </c>
      <c r="U964" s="8" t="s">
        <v>612</v>
      </c>
      <c r="V964" s="1" t="s">
        <v>2559</v>
      </c>
      <c r="W964" s="11">
        <v>0</v>
      </c>
      <c r="X964" s="11">
        <v>0</v>
      </c>
      <c r="Y964" s="8" t="s">
        <v>612</v>
      </c>
      <c r="Z964" s="1" t="s">
        <v>2559</v>
      </c>
      <c r="AA964" s="11">
        <v>0</v>
      </c>
      <c r="AB964" s="11">
        <v>0</v>
      </c>
      <c r="AC964" s="11">
        <v>0</v>
      </c>
      <c r="AD964" s="7">
        <v>0</v>
      </c>
      <c r="AE964" s="1" t="s">
        <v>2559</v>
      </c>
      <c r="AF964" s="7">
        <v>0</v>
      </c>
      <c r="AG964" s="1" t="s">
        <v>2559</v>
      </c>
      <c r="AH964" s="7">
        <v>0</v>
      </c>
      <c r="AI964" s="1" t="s">
        <v>2559</v>
      </c>
      <c r="AJ964" s="7">
        <v>0</v>
      </c>
      <c r="AK964" s="1" t="s">
        <v>2559</v>
      </c>
      <c r="AL964" s="11"/>
      <c r="AM964" s="1" t="s">
        <v>612</v>
      </c>
      <c r="AN964" s="11"/>
      <c r="AO964" s="11"/>
      <c r="AP964" s="14"/>
      <c r="AQ964" s="14"/>
      <c r="AR964" s="14" t="s">
        <v>5750</v>
      </c>
      <c r="AS964" s="1" t="s">
        <v>2284</v>
      </c>
      <c r="AT964" s="15"/>
      <c r="AU964" s="15"/>
      <c r="AV964" s="15"/>
      <c r="AW964" s="15"/>
      <c r="AX964" s="15"/>
      <c r="AY964" s="15"/>
      <c r="AZ964" s="15"/>
      <c r="BA964" s="15"/>
      <c r="BB964" s="15"/>
      <c r="BC964" s="15"/>
      <c r="BD964" s="15"/>
      <c r="BE964" s="15"/>
      <c r="BF964" s="15"/>
      <c r="BG964" s="15"/>
      <c r="BH964" s="15"/>
      <c r="BI964" s="15"/>
      <c r="BJ964" s="15"/>
      <c r="BK964" s="15"/>
      <c r="BL964" s="15"/>
      <c r="BM964" s="15"/>
      <c r="BN964" s="15"/>
      <c r="BO964" s="15"/>
      <c r="BP964" s="15" t="s">
        <v>2007</v>
      </c>
      <c r="BQ964" s="15"/>
      <c r="BR964" s="15"/>
      <c r="BS964" s="15"/>
      <c r="BT964" s="15"/>
      <c r="BU964" s="15"/>
      <c r="BV964" s="15"/>
      <c r="BW964" s="15"/>
      <c r="BX964" s="15"/>
      <c r="BY964" s="15"/>
      <c r="BZ964" s="15"/>
      <c r="CA964" s="15"/>
      <c r="CB964" s="15"/>
      <c r="CC964" s="15"/>
      <c r="CD964" s="15"/>
      <c r="CE964" s="15"/>
      <c r="CF964" s="15"/>
      <c r="CG964" s="15"/>
      <c r="CH964" s="15"/>
      <c r="CI964" s="15"/>
      <c r="CJ964" s="15"/>
      <c r="CK964" s="15"/>
      <c r="CL964" s="15"/>
      <c r="CM964" s="15"/>
      <c r="CN964" s="15"/>
      <c r="CO964" s="15"/>
      <c r="CP964" s="15"/>
      <c r="CQ964" s="15"/>
      <c r="CR964" s="15"/>
      <c r="CS964" s="15"/>
      <c r="CT964" s="15"/>
      <c r="CU964" s="15"/>
      <c r="CV964" s="15"/>
      <c r="CW964" s="15"/>
      <c r="CX964" s="15"/>
      <c r="CY964" s="15"/>
      <c r="CZ964" s="15"/>
      <c r="DA964" s="15"/>
      <c r="DB964" s="15"/>
      <c r="DC964" s="15"/>
      <c r="DD964" s="15"/>
      <c r="DE964" s="15"/>
      <c r="DF964" s="15"/>
      <c r="DG964" s="15"/>
      <c r="DH964" s="15"/>
      <c r="DI964" s="15"/>
      <c r="DJ964" s="15"/>
      <c r="DK964" s="15"/>
      <c r="DL964" s="15"/>
      <c r="DM964" s="15"/>
      <c r="DN964" s="15"/>
      <c r="DO964" s="2"/>
    </row>
    <row r="965" spans="1:120" s="34" customFormat="1" ht="23.25" customHeight="1" x14ac:dyDescent="0.35">
      <c r="A965" s="22">
        <v>963</v>
      </c>
      <c r="B965" s="23">
        <v>41930</v>
      </c>
      <c r="C965" s="24" t="s">
        <v>3</v>
      </c>
      <c r="D965" s="1" t="s">
        <v>2067</v>
      </c>
      <c r="E965" s="22" t="s">
        <v>2191</v>
      </c>
      <c r="F965" s="22" t="s">
        <v>557</v>
      </c>
      <c r="G965" s="1" t="s">
        <v>660</v>
      </c>
      <c r="H965" s="1" t="s">
        <v>5391</v>
      </c>
      <c r="I965" s="1"/>
      <c r="J965" s="1"/>
      <c r="K965" s="1"/>
      <c r="L965" s="22" t="s">
        <v>645</v>
      </c>
      <c r="M965" s="22" t="s">
        <v>635</v>
      </c>
      <c r="N965" s="22" t="s">
        <v>2358</v>
      </c>
      <c r="O965" s="22" t="s">
        <v>471</v>
      </c>
      <c r="P965" s="22" t="s">
        <v>655</v>
      </c>
      <c r="Q965" s="22" t="s">
        <v>4470</v>
      </c>
      <c r="R965" s="22" t="s">
        <v>5522</v>
      </c>
      <c r="S965" s="22"/>
      <c r="T965" s="8" t="s">
        <v>2703</v>
      </c>
      <c r="U965" s="8">
        <v>1</v>
      </c>
      <c r="V965" s="1" t="s">
        <v>2559</v>
      </c>
      <c r="W965" s="11">
        <v>1</v>
      </c>
      <c r="X965" s="11">
        <v>1</v>
      </c>
      <c r="Y965" s="8" t="s">
        <v>612</v>
      </c>
      <c r="Z965" s="1" t="s">
        <v>2559</v>
      </c>
      <c r="AA965" s="11">
        <v>0</v>
      </c>
      <c r="AB965" s="11">
        <v>0</v>
      </c>
      <c r="AC965" s="11">
        <v>0</v>
      </c>
      <c r="AD965" s="7">
        <v>1</v>
      </c>
      <c r="AE965" s="1" t="s">
        <v>2559</v>
      </c>
      <c r="AF965" s="7">
        <v>0</v>
      </c>
      <c r="AG965" s="1" t="s">
        <v>2559</v>
      </c>
      <c r="AH965" s="7">
        <v>0</v>
      </c>
      <c r="AI965" s="1" t="s">
        <v>2559</v>
      </c>
      <c r="AJ965" s="7">
        <v>0</v>
      </c>
      <c r="AK965" s="1" t="s">
        <v>2559</v>
      </c>
      <c r="AL965" s="11"/>
      <c r="AM965" s="1" t="s">
        <v>612</v>
      </c>
      <c r="AN965" s="11"/>
      <c r="AO965" s="11" t="s">
        <v>3351</v>
      </c>
      <c r="AP965" s="14"/>
      <c r="AQ965" s="14"/>
      <c r="AR965" s="14"/>
      <c r="AS965" s="1" t="s">
        <v>2284</v>
      </c>
      <c r="AT965" s="15" t="s">
        <v>1312</v>
      </c>
      <c r="AU965" s="15"/>
      <c r="AV965" s="15"/>
      <c r="AW965" s="15"/>
      <c r="AX965" s="15"/>
      <c r="AY965" s="15"/>
      <c r="AZ965" s="15"/>
      <c r="BA965" s="15"/>
      <c r="BB965" s="15"/>
      <c r="BC965" s="15"/>
      <c r="BD965" s="15"/>
      <c r="BE965" s="15"/>
      <c r="BF965" s="15"/>
      <c r="BG965" s="15"/>
      <c r="BH965" s="15"/>
      <c r="BI965" s="15"/>
      <c r="BJ965" s="15"/>
      <c r="BK965" s="15"/>
      <c r="BL965" s="15"/>
      <c r="BM965" s="15"/>
      <c r="BN965" s="15"/>
      <c r="BO965" s="15"/>
      <c r="BP965" s="15"/>
      <c r="BQ965" s="15"/>
      <c r="BR965" s="15"/>
      <c r="BS965" s="15"/>
      <c r="BT965" s="15"/>
      <c r="BU965" s="15"/>
      <c r="BV965" s="15"/>
      <c r="BW965" s="15"/>
      <c r="BX965" s="15"/>
      <c r="BY965" s="15"/>
      <c r="BZ965" s="15"/>
      <c r="CA965" s="15"/>
      <c r="CB965" s="15"/>
      <c r="CC965" s="15"/>
      <c r="CD965" s="15"/>
      <c r="CE965" s="15"/>
      <c r="CF965" s="15"/>
      <c r="CG965" s="15"/>
      <c r="CH965" s="15"/>
      <c r="CI965" s="15"/>
      <c r="CJ965" s="15"/>
      <c r="CK965" s="15"/>
      <c r="CL965" s="15"/>
      <c r="CM965" s="15"/>
      <c r="CN965" s="15"/>
      <c r="CO965" s="15"/>
      <c r="CP965" s="15"/>
      <c r="CQ965" s="15"/>
      <c r="CR965" s="15"/>
      <c r="CS965" s="15"/>
      <c r="CT965" s="15"/>
      <c r="CU965" s="15"/>
      <c r="CV965" s="15"/>
      <c r="CW965" s="15"/>
      <c r="CX965" s="15"/>
      <c r="CY965" s="15"/>
      <c r="CZ965" s="15"/>
      <c r="DA965" s="15"/>
      <c r="DB965" s="15"/>
      <c r="DC965" s="15"/>
      <c r="DD965" s="15"/>
      <c r="DE965" s="15"/>
      <c r="DF965" s="15"/>
      <c r="DG965" s="15"/>
      <c r="DH965" s="15"/>
      <c r="DI965" s="15"/>
      <c r="DJ965" s="15"/>
      <c r="DK965" s="15"/>
      <c r="DL965" s="15"/>
      <c r="DM965" s="15"/>
      <c r="DN965" s="15"/>
      <c r="DO965" s="2"/>
    </row>
    <row r="966" spans="1:120" s="34" customFormat="1" ht="23.25" customHeight="1" x14ac:dyDescent="0.35">
      <c r="A966" s="22">
        <v>964</v>
      </c>
      <c r="B966" s="23">
        <v>41931</v>
      </c>
      <c r="C966" s="24" t="s">
        <v>2086</v>
      </c>
      <c r="D966" s="1" t="s">
        <v>2066</v>
      </c>
      <c r="E966" s="22" t="s">
        <v>612</v>
      </c>
      <c r="F966" s="22" t="s">
        <v>612</v>
      </c>
      <c r="G966" s="1" t="s">
        <v>660</v>
      </c>
      <c r="H966" s="1" t="s">
        <v>5391</v>
      </c>
      <c r="I966" s="1"/>
      <c r="J966" s="1"/>
      <c r="K966" s="1"/>
      <c r="L966" s="22" t="s">
        <v>643</v>
      </c>
      <c r="M966" s="22" t="s">
        <v>608</v>
      </c>
      <c r="N966" s="22" t="s">
        <v>610</v>
      </c>
      <c r="O966" s="22" t="s">
        <v>286</v>
      </c>
      <c r="P966" s="22" t="s">
        <v>655</v>
      </c>
      <c r="Q966" s="22" t="s">
        <v>5284</v>
      </c>
      <c r="R966" s="22" t="s">
        <v>3352</v>
      </c>
      <c r="S966" s="22"/>
      <c r="T966" s="8" t="s">
        <v>2703</v>
      </c>
      <c r="U966" s="8">
        <v>1</v>
      </c>
      <c r="V966" s="1" t="s">
        <v>2559</v>
      </c>
      <c r="W966" s="11">
        <v>0</v>
      </c>
      <c r="X966" s="11">
        <v>1</v>
      </c>
      <c r="Y966" s="8">
        <v>0</v>
      </c>
      <c r="Z966" s="1" t="s">
        <v>2559</v>
      </c>
      <c r="AA966" s="11">
        <v>0</v>
      </c>
      <c r="AB966" s="11">
        <v>0</v>
      </c>
      <c r="AC966" s="11">
        <v>0</v>
      </c>
      <c r="AD966" s="7">
        <v>0</v>
      </c>
      <c r="AE966" s="1" t="s">
        <v>2559</v>
      </c>
      <c r="AF966" s="7">
        <v>0</v>
      </c>
      <c r="AG966" s="1" t="s">
        <v>2559</v>
      </c>
      <c r="AH966" s="7">
        <v>1</v>
      </c>
      <c r="AI966" s="1" t="s">
        <v>2559</v>
      </c>
      <c r="AJ966" s="7">
        <v>0</v>
      </c>
      <c r="AK966" s="1" t="s">
        <v>2559</v>
      </c>
      <c r="AL966" s="11"/>
      <c r="AM966" s="1" t="s">
        <v>612</v>
      </c>
      <c r="AN966" s="11"/>
      <c r="AO966" s="14"/>
      <c r="AP966" s="14"/>
      <c r="AQ966" s="11" t="s">
        <v>3579</v>
      </c>
      <c r="AR966" s="14" t="s">
        <v>3568</v>
      </c>
      <c r="AS966" s="1" t="s">
        <v>2284</v>
      </c>
      <c r="AT966" s="15"/>
      <c r="AU966" s="15"/>
      <c r="AV966" s="15"/>
      <c r="AW966" s="15"/>
      <c r="AX966" s="15"/>
      <c r="AY966" s="15"/>
      <c r="AZ966" s="15"/>
      <c r="BA966" s="15"/>
      <c r="BB966" s="15"/>
      <c r="BC966" s="15"/>
      <c r="BD966" s="15"/>
      <c r="BE966" s="15"/>
      <c r="BF966" s="15"/>
      <c r="BG966" s="15"/>
      <c r="BH966" s="15"/>
      <c r="BI966" s="15"/>
      <c r="BJ966" s="15"/>
      <c r="BK966" s="15"/>
      <c r="BL966" s="15"/>
      <c r="BM966" s="15"/>
      <c r="BN966" s="15"/>
      <c r="BO966" s="15"/>
      <c r="BP966" s="15" t="s">
        <v>1524</v>
      </c>
      <c r="BQ966" s="15"/>
      <c r="BR966" s="15"/>
      <c r="BS966" s="15"/>
      <c r="BT966" s="15"/>
      <c r="BU966" s="15"/>
      <c r="BV966" s="15"/>
      <c r="BW966" s="15"/>
      <c r="BX966" s="15"/>
      <c r="BY966" s="15"/>
      <c r="BZ966" s="15"/>
      <c r="CA966" s="15"/>
      <c r="CB966" s="15"/>
      <c r="CC966" s="15"/>
      <c r="CD966" s="15"/>
      <c r="CE966" s="15"/>
      <c r="CF966" s="15"/>
      <c r="CG966" s="15"/>
      <c r="CH966" s="15"/>
      <c r="CI966" s="15"/>
      <c r="CJ966" s="15"/>
      <c r="CK966" s="15"/>
      <c r="CL966" s="15"/>
      <c r="CM966" s="15"/>
      <c r="CN966" s="15"/>
      <c r="CO966" s="15"/>
      <c r="CP966" s="15"/>
      <c r="CQ966" s="15"/>
      <c r="CR966" s="15"/>
      <c r="CS966" s="15"/>
      <c r="CT966" s="15"/>
      <c r="CU966" s="15"/>
      <c r="CV966" s="15"/>
      <c r="CW966" s="15"/>
      <c r="CX966" s="15"/>
      <c r="CY966" s="15"/>
      <c r="CZ966" s="15"/>
      <c r="DA966" s="15"/>
      <c r="DB966" s="15"/>
      <c r="DC966" s="15"/>
      <c r="DD966" s="15"/>
      <c r="DE966" s="15"/>
      <c r="DF966" s="15"/>
      <c r="DG966" s="15"/>
      <c r="DH966" s="15"/>
      <c r="DI966" s="15"/>
      <c r="DJ966" s="15"/>
      <c r="DK966" s="15"/>
      <c r="DL966" s="15"/>
      <c r="DM966" s="15"/>
      <c r="DN966" s="15"/>
      <c r="DO966" s="2"/>
    </row>
    <row r="967" spans="1:120" s="34" customFormat="1" ht="23.25" customHeight="1" x14ac:dyDescent="0.35">
      <c r="A967" s="22">
        <v>965</v>
      </c>
      <c r="B967" s="23">
        <v>41931</v>
      </c>
      <c r="C967" s="24" t="s">
        <v>2086</v>
      </c>
      <c r="D967" s="1" t="s">
        <v>2066</v>
      </c>
      <c r="E967" s="22" t="s">
        <v>2123</v>
      </c>
      <c r="F967" s="22" t="s">
        <v>4085</v>
      </c>
      <c r="G967" s="1" t="s">
        <v>656</v>
      </c>
      <c r="H967" s="1" t="s">
        <v>5392</v>
      </c>
      <c r="I967" s="1"/>
      <c r="J967" s="1"/>
      <c r="K967" s="1"/>
      <c r="L967" s="22" t="s">
        <v>645</v>
      </c>
      <c r="M967" s="22" t="s">
        <v>608</v>
      </c>
      <c r="N967" s="22" t="s">
        <v>610</v>
      </c>
      <c r="O967" s="22" t="s">
        <v>286</v>
      </c>
      <c r="P967" s="22" t="s">
        <v>655</v>
      </c>
      <c r="Q967" s="22" t="s">
        <v>4488</v>
      </c>
      <c r="R967" s="22" t="s">
        <v>3353</v>
      </c>
      <c r="S967" s="22"/>
      <c r="T967" s="8" t="s">
        <v>2703</v>
      </c>
      <c r="U967" s="8">
        <v>1</v>
      </c>
      <c r="V967" s="1" t="s">
        <v>2559</v>
      </c>
      <c r="W967" s="11">
        <v>0</v>
      </c>
      <c r="X967" s="11">
        <v>1</v>
      </c>
      <c r="Y967" s="8">
        <v>0</v>
      </c>
      <c r="Z967" s="1" t="s">
        <v>2559</v>
      </c>
      <c r="AA967" s="11">
        <v>0</v>
      </c>
      <c r="AB967" s="11">
        <v>0</v>
      </c>
      <c r="AC967" s="11">
        <v>0</v>
      </c>
      <c r="AD967" s="7">
        <v>0</v>
      </c>
      <c r="AE967" s="1" t="s">
        <v>2559</v>
      </c>
      <c r="AF967" s="7">
        <v>0</v>
      </c>
      <c r="AG967" s="1" t="s">
        <v>2559</v>
      </c>
      <c r="AH967" s="7">
        <v>1</v>
      </c>
      <c r="AI967" s="1" t="s">
        <v>2559</v>
      </c>
      <c r="AJ967" s="7">
        <v>0</v>
      </c>
      <c r="AK967" s="1" t="s">
        <v>2559</v>
      </c>
      <c r="AL967" s="11"/>
      <c r="AM967" s="1" t="s">
        <v>612</v>
      </c>
      <c r="AN967" s="11"/>
      <c r="AO967" s="14"/>
      <c r="AP967" s="14"/>
      <c r="AQ967" s="11" t="s">
        <v>3579</v>
      </c>
      <c r="AR967" s="14" t="s">
        <v>5751</v>
      </c>
      <c r="AS967" s="1" t="s">
        <v>2284</v>
      </c>
      <c r="AT967" s="15"/>
      <c r="AU967" s="15"/>
      <c r="AV967" s="15"/>
      <c r="AW967" s="15"/>
      <c r="AX967" s="15"/>
      <c r="AY967" s="15"/>
      <c r="AZ967" s="15"/>
      <c r="BA967" s="15"/>
      <c r="BB967" s="15"/>
      <c r="BC967" s="15"/>
      <c r="BD967" s="15"/>
      <c r="BE967" s="15"/>
      <c r="BF967" s="15"/>
      <c r="BG967" s="15"/>
      <c r="BH967" s="15"/>
      <c r="BI967" s="15"/>
      <c r="BJ967" s="15"/>
      <c r="BK967" s="15"/>
      <c r="BL967" s="15"/>
      <c r="BM967" s="15"/>
      <c r="BN967" s="15"/>
      <c r="BO967" s="15"/>
      <c r="BP967" s="15" t="s">
        <v>1435</v>
      </c>
      <c r="BQ967" s="15" t="s">
        <v>2664</v>
      </c>
      <c r="BR967" s="15"/>
      <c r="BS967" s="15"/>
      <c r="BT967" s="15"/>
      <c r="BU967" s="15"/>
      <c r="BV967" s="15"/>
      <c r="BW967" s="15"/>
      <c r="BX967" s="15"/>
      <c r="BY967" s="15"/>
      <c r="BZ967" s="15"/>
      <c r="CA967" s="15"/>
      <c r="CB967" s="15"/>
      <c r="CC967" s="15"/>
      <c r="CD967" s="15"/>
      <c r="CE967" s="15"/>
      <c r="CF967" s="15"/>
      <c r="CG967" s="15"/>
      <c r="CH967" s="15"/>
      <c r="CI967" s="15"/>
      <c r="CJ967" s="15"/>
      <c r="CK967" s="15"/>
      <c r="CL967" s="15"/>
      <c r="CM967" s="15"/>
      <c r="CN967" s="15"/>
      <c r="CO967" s="15"/>
      <c r="CP967" s="15"/>
      <c r="CQ967" s="15"/>
      <c r="CR967" s="15"/>
      <c r="CS967" s="15"/>
      <c r="CT967" s="15"/>
      <c r="CU967" s="15"/>
      <c r="CV967" s="15"/>
      <c r="CW967" s="15"/>
      <c r="CX967" s="15"/>
      <c r="CY967" s="15"/>
      <c r="CZ967" s="15"/>
      <c r="DA967" s="15"/>
      <c r="DB967" s="15"/>
      <c r="DC967" s="15"/>
      <c r="DD967" s="15"/>
      <c r="DE967" s="15"/>
      <c r="DF967" s="15"/>
      <c r="DG967" s="15"/>
      <c r="DH967" s="15"/>
      <c r="DI967" s="15"/>
      <c r="DJ967" s="15"/>
      <c r="DK967" s="15"/>
      <c r="DL967" s="15"/>
      <c r="DM967" s="15"/>
      <c r="DN967" s="15"/>
      <c r="DO967" s="2"/>
    </row>
    <row r="968" spans="1:120" s="34" customFormat="1" ht="23.25" customHeight="1" x14ac:dyDescent="0.35">
      <c r="A968" s="22">
        <v>966</v>
      </c>
      <c r="B968" s="23">
        <v>41931</v>
      </c>
      <c r="C968" s="24" t="s">
        <v>2083</v>
      </c>
      <c r="D968" s="1" t="s">
        <v>607</v>
      </c>
      <c r="E968" s="22" t="s">
        <v>2134</v>
      </c>
      <c r="F968" s="22" t="s">
        <v>3762</v>
      </c>
      <c r="G968" s="1" t="s">
        <v>656</v>
      </c>
      <c r="H968" s="1" t="s">
        <v>5392</v>
      </c>
      <c r="I968" s="1"/>
      <c r="J968" s="1"/>
      <c r="K968" s="1"/>
      <c r="L968" s="22" t="s">
        <v>645</v>
      </c>
      <c r="M968" s="22" t="s">
        <v>608</v>
      </c>
      <c r="N968" s="22" t="s">
        <v>610</v>
      </c>
      <c r="O968" s="22" t="s">
        <v>286</v>
      </c>
      <c r="P968" s="22" t="s">
        <v>655</v>
      </c>
      <c r="Q968" s="22" t="s">
        <v>4432</v>
      </c>
      <c r="R968" s="22" t="s">
        <v>3354</v>
      </c>
      <c r="S968" s="22"/>
      <c r="T968" s="8" t="s">
        <v>2703</v>
      </c>
      <c r="U968" s="8">
        <v>4</v>
      </c>
      <c r="V968" s="1" t="s">
        <v>2559</v>
      </c>
      <c r="W968" s="11">
        <v>4</v>
      </c>
      <c r="X968" s="11">
        <v>4</v>
      </c>
      <c r="Y968" s="8" t="s">
        <v>612</v>
      </c>
      <c r="Z968" s="1" t="s">
        <v>2559</v>
      </c>
      <c r="AA968" s="11">
        <v>0</v>
      </c>
      <c r="AB968" s="11">
        <v>0</v>
      </c>
      <c r="AC968" s="11">
        <v>0</v>
      </c>
      <c r="AD968" s="7">
        <v>0</v>
      </c>
      <c r="AE968" s="1" t="s">
        <v>2559</v>
      </c>
      <c r="AF968" s="7">
        <v>0</v>
      </c>
      <c r="AG968" s="1" t="s">
        <v>2559</v>
      </c>
      <c r="AH968" s="7">
        <v>4</v>
      </c>
      <c r="AI968" s="1" t="s">
        <v>2559</v>
      </c>
      <c r="AJ968" s="7">
        <v>0</v>
      </c>
      <c r="AK968" s="1" t="s">
        <v>2559</v>
      </c>
      <c r="AL968" s="11"/>
      <c r="AM968" s="1" t="s">
        <v>612</v>
      </c>
      <c r="AN968" s="11"/>
      <c r="AO968" s="11"/>
      <c r="AP968" s="14"/>
      <c r="AQ968" s="14"/>
      <c r="AR968" s="14" t="s">
        <v>4175</v>
      </c>
      <c r="AS968" s="1" t="s">
        <v>2284</v>
      </c>
      <c r="AT968" s="15" t="s">
        <v>1065</v>
      </c>
      <c r="AU968" s="15"/>
      <c r="AV968" s="15"/>
      <c r="AW968" s="15"/>
      <c r="AX968" s="15"/>
      <c r="AY968" s="15"/>
      <c r="AZ968" s="15"/>
      <c r="BA968" s="15"/>
      <c r="BB968" s="15"/>
      <c r="BC968" s="15"/>
      <c r="BD968" s="15"/>
      <c r="BE968" s="15"/>
      <c r="BF968" s="15"/>
      <c r="BG968" s="15"/>
      <c r="BH968" s="15"/>
      <c r="BI968" s="15"/>
      <c r="BJ968" s="15"/>
      <c r="BK968" s="15"/>
      <c r="BL968" s="15"/>
      <c r="BM968" s="15"/>
      <c r="BN968" s="15"/>
      <c r="BO968" s="15"/>
      <c r="BP968" s="15" t="s">
        <v>1066</v>
      </c>
      <c r="BQ968" s="15" t="s">
        <v>1968</v>
      </c>
      <c r="BR968" s="15"/>
      <c r="BS968" s="15"/>
      <c r="BT968" s="15"/>
      <c r="BU968" s="15"/>
      <c r="BV968" s="15"/>
      <c r="BW968" s="15"/>
      <c r="BX968" s="15"/>
      <c r="BY968" s="15"/>
      <c r="BZ968" s="15"/>
      <c r="CA968" s="15"/>
      <c r="CB968" s="15"/>
      <c r="CC968" s="15"/>
      <c r="CD968" s="15"/>
      <c r="CE968" s="15"/>
      <c r="CF968" s="15"/>
      <c r="CG968" s="15"/>
      <c r="CH968" s="15"/>
      <c r="CI968" s="15"/>
      <c r="CJ968" s="15"/>
      <c r="CK968" s="15"/>
      <c r="CL968" s="15"/>
      <c r="CM968" s="15"/>
      <c r="CN968" s="15"/>
      <c r="CO968" s="15"/>
      <c r="CP968" s="15"/>
      <c r="CQ968" s="15"/>
      <c r="CR968" s="15"/>
      <c r="CS968" s="15"/>
      <c r="CT968" s="15"/>
      <c r="CU968" s="15"/>
      <c r="CV968" s="15"/>
      <c r="CW968" s="15"/>
      <c r="CX968" s="15"/>
      <c r="CY968" s="15"/>
      <c r="CZ968" s="15"/>
      <c r="DA968" s="15"/>
      <c r="DB968" s="15"/>
      <c r="DC968" s="15"/>
      <c r="DD968" s="15"/>
      <c r="DE968" s="15"/>
      <c r="DF968" s="15"/>
      <c r="DG968" s="15"/>
      <c r="DH968" s="15"/>
      <c r="DI968" s="15"/>
      <c r="DJ968" s="15"/>
      <c r="DK968" s="15"/>
      <c r="DL968" s="15"/>
      <c r="DM968" s="15"/>
      <c r="DN968" s="15"/>
      <c r="DO968" s="2"/>
    </row>
    <row r="969" spans="1:120" s="34" customFormat="1" ht="23.25" customHeight="1" x14ac:dyDescent="0.35">
      <c r="A969" s="22">
        <v>967</v>
      </c>
      <c r="B969" s="23">
        <v>41931</v>
      </c>
      <c r="C969" s="24" t="s">
        <v>3</v>
      </c>
      <c r="D969" s="1" t="s">
        <v>2067</v>
      </c>
      <c r="E969" s="22" t="s">
        <v>2147</v>
      </c>
      <c r="F969" s="27" t="s">
        <v>3772</v>
      </c>
      <c r="G969" s="1" t="s">
        <v>660</v>
      </c>
      <c r="H969" s="1" t="s">
        <v>5391</v>
      </c>
      <c r="I969" s="1"/>
      <c r="J969" s="1"/>
      <c r="K969" s="1"/>
      <c r="L969" s="22" t="s">
        <v>645</v>
      </c>
      <c r="M969" s="22" t="s">
        <v>635</v>
      </c>
      <c r="N969" s="22" t="s">
        <v>634</v>
      </c>
      <c r="O969" s="22" t="s">
        <v>5403</v>
      </c>
      <c r="P969" s="22" t="s">
        <v>655</v>
      </c>
      <c r="Q969" s="22" t="s">
        <v>4575</v>
      </c>
      <c r="R969" s="22" t="s">
        <v>3355</v>
      </c>
      <c r="S969" s="22"/>
      <c r="T969" s="8" t="s">
        <v>2703</v>
      </c>
      <c r="U969" s="8">
        <v>5</v>
      </c>
      <c r="V969" s="1" t="s">
        <v>604</v>
      </c>
      <c r="W969" s="11">
        <v>5</v>
      </c>
      <c r="X969" s="11">
        <v>5</v>
      </c>
      <c r="Y969" s="8" t="s">
        <v>612</v>
      </c>
      <c r="Z969" s="1" t="s">
        <v>2559</v>
      </c>
      <c r="AA969" s="11">
        <v>0</v>
      </c>
      <c r="AB969" s="11">
        <v>0</v>
      </c>
      <c r="AC969" s="11">
        <v>0</v>
      </c>
      <c r="AD969" s="7">
        <v>5</v>
      </c>
      <c r="AE969" s="1" t="s">
        <v>604</v>
      </c>
      <c r="AF969" s="7">
        <v>0</v>
      </c>
      <c r="AG969" s="1" t="s">
        <v>2559</v>
      </c>
      <c r="AH969" s="7">
        <v>0</v>
      </c>
      <c r="AI969" s="1" t="s">
        <v>2559</v>
      </c>
      <c r="AJ969" s="7">
        <v>0</v>
      </c>
      <c r="AK969" s="1" t="s">
        <v>2559</v>
      </c>
      <c r="AL969" s="11"/>
      <c r="AM969" s="1" t="s">
        <v>612</v>
      </c>
      <c r="AN969" s="11"/>
      <c r="AO969" s="11"/>
      <c r="AP969" s="14"/>
      <c r="AQ969" s="14"/>
      <c r="AR969" s="14"/>
      <c r="AS969" s="1" t="s">
        <v>2284</v>
      </c>
      <c r="AT969" s="15" t="s">
        <v>1176</v>
      </c>
      <c r="AU969" s="15"/>
      <c r="AV969" s="15"/>
      <c r="AW969" s="15"/>
      <c r="AX969" s="15"/>
      <c r="AY969" s="15"/>
      <c r="AZ969" s="15"/>
      <c r="BA969" s="15"/>
      <c r="BB969" s="15"/>
      <c r="BC969" s="15"/>
      <c r="BD969" s="15"/>
      <c r="BE969" s="15"/>
      <c r="BF969" s="15"/>
      <c r="BG969" s="15"/>
      <c r="BH969" s="15"/>
      <c r="BI969" s="15"/>
      <c r="BJ969" s="15"/>
      <c r="BK969" s="15"/>
      <c r="BL969" s="15"/>
      <c r="BM969" s="15"/>
      <c r="BN969" s="15"/>
      <c r="BO969" s="15"/>
      <c r="BP969" s="15" t="s">
        <v>1177</v>
      </c>
      <c r="BQ969" s="15"/>
      <c r="BR969" s="15"/>
      <c r="BS969" s="15"/>
      <c r="BT969" s="15"/>
      <c r="BU969" s="15"/>
      <c r="BV969" s="15"/>
      <c r="BW969" s="15"/>
      <c r="BX969" s="15"/>
      <c r="BY969" s="15"/>
      <c r="BZ969" s="15"/>
      <c r="CA969" s="15"/>
      <c r="CB969" s="15"/>
      <c r="CC969" s="15"/>
      <c r="CD969" s="15"/>
      <c r="CE969" s="15"/>
      <c r="CF969" s="15"/>
      <c r="CG969" s="15"/>
      <c r="CH969" s="15"/>
      <c r="CI969" s="15"/>
      <c r="CJ969" s="15"/>
      <c r="CK969" s="15"/>
      <c r="CL969" s="15"/>
      <c r="CM969" s="15"/>
      <c r="CN969" s="15"/>
      <c r="CO969" s="15"/>
      <c r="CP969" s="15"/>
      <c r="CQ969" s="15"/>
      <c r="CR969" s="15"/>
      <c r="CS969" s="15"/>
      <c r="CT969" s="15"/>
      <c r="CU969" s="15"/>
      <c r="CV969" s="15"/>
      <c r="CW969" s="15"/>
      <c r="CX969" s="15"/>
      <c r="CY969" s="15"/>
      <c r="CZ969" s="15"/>
      <c r="DA969" s="15"/>
      <c r="DB969" s="15"/>
      <c r="DC969" s="15"/>
      <c r="DD969" s="15"/>
      <c r="DE969" s="15"/>
      <c r="DF969" s="15"/>
      <c r="DG969" s="15"/>
      <c r="DH969" s="15"/>
      <c r="DI969" s="15"/>
      <c r="DJ969" s="15"/>
      <c r="DK969" s="15"/>
      <c r="DL969" s="15"/>
      <c r="DM969" s="15"/>
      <c r="DN969" s="15"/>
      <c r="DO969" s="2"/>
    </row>
    <row r="970" spans="1:120" s="34" customFormat="1" ht="23.25" customHeight="1" x14ac:dyDescent="0.35">
      <c r="A970" s="22">
        <v>968</v>
      </c>
      <c r="B970" s="23">
        <v>41931</v>
      </c>
      <c r="C970" s="24" t="s">
        <v>3</v>
      </c>
      <c r="D970" s="1" t="s">
        <v>2067</v>
      </c>
      <c r="E970" s="22" t="s">
        <v>2147</v>
      </c>
      <c r="F970" s="27" t="s">
        <v>3726</v>
      </c>
      <c r="G970" s="1" t="s">
        <v>660</v>
      </c>
      <c r="H970" s="1" t="s">
        <v>5391</v>
      </c>
      <c r="I970" s="1"/>
      <c r="J970" s="1"/>
      <c r="K970" s="1"/>
      <c r="L970" s="22" t="s">
        <v>645</v>
      </c>
      <c r="M970" s="22" t="s">
        <v>635</v>
      </c>
      <c r="N970" s="22" t="s">
        <v>634</v>
      </c>
      <c r="O970" s="22" t="s">
        <v>5403</v>
      </c>
      <c r="P970" s="22" t="s">
        <v>655</v>
      </c>
      <c r="Q970" s="22" t="s">
        <v>4597</v>
      </c>
      <c r="R970" s="22" t="s">
        <v>5752</v>
      </c>
      <c r="S970" s="22"/>
      <c r="T970" s="8" t="s">
        <v>2703</v>
      </c>
      <c r="U970" s="8">
        <v>5</v>
      </c>
      <c r="V970" s="1" t="s">
        <v>604</v>
      </c>
      <c r="W970" s="11">
        <v>5</v>
      </c>
      <c r="X970" s="11">
        <v>5</v>
      </c>
      <c r="Y970" s="8">
        <v>5</v>
      </c>
      <c r="Z970" s="1" t="s">
        <v>604</v>
      </c>
      <c r="AA970" s="11">
        <v>0</v>
      </c>
      <c r="AB970" s="11">
        <v>0</v>
      </c>
      <c r="AC970" s="11">
        <v>5</v>
      </c>
      <c r="AD970" s="7">
        <v>5</v>
      </c>
      <c r="AE970" s="1" t="s">
        <v>604</v>
      </c>
      <c r="AF970" s="7">
        <v>0</v>
      </c>
      <c r="AG970" s="1" t="s">
        <v>2559</v>
      </c>
      <c r="AH970" s="7">
        <v>0</v>
      </c>
      <c r="AI970" s="1" t="s">
        <v>2559</v>
      </c>
      <c r="AJ970" s="7">
        <v>0</v>
      </c>
      <c r="AK970" s="1" t="s">
        <v>2559</v>
      </c>
      <c r="AL970" s="11"/>
      <c r="AM970" s="1" t="s">
        <v>612</v>
      </c>
      <c r="AN970" s="11" t="s">
        <v>229</v>
      </c>
      <c r="AO970" s="11"/>
      <c r="AP970" s="14"/>
      <c r="AQ970" s="14"/>
      <c r="AR970" s="14" t="s">
        <v>5753</v>
      </c>
      <c r="AS970" s="1" t="s">
        <v>2284</v>
      </c>
      <c r="AT970" s="15" t="s">
        <v>1200</v>
      </c>
      <c r="AU970" s="15"/>
      <c r="AV970" s="15"/>
      <c r="AW970" s="15"/>
      <c r="AX970" s="15"/>
      <c r="AY970" s="15"/>
      <c r="AZ970" s="15"/>
      <c r="BA970" s="15"/>
      <c r="BB970" s="15"/>
      <c r="BC970" s="15"/>
      <c r="BD970" s="15"/>
      <c r="BE970" s="15"/>
      <c r="BF970" s="15"/>
      <c r="BG970" s="15"/>
      <c r="BH970" s="15"/>
      <c r="BI970" s="15"/>
      <c r="BJ970" s="15"/>
      <c r="BK970" s="15"/>
      <c r="BL970" s="15"/>
      <c r="BM970" s="15"/>
      <c r="BN970" s="15"/>
      <c r="BO970" s="15"/>
      <c r="BP970" s="15" t="s">
        <v>1952</v>
      </c>
      <c r="BQ970" s="15"/>
      <c r="BR970" s="15"/>
      <c r="BS970" s="15"/>
      <c r="BT970" s="15"/>
      <c r="BU970" s="15"/>
      <c r="BV970" s="15"/>
      <c r="BW970" s="15"/>
      <c r="BX970" s="15"/>
      <c r="BY970" s="15"/>
      <c r="BZ970" s="15"/>
      <c r="CA970" s="15"/>
      <c r="CB970" s="15"/>
      <c r="CC970" s="15"/>
      <c r="CD970" s="15"/>
      <c r="CE970" s="15"/>
      <c r="CF970" s="15"/>
      <c r="CG970" s="15"/>
      <c r="CH970" s="15"/>
      <c r="CI970" s="15"/>
      <c r="CJ970" s="15"/>
      <c r="CK970" s="15"/>
      <c r="CL970" s="15"/>
      <c r="CM970" s="15"/>
      <c r="CN970" s="15"/>
      <c r="CO970" s="15"/>
      <c r="CP970" s="15"/>
      <c r="CQ970" s="15"/>
      <c r="CR970" s="15"/>
      <c r="CS970" s="15"/>
      <c r="CT970" s="15"/>
      <c r="CU970" s="15"/>
      <c r="CV970" s="15"/>
      <c r="CW970" s="15"/>
      <c r="CX970" s="15"/>
      <c r="CY970" s="15"/>
      <c r="CZ970" s="15"/>
      <c r="DA970" s="15"/>
      <c r="DB970" s="15"/>
      <c r="DC970" s="15"/>
      <c r="DD970" s="15"/>
      <c r="DE970" s="15"/>
      <c r="DF970" s="15"/>
      <c r="DG970" s="15"/>
      <c r="DH970" s="15"/>
      <c r="DI970" s="15"/>
      <c r="DJ970" s="15"/>
      <c r="DK970" s="15"/>
      <c r="DL970" s="15"/>
      <c r="DM970" s="15"/>
      <c r="DN970" s="15"/>
      <c r="DO970" s="2"/>
    </row>
    <row r="971" spans="1:120" s="34" customFormat="1" ht="23.25" customHeight="1" x14ac:dyDescent="0.35">
      <c r="A971" s="22">
        <v>969</v>
      </c>
      <c r="B971" s="23">
        <v>41932</v>
      </c>
      <c r="C971" s="24" t="s">
        <v>2086</v>
      </c>
      <c r="D971" s="1" t="s">
        <v>2066</v>
      </c>
      <c r="E971" s="22" t="s">
        <v>612</v>
      </c>
      <c r="F971" s="27" t="s">
        <v>3731</v>
      </c>
      <c r="G971" s="1" t="s">
        <v>660</v>
      </c>
      <c r="H971" s="1" t="s">
        <v>5391</v>
      </c>
      <c r="I971" s="1"/>
      <c r="J971" s="1"/>
      <c r="K971" s="1"/>
      <c r="L971" s="22" t="s">
        <v>645</v>
      </c>
      <c r="M971" s="22" t="s">
        <v>635</v>
      </c>
      <c r="N971" s="22" t="s">
        <v>634</v>
      </c>
      <c r="O971" s="22" t="s">
        <v>5403</v>
      </c>
      <c r="P971" s="22" t="s">
        <v>655</v>
      </c>
      <c r="Q971" s="22" t="s">
        <v>4287</v>
      </c>
      <c r="R971" s="22" t="s">
        <v>5754</v>
      </c>
      <c r="S971" s="22"/>
      <c r="T971" s="8" t="s">
        <v>2703</v>
      </c>
      <c r="U971" s="8" t="s">
        <v>612</v>
      </c>
      <c r="V971" s="1" t="s">
        <v>2559</v>
      </c>
      <c r="W971" s="11">
        <v>0</v>
      </c>
      <c r="X971" s="11">
        <v>0</v>
      </c>
      <c r="Y971" s="8" t="s">
        <v>612</v>
      </c>
      <c r="Z971" s="1" t="s">
        <v>2559</v>
      </c>
      <c r="AA971" s="11">
        <v>0</v>
      </c>
      <c r="AB971" s="11">
        <v>0</v>
      </c>
      <c r="AC971" s="11">
        <v>0</v>
      </c>
      <c r="AD971" s="7">
        <v>0</v>
      </c>
      <c r="AE971" s="1" t="s">
        <v>2559</v>
      </c>
      <c r="AF971" s="7">
        <v>0</v>
      </c>
      <c r="AG971" s="1" t="s">
        <v>2559</v>
      </c>
      <c r="AH971" s="7">
        <v>0</v>
      </c>
      <c r="AI971" s="1" t="s">
        <v>2559</v>
      </c>
      <c r="AJ971" s="7">
        <v>0</v>
      </c>
      <c r="AK971" s="1" t="s">
        <v>2559</v>
      </c>
      <c r="AL971" s="11"/>
      <c r="AM971" s="1" t="s">
        <v>612</v>
      </c>
      <c r="AN971" s="11"/>
      <c r="AO971" s="11"/>
      <c r="AP971" s="14"/>
      <c r="AQ971" s="14"/>
      <c r="AR971" s="14" t="s">
        <v>3356</v>
      </c>
      <c r="AS971" s="1" t="s">
        <v>2284</v>
      </c>
      <c r="AT971" s="15" t="s">
        <v>750</v>
      </c>
      <c r="AU971" s="15"/>
      <c r="AV971" s="15"/>
      <c r="AW971" s="15"/>
      <c r="AX971" s="15"/>
      <c r="AY971" s="15"/>
      <c r="AZ971" s="15"/>
      <c r="BA971" s="15"/>
      <c r="BB971" s="15"/>
      <c r="BC971" s="15"/>
      <c r="BD971" s="15"/>
      <c r="BE971" s="15"/>
      <c r="BF971" s="15"/>
      <c r="BG971" s="15"/>
      <c r="BH971" s="15"/>
      <c r="BI971" s="15"/>
      <c r="BJ971" s="15"/>
      <c r="BK971" s="15"/>
      <c r="BL971" s="15"/>
      <c r="BM971" s="15"/>
      <c r="BN971" s="15"/>
      <c r="BO971" s="15"/>
      <c r="BP971" s="15"/>
      <c r="BQ971" s="15"/>
      <c r="BR971" s="15"/>
      <c r="BS971" s="15"/>
      <c r="BT971" s="15"/>
      <c r="BU971" s="15"/>
      <c r="BV971" s="15"/>
      <c r="BW971" s="15"/>
      <c r="BX971" s="15"/>
      <c r="BY971" s="15"/>
      <c r="BZ971" s="15"/>
      <c r="CA971" s="15"/>
      <c r="CB971" s="15"/>
      <c r="CC971" s="15"/>
      <c r="CD971" s="15"/>
      <c r="CE971" s="15"/>
      <c r="CF971" s="15"/>
      <c r="CG971" s="15"/>
      <c r="CH971" s="15"/>
      <c r="CI971" s="15"/>
      <c r="CJ971" s="15"/>
      <c r="CK971" s="15"/>
      <c r="CL971" s="15"/>
      <c r="CM971" s="15"/>
      <c r="CN971" s="15"/>
      <c r="CO971" s="15"/>
      <c r="CP971" s="15"/>
      <c r="CQ971" s="15"/>
      <c r="CR971" s="15"/>
      <c r="CS971" s="15"/>
      <c r="CT971" s="15"/>
      <c r="CU971" s="15"/>
      <c r="CV971" s="15"/>
      <c r="CW971" s="15"/>
      <c r="CX971" s="15"/>
      <c r="CY971" s="15"/>
      <c r="CZ971" s="15"/>
      <c r="DA971" s="15"/>
      <c r="DB971" s="15"/>
      <c r="DC971" s="15"/>
      <c r="DD971" s="15"/>
      <c r="DE971" s="15"/>
      <c r="DF971" s="15"/>
      <c r="DG971" s="15"/>
      <c r="DH971" s="15"/>
      <c r="DI971" s="15"/>
      <c r="DJ971" s="15"/>
      <c r="DK971" s="15"/>
      <c r="DL971" s="15"/>
      <c r="DM971" s="15"/>
      <c r="DN971" s="15"/>
      <c r="DO971" s="2"/>
    </row>
    <row r="972" spans="1:120" s="34" customFormat="1" ht="23.25" customHeight="1" x14ac:dyDescent="0.35">
      <c r="A972" s="22">
        <v>970</v>
      </c>
      <c r="B972" s="23">
        <v>41932</v>
      </c>
      <c r="C972" s="24" t="s">
        <v>2086</v>
      </c>
      <c r="D972" s="1" t="s">
        <v>2066</v>
      </c>
      <c r="E972" s="22" t="s">
        <v>2142</v>
      </c>
      <c r="F972" s="27" t="s">
        <v>3930</v>
      </c>
      <c r="G972" s="1" t="s">
        <v>656</v>
      </c>
      <c r="H972" s="1" t="s">
        <v>5392</v>
      </c>
      <c r="I972" s="1"/>
      <c r="J972" s="1"/>
      <c r="K972" s="1"/>
      <c r="L972" s="22" t="s">
        <v>645</v>
      </c>
      <c r="M972" s="22" t="s">
        <v>608</v>
      </c>
      <c r="N972" s="22" t="s">
        <v>610</v>
      </c>
      <c r="O972" s="22" t="s">
        <v>286</v>
      </c>
      <c r="P972" s="22" t="s">
        <v>655</v>
      </c>
      <c r="Q972" s="22" t="s">
        <v>4271</v>
      </c>
      <c r="R972" s="22" t="s">
        <v>3357</v>
      </c>
      <c r="S972" s="22"/>
      <c r="T972" s="8" t="s">
        <v>2703</v>
      </c>
      <c r="U972" s="8">
        <v>1</v>
      </c>
      <c r="V972" s="1" t="s">
        <v>2559</v>
      </c>
      <c r="W972" s="11">
        <v>0</v>
      </c>
      <c r="X972" s="11">
        <v>1</v>
      </c>
      <c r="Y972" s="8">
        <v>0</v>
      </c>
      <c r="Z972" s="1" t="s">
        <v>2559</v>
      </c>
      <c r="AA972" s="11">
        <v>0</v>
      </c>
      <c r="AB972" s="11">
        <v>0</v>
      </c>
      <c r="AC972" s="11">
        <v>0</v>
      </c>
      <c r="AD972" s="7">
        <v>0</v>
      </c>
      <c r="AE972" s="1" t="s">
        <v>2559</v>
      </c>
      <c r="AF972" s="7">
        <v>0</v>
      </c>
      <c r="AG972" s="1" t="s">
        <v>2559</v>
      </c>
      <c r="AH972" s="7">
        <v>1</v>
      </c>
      <c r="AI972" s="1" t="s">
        <v>2559</v>
      </c>
      <c r="AJ972" s="7">
        <v>0</v>
      </c>
      <c r="AK972" s="1" t="s">
        <v>2559</v>
      </c>
      <c r="AL972" s="11"/>
      <c r="AM972" s="1" t="s">
        <v>612</v>
      </c>
      <c r="AN972" s="11"/>
      <c r="AO972" s="11"/>
      <c r="AP972" s="14"/>
      <c r="AQ972" s="14" t="s">
        <v>3579</v>
      </c>
      <c r="AR972" s="14"/>
      <c r="AS972" s="1" t="s">
        <v>2284</v>
      </c>
      <c r="AT972" s="15"/>
      <c r="AU972" s="15"/>
      <c r="AV972" s="15"/>
      <c r="AW972" s="15"/>
      <c r="AX972" s="15"/>
      <c r="AY972" s="15"/>
      <c r="AZ972" s="15"/>
      <c r="BA972" s="15"/>
      <c r="BB972" s="15"/>
      <c r="BC972" s="15"/>
      <c r="BD972" s="15"/>
      <c r="BE972" s="15"/>
      <c r="BF972" s="15"/>
      <c r="BG972" s="15"/>
      <c r="BH972" s="15"/>
      <c r="BI972" s="15"/>
      <c r="BJ972" s="15"/>
      <c r="BK972" s="15"/>
      <c r="BL972" s="15"/>
      <c r="BM972" s="15"/>
      <c r="BN972" s="15"/>
      <c r="BO972" s="15"/>
      <c r="BP972" s="15" t="s">
        <v>1851</v>
      </c>
      <c r="BQ972" s="15"/>
      <c r="BR972" s="15"/>
      <c r="BS972" s="15"/>
      <c r="BT972" s="15"/>
      <c r="BU972" s="15"/>
      <c r="BV972" s="15"/>
      <c r="BW972" s="15"/>
      <c r="BX972" s="15"/>
      <c r="BY972" s="15"/>
      <c r="BZ972" s="15"/>
      <c r="CA972" s="15"/>
      <c r="CB972" s="15"/>
      <c r="CC972" s="15"/>
      <c r="CD972" s="15"/>
      <c r="CE972" s="15"/>
      <c r="CF972" s="15"/>
      <c r="CG972" s="15"/>
      <c r="CH972" s="15"/>
      <c r="CI972" s="15"/>
      <c r="CJ972" s="15"/>
      <c r="CK972" s="15"/>
      <c r="CL972" s="15"/>
      <c r="CM972" s="15"/>
      <c r="CN972" s="15"/>
      <c r="CO972" s="15"/>
      <c r="CP972" s="15"/>
      <c r="CQ972" s="15"/>
      <c r="CR972" s="15"/>
      <c r="CS972" s="15"/>
      <c r="CT972" s="15"/>
      <c r="CU972" s="15"/>
      <c r="CV972" s="15"/>
      <c r="CW972" s="15"/>
      <c r="CX972" s="15"/>
      <c r="CY972" s="15"/>
      <c r="CZ972" s="15"/>
      <c r="DA972" s="15"/>
      <c r="DB972" s="15"/>
      <c r="DC972" s="15"/>
      <c r="DD972" s="15"/>
      <c r="DE972" s="15"/>
      <c r="DF972" s="15"/>
      <c r="DG972" s="15"/>
      <c r="DH972" s="15"/>
      <c r="DI972" s="15"/>
      <c r="DJ972" s="15"/>
      <c r="DK972" s="15"/>
      <c r="DL972" s="15"/>
      <c r="DM972" s="15"/>
      <c r="DN972" s="15"/>
      <c r="DO972" s="2"/>
    </row>
    <row r="973" spans="1:120" s="34" customFormat="1" ht="23.25" customHeight="1" x14ac:dyDescent="0.35">
      <c r="A973" s="22">
        <v>971</v>
      </c>
      <c r="B973" s="23">
        <v>41932</v>
      </c>
      <c r="C973" s="24" t="s">
        <v>2086</v>
      </c>
      <c r="D973" s="1" t="s">
        <v>2066</v>
      </c>
      <c r="E973" s="22" t="s">
        <v>2142</v>
      </c>
      <c r="F973" s="27" t="s">
        <v>3793</v>
      </c>
      <c r="G973" s="1" t="s">
        <v>656</v>
      </c>
      <c r="H973" s="1" t="s">
        <v>5392</v>
      </c>
      <c r="I973" s="1"/>
      <c r="J973" s="1"/>
      <c r="K973" s="1"/>
      <c r="L973" s="22" t="s">
        <v>645</v>
      </c>
      <c r="M973" s="22" t="s">
        <v>608</v>
      </c>
      <c r="N973" s="22" t="s">
        <v>610</v>
      </c>
      <c r="O973" s="22" t="s">
        <v>286</v>
      </c>
      <c r="P973" s="22" t="s">
        <v>655</v>
      </c>
      <c r="Q973" s="22" t="s">
        <v>4407</v>
      </c>
      <c r="R973" s="22" t="s">
        <v>3358</v>
      </c>
      <c r="S973" s="22"/>
      <c r="T973" s="8" t="s">
        <v>2703</v>
      </c>
      <c r="U973" s="8">
        <v>1</v>
      </c>
      <c r="V973" s="1" t="s">
        <v>2559</v>
      </c>
      <c r="W973" s="11">
        <v>0</v>
      </c>
      <c r="X973" s="11">
        <v>1</v>
      </c>
      <c r="Y973" s="8">
        <v>0</v>
      </c>
      <c r="Z973" s="1" t="s">
        <v>2559</v>
      </c>
      <c r="AA973" s="11">
        <v>0</v>
      </c>
      <c r="AB973" s="11">
        <v>0</v>
      </c>
      <c r="AC973" s="11">
        <v>0</v>
      </c>
      <c r="AD973" s="7">
        <v>0</v>
      </c>
      <c r="AE973" s="1" t="s">
        <v>2559</v>
      </c>
      <c r="AF973" s="7">
        <v>0</v>
      </c>
      <c r="AG973" s="1" t="s">
        <v>2559</v>
      </c>
      <c r="AH973" s="7">
        <v>1</v>
      </c>
      <c r="AI973" s="1" t="s">
        <v>2559</v>
      </c>
      <c r="AJ973" s="7">
        <v>0</v>
      </c>
      <c r="AK973" s="1" t="s">
        <v>2559</v>
      </c>
      <c r="AL973" s="11"/>
      <c r="AM973" s="1" t="s">
        <v>612</v>
      </c>
      <c r="AN973" s="11"/>
      <c r="AO973" s="14"/>
      <c r="AP973" s="14"/>
      <c r="AQ973" s="11" t="s">
        <v>3579</v>
      </c>
      <c r="AR973" s="14" t="s">
        <v>4233</v>
      </c>
      <c r="AS973" s="1" t="s">
        <v>2284</v>
      </c>
      <c r="AT973" s="15"/>
      <c r="AU973" s="15"/>
      <c r="AV973" s="15"/>
      <c r="AW973" s="15"/>
      <c r="AX973" s="15"/>
      <c r="AY973" s="15"/>
      <c r="AZ973" s="15"/>
      <c r="BA973" s="15"/>
      <c r="BB973" s="15"/>
      <c r="BC973" s="15"/>
      <c r="BD973" s="15"/>
      <c r="BE973" s="15"/>
      <c r="BF973" s="15"/>
      <c r="BG973" s="15"/>
      <c r="BH973" s="15"/>
      <c r="BI973" s="15"/>
      <c r="BJ973" s="15"/>
      <c r="BK973" s="15"/>
      <c r="BL973" s="15"/>
      <c r="BM973" s="15"/>
      <c r="BN973" s="15"/>
      <c r="BO973" s="15"/>
      <c r="BP973" s="15" t="s">
        <v>1507</v>
      </c>
      <c r="BQ973" s="15"/>
      <c r="BR973" s="15"/>
      <c r="BS973" s="15"/>
      <c r="BT973" s="15"/>
      <c r="BU973" s="15"/>
      <c r="BV973" s="15"/>
      <c r="BW973" s="15"/>
      <c r="BX973" s="15"/>
      <c r="BY973" s="15"/>
      <c r="BZ973" s="15"/>
      <c r="CA973" s="15"/>
      <c r="CB973" s="15"/>
      <c r="CC973" s="15"/>
      <c r="CD973" s="15"/>
      <c r="CE973" s="15"/>
      <c r="CF973" s="15"/>
      <c r="CG973" s="15"/>
      <c r="CH973" s="15"/>
      <c r="CI973" s="15"/>
      <c r="CJ973" s="15"/>
      <c r="CK973" s="15"/>
      <c r="CL973" s="15"/>
      <c r="CM973" s="15"/>
      <c r="CN973" s="15"/>
      <c r="CO973" s="15"/>
      <c r="CP973" s="15"/>
      <c r="CQ973" s="15"/>
      <c r="CR973" s="15"/>
      <c r="CS973" s="15"/>
      <c r="CT973" s="15"/>
      <c r="CU973" s="15"/>
      <c r="CV973" s="15"/>
      <c r="CW973" s="15"/>
      <c r="CX973" s="15"/>
      <c r="CY973" s="15"/>
      <c r="CZ973" s="15"/>
      <c r="DA973" s="15"/>
      <c r="DB973" s="15"/>
      <c r="DC973" s="15"/>
      <c r="DD973" s="15"/>
      <c r="DE973" s="15"/>
      <c r="DF973" s="15"/>
      <c r="DG973" s="15"/>
      <c r="DH973" s="15"/>
      <c r="DI973" s="15"/>
      <c r="DJ973" s="15"/>
      <c r="DK973" s="15"/>
      <c r="DL973" s="15"/>
      <c r="DM973" s="15"/>
      <c r="DN973" s="15"/>
      <c r="DO973" s="2"/>
    </row>
    <row r="974" spans="1:120" s="34" customFormat="1" ht="23.25" customHeight="1" x14ac:dyDescent="0.35">
      <c r="A974" s="22">
        <v>972</v>
      </c>
      <c r="B974" s="23">
        <v>41934</v>
      </c>
      <c r="C974" s="24" t="s">
        <v>2082</v>
      </c>
      <c r="D974" s="1" t="s">
        <v>2066</v>
      </c>
      <c r="E974" s="24" t="s">
        <v>2368</v>
      </c>
      <c r="F974" s="22" t="s">
        <v>3741</v>
      </c>
      <c r="G974" s="1" t="s">
        <v>656</v>
      </c>
      <c r="H974" s="1" t="s">
        <v>5392</v>
      </c>
      <c r="I974" s="1"/>
      <c r="J974" s="1"/>
      <c r="K974" s="1"/>
      <c r="L974" s="22" t="s">
        <v>645</v>
      </c>
      <c r="M974" s="22" t="s">
        <v>635</v>
      </c>
      <c r="N974" s="22" t="s">
        <v>634</v>
      </c>
      <c r="O974" s="22" t="s">
        <v>5403</v>
      </c>
      <c r="P974" s="22" t="s">
        <v>655</v>
      </c>
      <c r="Q974" s="22" t="s">
        <v>4282</v>
      </c>
      <c r="R974" s="22" t="s">
        <v>3359</v>
      </c>
      <c r="S974" s="22"/>
      <c r="T974" s="8" t="s">
        <v>2703</v>
      </c>
      <c r="U974" s="8">
        <v>11</v>
      </c>
      <c r="V974" s="1" t="s">
        <v>605</v>
      </c>
      <c r="W974" s="11">
        <v>11</v>
      </c>
      <c r="X974" s="11">
        <v>11</v>
      </c>
      <c r="Y974" s="8">
        <v>11</v>
      </c>
      <c r="Z974" s="1" t="s">
        <v>605</v>
      </c>
      <c r="AA974" s="11">
        <v>11</v>
      </c>
      <c r="AB974" s="11">
        <v>0</v>
      </c>
      <c r="AC974" s="11">
        <v>0</v>
      </c>
      <c r="AD974" s="7">
        <v>0</v>
      </c>
      <c r="AE974" s="1" t="s">
        <v>2559</v>
      </c>
      <c r="AF974" s="7">
        <v>6</v>
      </c>
      <c r="AG974" s="1" t="s">
        <v>604</v>
      </c>
      <c r="AH974" s="7">
        <v>5</v>
      </c>
      <c r="AI974" s="1" t="s">
        <v>604</v>
      </c>
      <c r="AJ974" s="7">
        <v>0</v>
      </c>
      <c r="AK974" s="1" t="s">
        <v>2559</v>
      </c>
      <c r="AL974" s="11" t="s">
        <v>477</v>
      </c>
      <c r="AM974" s="1" t="s">
        <v>613</v>
      </c>
      <c r="AN974" s="11" t="s">
        <v>5755</v>
      </c>
      <c r="AO974" s="11"/>
      <c r="AP974" s="14"/>
      <c r="AQ974" s="14"/>
      <c r="AR974" s="14"/>
      <c r="AS974" s="1" t="s">
        <v>2284</v>
      </c>
      <c r="AT974" s="15" t="s">
        <v>1268</v>
      </c>
      <c r="AU974" s="15" t="s">
        <v>1269</v>
      </c>
      <c r="AV974" s="15" t="s">
        <v>1270</v>
      </c>
      <c r="AW974" s="15" t="s">
        <v>766</v>
      </c>
      <c r="AX974" s="15"/>
      <c r="AY974" s="15"/>
      <c r="AZ974" s="15"/>
      <c r="BA974" s="15"/>
      <c r="BB974" s="15"/>
      <c r="BC974" s="15"/>
      <c r="BD974" s="15"/>
      <c r="BE974" s="15"/>
      <c r="BF974" s="15"/>
      <c r="BG974" s="15"/>
      <c r="BH974" s="15"/>
      <c r="BI974" s="15"/>
      <c r="BJ974" s="15"/>
      <c r="BK974" s="15"/>
      <c r="BL974" s="15"/>
      <c r="BM974" s="15"/>
      <c r="BN974" s="15"/>
      <c r="BO974" s="15"/>
      <c r="BP974" s="15" t="s">
        <v>1271</v>
      </c>
      <c r="BQ974" s="16" t="s">
        <v>767</v>
      </c>
      <c r="BR974" s="15"/>
      <c r="BS974" s="15"/>
      <c r="BT974" s="15"/>
      <c r="BU974" s="15"/>
      <c r="BV974" s="15"/>
      <c r="BW974" s="15"/>
      <c r="BX974" s="15"/>
      <c r="BY974" s="15"/>
      <c r="BZ974" s="15"/>
      <c r="CA974" s="15"/>
      <c r="CB974" s="15"/>
      <c r="CC974" s="15"/>
      <c r="CD974" s="15"/>
      <c r="CE974" s="15"/>
      <c r="CF974" s="15"/>
      <c r="CG974" s="15"/>
      <c r="CH974" s="15"/>
      <c r="CI974" s="15"/>
      <c r="CJ974" s="15"/>
      <c r="CK974" s="15"/>
      <c r="CL974" s="15"/>
      <c r="CM974" s="15"/>
      <c r="CN974" s="15"/>
      <c r="CO974" s="15"/>
      <c r="CP974" s="15"/>
      <c r="CQ974" s="15"/>
      <c r="CR974" s="15"/>
      <c r="CS974" s="15"/>
      <c r="CT974" s="15"/>
      <c r="CU974" s="15"/>
      <c r="CV974" s="15"/>
      <c r="CW974" s="15"/>
      <c r="CX974" s="15"/>
      <c r="CY974" s="15"/>
      <c r="CZ974" s="15"/>
      <c r="DA974" s="15"/>
      <c r="DB974" s="15"/>
      <c r="DC974" s="15"/>
      <c r="DD974" s="15"/>
      <c r="DE974" s="15"/>
      <c r="DF974" s="15"/>
      <c r="DG974" s="15"/>
      <c r="DH974" s="15"/>
      <c r="DI974" s="15"/>
      <c r="DJ974" s="15"/>
      <c r="DK974" s="15"/>
      <c r="DL974" s="15"/>
      <c r="DM974" s="15"/>
      <c r="DN974" s="15"/>
      <c r="DO974" s="2"/>
    </row>
    <row r="975" spans="1:120" s="34" customFormat="1" ht="23.25" customHeight="1" x14ac:dyDescent="0.35">
      <c r="A975" s="22">
        <v>973</v>
      </c>
      <c r="B975" s="23">
        <v>41934</v>
      </c>
      <c r="C975" s="24" t="s">
        <v>2084</v>
      </c>
      <c r="D975" s="1" t="s">
        <v>607</v>
      </c>
      <c r="E975" s="22" t="s">
        <v>34</v>
      </c>
      <c r="F975" s="22" t="s">
        <v>552</v>
      </c>
      <c r="G975" s="1" t="s">
        <v>660</v>
      </c>
      <c r="H975" s="1" t="s">
        <v>5391</v>
      </c>
      <c r="I975" s="1"/>
      <c r="J975" s="1"/>
      <c r="K975" s="1"/>
      <c r="L975" s="22" t="s">
        <v>645</v>
      </c>
      <c r="M975" s="22" t="s">
        <v>635</v>
      </c>
      <c r="N975" s="22" t="s">
        <v>634</v>
      </c>
      <c r="O975" s="22" t="s">
        <v>5403</v>
      </c>
      <c r="P975" s="22" t="s">
        <v>655</v>
      </c>
      <c r="Q975" s="22" t="s">
        <v>4547</v>
      </c>
      <c r="R975" s="22" t="s">
        <v>2696</v>
      </c>
      <c r="S975" s="22"/>
      <c r="T975" s="8" t="s">
        <v>2703</v>
      </c>
      <c r="U975" s="8">
        <v>1</v>
      </c>
      <c r="V975" s="1" t="s">
        <v>2559</v>
      </c>
      <c r="W975" s="11">
        <v>1</v>
      </c>
      <c r="X975" s="11">
        <v>1</v>
      </c>
      <c r="Y975" s="8" t="s">
        <v>612</v>
      </c>
      <c r="Z975" s="1" t="s">
        <v>2559</v>
      </c>
      <c r="AA975" s="11">
        <v>0</v>
      </c>
      <c r="AB975" s="11">
        <v>0</v>
      </c>
      <c r="AC975" s="11">
        <v>0</v>
      </c>
      <c r="AD975" s="7">
        <v>0</v>
      </c>
      <c r="AE975" s="1" t="s">
        <v>2559</v>
      </c>
      <c r="AF975" s="7">
        <v>0</v>
      </c>
      <c r="AG975" s="1" t="s">
        <v>2559</v>
      </c>
      <c r="AH975" s="7">
        <v>1</v>
      </c>
      <c r="AI975" s="1" t="s">
        <v>2559</v>
      </c>
      <c r="AJ975" s="7">
        <v>0</v>
      </c>
      <c r="AK975" s="1" t="s">
        <v>2559</v>
      </c>
      <c r="AL975" s="11"/>
      <c r="AM975" s="1" t="s">
        <v>612</v>
      </c>
      <c r="AN975" s="11"/>
      <c r="AO975" s="11"/>
      <c r="AP975" s="14"/>
      <c r="AQ975" s="14"/>
      <c r="AR975" s="14"/>
      <c r="AS975" s="1" t="s">
        <v>2284</v>
      </c>
      <c r="AT975" s="15"/>
      <c r="AU975" s="15"/>
      <c r="AV975" s="15"/>
      <c r="AW975" s="15"/>
      <c r="AX975" s="15"/>
      <c r="AY975" s="15"/>
      <c r="AZ975" s="15"/>
      <c r="BA975" s="15"/>
      <c r="BB975" s="15"/>
      <c r="BC975" s="15"/>
      <c r="BD975" s="15"/>
      <c r="BE975" s="15"/>
      <c r="BF975" s="15"/>
      <c r="BG975" s="15"/>
      <c r="BH975" s="15"/>
      <c r="BI975" s="15"/>
      <c r="BJ975" s="15"/>
      <c r="BK975" s="15"/>
      <c r="BL975" s="15"/>
      <c r="BM975" s="15"/>
      <c r="BN975" s="15"/>
      <c r="BO975" s="15"/>
      <c r="BP975" s="15" t="s">
        <v>907</v>
      </c>
      <c r="BQ975" s="15"/>
      <c r="BR975" s="15"/>
      <c r="BS975" s="15"/>
      <c r="BT975" s="15"/>
      <c r="BU975" s="15"/>
      <c r="BV975" s="15"/>
      <c r="BW975" s="15"/>
      <c r="BX975" s="15"/>
      <c r="BY975" s="15"/>
      <c r="BZ975" s="15"/>
      <c r="CA975" s="15"/>
      <c r="CB975" s="15"/>
      <c r="CC975" s="15"/>
      <c r="CD975" s="15"/>
      <c r="CE975" s="15"/>
      <c r="CF975" s="15"/>
      <c r="CG975" s="15"/>
      <c r="CH975" s="15"/>
      <c r="CI975" s="15"/>
      <c r="CJ975" s="15"/>
      <c r="CK975" s="15"/>
      <c r="CL975" s="15"/>
      <c r="CM975" s="15"/>
      <c r="CN975" s="15"/>
      <c r="CO975" s="15"/>
      <c r="CP975" s="15"/>
      <c r="CQ975" s="15"/>
      <c r="CR975" s="15"/>
      <c r="CS975" s="15"/>
      <c r="CT975" s="15"/>
      <c r="CU975" s="15"/>
      <c r="CV975" s="15"/>
      <c r="CW975" s="15"/>
      <c r="CX975" s="15"/>
      <c r="CY975" s="15"/>
      <c r="CZ975" s="15"/>
      <c r="DA975" s="15"/>
      <c r="DB975" s="15"/>
      <c r="DC975" s="15"/>
      <c r="DD975" s="15"/>
      <c r="DE975" s="15"/>
      <c r="DF975" s="15"/>
      <c r="DG975" s="15"/>
      <c r="DH975" s="15"/>
      <c r="DI975" s="15"/>
      <c r="DJ975" s="15"/>
      <c r="DK975" s="15"/>
      <c r="DL975" s="15"/>
      <c r="DM975" s="15"/>
      <c r="DN975" s="15"/>
      <c r="DO975" s="2"/>
      <c r="DP975" s="35"/>
    </row>
    <row r="976" spans="1:120" s="34" customFormat="1" ht="23.25" customHeight="1" x14ac:dyDescent="0.35">
      <c r="A976" s="22">
        <v>974</v>
      </c>
      <c r="B976" s="23">
        <v>41934</v>
      </c>
      <c r="C976" s="24" t="s">
        <v>3</v>
      </c>
      <c r="D976" s="1" t="s">
        <v>2067</v>
      </c>
      <c r="E976" s="22" t="s">
        <v>26</v>
      </c>
      <c r="F976" s="22" t="s">
        <v>426</v>
      </c>
      <c r="G976" s="1" t="s">
        <v>660</v>
      </c>
      <c r="H976" s="1" t="s">
        <v>5391</v>
      </c>
      <c r="I976" s="1"/>
      <c r="J976" s="1"/>
      <c r="K976" s="1"/>
      <c r="L976" s="22" t="s">
        <v>645</v>
      </c>
      <c r="M976" s="22" t="s">
        <v>635</v>
      </c>
      <c r="N976" s="22" t="s">
        <v>287</v>
      </c>
      <c r="O976" s="22" t="s">
        <v>411</v>
      </c>
      <c r="P976" s="22" t="s">
        <v>655</v>
      </c>
      <c r="Q976" s="22" t="s">
        <v>4442</v>
      </c>
      <c r="R976" s="22" t="s">
        <v>251</v>
      </c>
      <c r="S976" s="22"/>
      <c r="T976" s="8" t="s">
        <v>2703</v>
      </c>
      <c r="U976" s="8">
        <v>2</v>
      </c>
      <c r="V976" s="1" t="s">
        <v>2559</v>
      </c>
      <c r="W976" s="11">
        <v>2</v>
      </c>
      <c r="X976" s="11">
        <v>2</v>
      </c>
      <c r="Y976" s="8" t="s">
        <v>612</v>
      </c>
      <c r="Z976" s="1" t="s">
        <v>2559</v>
      </c>
      <c r="AA976" s="11">
        <v>0</v>
      </c>
      <c r="AB976" s="11">
        <v>0</v>
      </c>
      <c r="AC976" s="11">
        <v>0</v>
      </c>
      <c r="AD976" s="7">
        <v>2</v>
      </c>
      <c r="AE976" s="1" t="s">
        <v>2559</v>
      </c>
      <c r="AF976" s="7">
        <v>0</v>
      </c>
      <c r="AG976" s="1" t="s">
        <v>2559</v>
      </c>
      <c r="AH976" s="7">
        <v>0</v>
      </c>
      <c r="AI976" s="1" t="s">
        <v>2559</v>
      </c>
      <c r="AJ976" s="7">
        <v>0</v>
      </c>
      <c r="AK976" s="1" t="s">
        <v>2559</v>
      </c>
      <c r="AL976" s="11"/>
      <c r="AM976" s="1" t="s">
        <v>612</v>
      </c>
      <c r="AN976" s="11"/>
      <c r="AO976" s="11"/>
      <c r="AP976" s="14"/>
      <c r="AQ976" s="14"/>
      <c r="AR976" s="14" t="s">
        <v>5756</v>
      </c>
      <c r="AS976" s="1" t="s">
        <v>2284</v>
      </c>
      <c r="AT976" s="15" t="s">
        <v>1087</v>
      </c>
      <c r="AU976" s="15"/>
      <c r="AV976" s="15"/>
      <c r="AW976" s="15"/>
      <c r="AX976" s="15"/>
      <c r="AY976" s="15"/>
      <c r="AZ976" s="15"/>
      <c r="BA976" s="15"/>
      <c r="BB976" s="15"/>
      <c r="BC976" s="15"/>
      <c r="BD976" s="15"/>
      <c r="BE976" s="15"/>
      <c r="BF976" s="15"/>
      <c r="BG976" s="15"/>
      <c r="BH976" s="15"/>
      <c r="BI976" s="15"/>
      <c r="BJ976" s="15"/>
      <c r="BK976" s="15"/>
      <c r="BL976" s="15"/>
      <c r="BM976" s="15"/>
      <c r="BN976" s="15"/>
      <c r="BO976" s="15"/>
      <c r="BP976" s="15"/>
      <c r="BQ976" s="15"/>
      <c r="BR976" s="15"/>
      <c r="BS976" s="15"/>
      <c r="BT976" s="15"/>
      <c r="BU976" s="15"/>
      <c r="BV976" s="15"/>
      <c r="BW976" s="15"/>
      <c r="BX976" s="15"/>
      <c r="BY976" s="15"/>
      <c r="BZ976" s="15"/>
      <c r="CA976" s="15"/>
      <c r="CB976" s="15"/>
      <c r="CC976" s="15"/>
      <c r="CD976" s="15"/>
      <c r="CE976" s="15"/>
      <c r="CF976" s="15"/>
      <c r="CG976" s="15"/>
      <c r="CH976" s="15"/>
      <c r="CI976" s="15"/>
      <c r="CJ976" s="15"/>
      <c r="CK976" s="15"/>
      <c r="CL976" s="15"/>
      <c r="CM976" s="15"/>
      <c r="CN976" s="15"/>
      <c r="CO976" s="15"/>
      <c r="CP976" s="15"/>
      <c r="CQ976" s="15"/>
      <c r="CR976" s="15"/>
      <c r="CS976" s="15"/>
      <c r="CT976" s="15"/>
      <c r="CU976" s="15"/>
      <c r="CV976" s="15"/>
      <c r="CW976" s="15"/>
      <c r="CX976" s="15"/>
      <c r="CY976" s="15"/>
      <c r="CZ976" s="15"/>
      <c r="DA976" s="15"/>
      <c r="DB976" s="15"/>
      <c r="DC976" s="15"/>
      <c r="DD976" s="15"/>
      <c r="DE976" s="15"/>
      <c r="DF976" s="15"/>
      <c r="DG976" s="15"/>
      <c r="DH976" s="15"/>
      <c r="DI976" s="15"/>
      <c r="DJ976" s="15"/>
      <c r="DK976" s="15"/>
      <c r="DL976" s="15"/>
      <c r="DM976" s="15"/>
      <c r="DN976" s="15"/>
      <c r="DO976" s="2"/>
    </row>
    <row r="977" spans="1:119" s="34" customFormat="1" ht="23.25" customHeight="1" x14ac:dyDescent="0.35">
      <c r="A977" s="22">
        <v>975</v>
      </c>
      <c r="B977" s="23">
        <v>41935</v>
      </c>
      <c r="C977" s="24" t="s">
        <v>2086</v>
      </c>
      <c r="D977" s="1" t="s">
        <v>2066</v>
      </c>
      <c r="E977" s="22" t="s">
        <v>90</v>
      </c>
      <c r="F977" s="27" t="s">
        <v>4036</v>
      </c>
      <c r="G977" s="1" t="s">
        <v>656</v>
      </c>
      <c r="H977" s="1" t="s">
        <v>5392</v>
      </c>
      <c r="I977" s="1"/>
      <c r="J977" s="1"/>
      <c r="K977" s="1"/>
      <c r="L977" s="22" t="s">
        <v>645</v>
      </c>
      <c r="M977" s="22" t="s">
        <v>635</v>
      </c>
      <c r="N977" s="22" t="s">
        <v>651</v>
      </c>
      <c r="O977" s="22" t="s">
        <v>5405</v>
      </c>
      <c r="P977" s="22" t="s">
        <v>655</v>
      </c>
      <c r="Q977" s="22" t="s">
        <v>4514</v>
      </c>
      <c r="R977" s="22" t="s">
        <v>3360</v>
      </c>
      <c r="S977" s="22"/>
      <c r="T977" s="8" t="s">
        <v>2703</v>
      </c>
      <c r="U977" s="8" t="s">
        <v>612</v>
      </c>
      <c r="V977" s="1" t="s">
        <v>2559</v>
      </c>
      <c r="W977" s="11">
        <v>0</v>
      </c>
      <c r="X977" s="11">
        <v>0</v>
      </c>
      <c r="Y977" s="8" t="s">
        <v>612</v>
      </c>
      <c r="Z977" s="1" t="s">
        <v>2559</v>
      </c>
      <c r="AA977" s="11">
        <v>0</v>
      </c>
      <c r="AB977" s="11">
        <v>0</v>
      </c>
      <c r="AC977" s="11">
        <v>0</v>
      </c>
      <c r="AD977" s="7">
        <v>0</v>
      </c>
      <c r="AE977" s="1" t="s">
        <v>2559</v>
      </c>
      <c r="AF977" s="7">
        <v>0</v>
      </c>
      <c r="AG977" s="1" t="s">
        <v>2559</v>
      </c>
      <c r="AH977" s="7">
        <v>0</v>
      </c>
      <c r="AI977" s="1" t="s">
        <v>2559</v>
      </c>
      <c r="AJ977" s="7">
        <v>0</v>
      </c>
      <c r="AK977" s="1" t="s">
        <v>2559</v>
      </c>
      <c r="AL977" s="11"/>
      <c r="AM977" s="1" t="s">
        <v>612</v>
      </c>
      <c r="AN977" s="11"/>
      <c r="AO977" s="11"/>
      <c r="AP977" s="14"/>
      <c r="AQ977" s="14"/>
      <c r="AR977" s="14" t="s">
        <v>4173</v>
      </c>
      <c r="AS977" s="1" t="s">
        <v>2284</v>
      </c>
      <c r="AT977" s="15"/>
      <c r="AU977" s="15"/>
      <c r="AV977" s="15"/>
      <c r="AW977" s="15"/>
      <c r="AX977" s="15"/>
      <c r="AY977" s="15"/>
      <c r="AZ977" s="15"/>
      <c r="BA977" s="15"/>
      <c r="BB977" s="15"/>
      <c r="BC977" s="15"/>
      <c r="BD977" s="15"/>
      <c r="BE977" s="15"/>
      <c r="BF977" s="15"/>
      <c r="BG977" s="15"/>
      <c r="BH977" s="15"/>
      <c r="BI977" s="15"/>
      <c r="BJ977" s="15"/>
      <c r="BK977" s="15"/>
      <c r="BL977" s="15"/>
      <c r="BM977" s="15"/>
      <c r="BN977" s="15"/>
      <c r="BO977" s="15"/>
      <c r="BP977" s="15" t="s">
        <v>790</v>
      </c>
      <c r="BQ977" s="15"/>
      <c r="BR977" s="15"/>
      <c r="BS977" s="15"/>
      <c r="BT977" s="15"/>
      <c r="BU977" s="15"/>
      <c r="BV977" s="15"/>
      <c r="BW977" s="15"/>
      <c r="BX977" s="15"/>
      <c r="BY977" s="15"/>
      <c r="BZ977" s="15"/>
      <c r="CA977" s="15"/>
      <c r="CB977" s="15"/>
      <c r="CC977" s="15"/>
      <c r="CD977" s="15"/>
      <c r="CE977" s="15"/>
      <c r="CF977" s="15"/>
      <c r="CG977" s="15"/>
      <c r="CH977" s="15"/>
      <c r="CI977" s="15"/>
      <c r="CJ977" s="15"/>
      <c r="CK977" s="15"/>
      <c r="CL977" s="15"/>
      <c r="CM977" s="15"/>
      <c r="CN977" s="15"/>
      <c r="CO977" s="15"/>
      <c r="CP977" s="15"/>
      <c r="CQ977" s="15"/>
      <c r="CR977" s="15"/>
      <c r="CS977" s="15"/>
      <c r="CT977" s="15"/>
      <c r="CU977" s="15"/>
      <c r="CV977" s="15"/>
      <c r="CW977" s="15"/>
      <c r="CX977" s="15"/>
      <c r="CY977" s="15"/>
      <c r="CZ977" s="15"/>
      <c r="DA977" s="15"/>
      <c r="DB977" s="15"/>
      <c r="DC977" s="15"/>
      <c r="DD977" s="15"/>
      <c r="DE977" s="15"/>
      <c r="DF977" s="15"/>
      <c r="DG977" s="15"/>
      <c r="DH977" s="15"/>
      <c r="DI977" s="15"/>
      <c r="DJ977" s="15"/>
      <c r="DK977" s="15"/>
      <c r="DL977" s="15"/>
      <c r="DM977" s="15"/>
      <c r="DN977" s="15"/>
      <c r="DO977" s="2"/>
    </row>
    <row r="978" spans="1:119" s="34" customFormat="1" ht="23.25" customHeight="1" x14ac:dyDescent="0.35">
      <c r="A978" s="22">
        <v>976</v>
      </c>
      <c r="B978" s="23">
        <v>41936</v>
      </c>
      <c r="C978" s="24" t="s">
        <v>12</v>
      </c>
      <c r="D978" s="1" t="s">
        <v>2068</v>
      </c>
      <c r="E978" s="22" t="s">
        <v>612</v>
      </c>
      <c r="F978" s="22" t="s">
        <v>612</v>
      </c>
      <c r="G978" s="1" t="s">
        <v>657</v>
      </c>
      <c r="H978" s="1" t="s">
        <v>5391</v>
      </c>
      <c r="I978" s="1"/>
      <c r="J978" s="1"/>
      <c r="K978" s="1"/>
      <c r="L978" s="22" t="s">
        <v>645</v>
      </c>
      <c r="M978" s="22" t="s">
        <v>635</v>
      </c>
      <c r="N978" s="22" t="s">
        <v>634</v>
      </c>
      <c r="O978" s="22" t="s">
        <v>5403</v>
      </c>
      <c r="P978" s="22" t="s">
        <v>655</v>
      </c>
      <c r="Q978" s="22" t="s">
        <v>4455</v>
      </c>
      <c r="R978" s="22" t="s">
        <v>3361</v>
      </c>
      <c r="S978" s="22"/>
      <c r="T978" s="8" t="s">
        <v>2703</v>
      </c>
      <c r="U978" s="8" t="s">
        <v>612</v>
      </c>
      <c r="V978" s="1" t="s">
        <v>2559</v>
      </c>
      <c r="W978" s="11">
        <v>0</v>
      </c>
      <c r="X978" s="11">
        <v>0</v>
      </c>
      <c r="Y978" s="8" t="s">
        <v>612</v>
      </c>
      <c r="Z978" s="1" t="s">
        <v>2559</v>
      </c>
      <c r="AA978" s="11">
        <v>0</v>
      </c>
      <c r="AB978" s="11">
        <v>0</v>
      </c>
      <c r="AC978" s="11">
        <v>0</v>
      </c>
      <c r="AD978" s="7">
        <v>0</v>
      </c>
      <c r="AE978" s="1" t="s">
        <v>2559</v>
      </c>
      <c r="AF978" s="7">
        <v>0</v>
      </c>
      <c r="AG978" s="1" t="s">
        <v>2559</v>
      </c>
      <c r="AH978" s="7">
        <v>0</v>
      </c>
      <c r="AI978" s="1" t="s">
        <v>2559</v>
      </c>
      <c r="AJ978" s="7">
        <v>0</v>
      </c>
      <c r="AK978" s="1" t="s">
        <v>2559</v>
      </c>
      <c r="AL978" s="11"/>
      <c r="AM978" s="1" t="s">
        <v>612</v>
      </c>
      <c r="AN978" s="11"/>
      <c r="AO978" s="11"/>
      <c r="AP978" s="14"/>
      <c r="AQ978" s="14"/>
      <c r="AR978" s="14" t="s">
        <v>4147</v>
      </c>
      <c r="AS978" s="1" t="s">
        <v>2284</v>
      </c>
      <c r="AT978" s="15" t="s">
        <v>1109</v>
      </c>
      <c r="AU978" s="15"/>
      <c r="AV978" s="15"/>
      <c r="AW978" s="15"/>
      <c r="AX978" s="15"/>
      <c r="AY978" s="15"/>
      <c r="AZ978" s="15"/>
      <c r="BA978" s="15"/>
      <c r="BB978" s="15"/>
      <c r="BC978" s="15"/>
      <c r="BD978" s="15"/>
      <c r="BE978" s="15"/>
      <c r="BF978" s="15"/>
      <c r="BG978" s="15"/>
      <c r="BH978" s="15"/>
      <c r="BI978" s="15"/>
      <c r="BJ978" s="15"/>
      <c r="BK978" s="15"/>
      <c r="BL978" s="15"/>
      <c r="BM978" s="15"/>
      <c r="BN978" s="15"/>
      <c r="BO978" s="15"/>
      <c r="BP978" s="15"/>
      <c r="BQ978" s="15"/>
      <c r="BR978" s="15"/>
      <c r="BS978" s="15"/>
      <c r="BT978" s="15"/>
      <c r="BU978" s="15"/>
      <c r="BV978" s="15"/>
      <c r="BW978" s="15"/>
      <c r="BX978" s="15"/>
      <c r="BY978" s="15"/>
      <c r="BZ978" s="15"/>
      <c r="CA978" s="15"/>
      <c r="CB978" s="15"/>
      <c r="CC978" s="15"/>
      <c r="CD978" s="15"/>
      <c r="CE978" s="15"/>
      <c r="CF978" s="15"/>
      <c r="CG978" s="15"/>
      <c r="CH978" s="15"/>
      <c r="CI978" s="15"/>
      <c r="CJ978" s="15"/>
      <c r="CK978" s="15"/>
      <c r="CL978" s="15"/>
      <c r="CM978" s="15"/>
      <c r="CN978" s="15"/>
      <c r="CO978" s="15"/>
      <c r="CP978" s="15"/>
      <c r="CQ978" s="15"/>
      <c r="CR978" s="15"/>
      <c r="CS978" s="15"/>
      <c r="CT978" s="15"/>
      <c r="CU978" s="15"/>
      <c r="CV978" s="15"/>
      <c r="CW978" s="15"/>
      <c r="CX978" s="15"/>
      <c r="CY978" s="15"/>
      <c r="CZ978" s="15"/>
      <c r="DA978" s="15"/>
      <c r="DB978" s="15"/>
      <c r="DC978" s="15"/>
      <c r="DD978" s="15"/>
      <c r="DE978" s="15"/>
      <c r="DF978" s="15"/>
      <c r="DG978" s="15"/>
      <c r="DH978" s="15"/>
      <c r="DI978" s="15"/>
      <c r="DJ978" s="15"/>
      <c r="DK978" s="15"/>
      <c r="DL978" s="15"/>
      <c r="DM978" s="15"/>
      <c r="DN978" s="15"/>
      <c r="DO978" s="2"/>
    </row>
    <row r="979" spans="1:119" s="34" customFormat="1" ht="23.25" customHeight="1" x14ac:dyDescent="0.35">
      <c r="A979" s="22">
        <v>977</v>
      </c>
      <c r="B979" s="23">
        <v>41936</v>
      </c>
      <c r="C979" s="24" t="s">
        <v>3</v>
      </c>
      <c r="D979" s="1" t="s">
        <v>2067</v>
      </c>
      <c r="E979" s="22" t="s">
        <v>2133</v>
      </c>
      <c r="F979" s="27" t="s">
        <v>4006</v>
      </c>
      <c r="G979" s="1" t="s">
        <v>660</v>
      </c>
      <c r="H979" s="1" t="s">
        <v>5391</v>
      </c>
      <c r="I979" s="1"/>
      <c r="J979" s="1"/>
      <c r="K979" s="1"/>
      <c r="L979" s="22" t="s">
        <v>645</v>
      </c>
      <c r="M979" s="22" t="s">
        <v>635</v>
      </c>
      <c r="N979" s="22" t="s">
        <v>634</v>
      </c>
      <c r="O979" s="22" t="s">
        <v>5403</v>
      </c>
      <c r="P979" s="22" t="s">
        <v>655</v>
      </c>
      <c r="Q979" s="22" t="s">
        <v>4337</v>
      </c>
      <c r="R979" s="22" t="s">
        <v>386</v>
      </c>
      <c r="S979" s="22"/>
      <c r="T979" s="8" t="s">
        <v>2703</v>
      </c>
      <c r="U979" s="8">
        <v>16</v>
      </c>
      <c r="V979" s="1" t="s">
        <v>605</v>
      </c>
      <c r="W979" s="11">
        <v>0</v>
      </c>
      <c r="X979" s="11">
        <v>0</v>
      </c>
      <c r="Y979" s="8">
        <v>16</v>
      </c>
      <c r="Z979" s="1" t="s">
        <v>605</v>
      </c>
      <c r="AA979" s="11">
        <v>16</v>
      </c>
      <c r="AB979" s="11">
        <v>0</v>
      </c>
      <c r="AC979" s="11">
        <v>0</v>
      </c>
      <c r="AD979" s="7">
        <v>16</v>
      </c>
      <c r="AE979" s="1" t="s">
        <v>605</v>
      </c>
      <c r="AF979" s="7">
        <v>0</v>
      </c>
      <c r="AG979" s="1" t="s">
        <v>2559</v>
      </c>
      <c r="AH979" s="7">
        <v>0</v>
      </c>
      <c r="AI979" s="1" t="s">
        <v>2559</v>
      </c>
      <c r="AJ979" s="7">
        <v>0</v>
      </c>
      <c r="AK979" s="1" t="s">
        <v>2559</v>
      </c>
      <c r="AL979" s="11"/>
      <c r="AM979" s="1" t="s">
        <v>612</v>
      </c>
      <c r="AN979" s="11" t="s">
        <v>229</v>
      </c>
      <c r="AO979" s="11"/>
      <c r="AP979" s="14"/>
      <c r="AQ979" s="14"/>
      <c r="AR979" s="14"/>
      <c r="AS979" s="1" t="s">
        <v>2284</v>
      </c>
      <c r="AT979" s="16" t="s">
        <v>1178</v>
      </c>
      <c r="AU979" s="15"/>
      <c r="AV979" s="15"/>
      <c r="AW979" s="15"/>
      <c r="AX979" s="15"/>
      <c r="AY979" s="15"/>
      <c r="AZ979" s="15"/>
      <c r="BA979" s="15"/>
      <c r="BB979" s="15"/>
      <c r="BC979" s="15"/>
      <c r="BD979" s="15"/>
      <c r="BE979" s="15"/>
      <c r="BF979" s="15"/>
      <c r="BG979" s="15"/>
      <c r="BH979" s="15"/>
      <c r="BI979" s="15"/>
      <c r="BJ979" s="15"/>
      <c r="BK979" s="15"/>
      <c r="BL979" s="15"/>
      <c r="BM979" s="15"/>
      <c r="BN979" s="15"/>
      <c r="BO979" s="15"/>
      <c r="BP979" s="15"/>
      <c r="BQ979" s="19"/>
      <c r="BR979" s="15"/>
      <c r="BS979" s="15"/>
      <c r="BT979" s="15"/>
      <c r="BU979" s="15"/>
      <c r="BV979" s="15"/>
      <c r="BW979" s="15"/>
      <c r="BX979" s="15"/>
      <c r="BY979" s="15"/>
      <c r="BZ979" s="15"/>
      <c r="CA979" s="15"/>
      <c r="CB979" s="15"/>
      <c r="CC979" s="15"/>
      <c r="CD979" s="15"/>
      <c r="CE979" s="15"/>
      <c r="CF979" s="15"/>
      <c r="CG979" s="15"/>
      <c r="CH979" s="15"/>
      <c r="CI979" s="15"/>
      <c r="CJ979" s="15"/>
      <c r="CK979" s="15"/>
      <c r="CL979" s="15"/>
      <c r="CM979" s="15"/>
      <c r="CN979" s="15"/>
      <c r="CO979" s="15"/>
      <c r="CP979" s="15"/>
      <c r="CQ979" s="15"/>
      <c r="CR979" s="15"/>
      <c r="CS979" s="15"/>
      <c r="CT979" s="15"/>
      <c r="CU979" s="15"/>
      <c r="CV979" s="15"/>
      <c r="CW979" s="15"/>
      <c r="CX979" s="15"/>
      <c r="CY979" s="15"/>
      <c r="CZ979" s="15"/>
      <c r="DA979" s="15"/>
      <c r="DB979" s="15"/>
      <c r="DC979" s="15"/>
      <c r="DD979" s="15"/>
      <c r="DE979" s="15"/>
      <c r="DF979" s="15"/>
      <c r="DG979" s="15"/>
      <c r="DH979" s="15"/>
      <c r="DI979" s="15"/>
      <c r="DJ979" s="15"/>
      <c r="DK979" s="15"/>
      <c r="DL979" s="15"/>
      <c r="DM979" s="15"/>
      <c r="DN979" s="15"/>
      <c r="DO979" s="2"/>
    </row>
    <row r="980" spans="1:119" s="34" customFormat="1" ht="23.25" customHeight="1" x14ac:dyDescent="0.35">
      <c r="A980" s="22">
        <v>978</v>
      </c>
      <c r="B980" s="23">
        <v>41936</v>
      </c>
      <c r="C980" s="24" t="s">
        <v>3</v>
      </c>
      <c r="D980" s="1" t="s">
        <v>2067</v>
      </c>
      <c r="E980" s="22" t="s">
        <v>2133</v>
      </c>
      <c r="F980" s="27" t="s">
        <v>33</v>
      </c>
      <c r="G980" s="1" t="s">
        <v>660</v>
      </c>
      <c r="H980" s="1" t="s">
        <v>5391</v>
      </c>
      <c r="I980" s="1"/>
      <c r="J980" s="1"/>
      <c r="K980" s="1"/>
      <c r="L980" s="22" t="s">
        <v>645</v>
      </c>
      <c r="M980" s="22" t="s">
        <v>635</v>
      </c>
      <c r="N980" s="22" t="s">
        <v>287</v>
      </c>
      <c r="O980" s="22" t="s">
        <v>471</v>
      </c>
      <c r="P980" s="22" t="s">
        <v>655</v>
      </c>
      <c r="Q980" s="22" t="s">
        <v>4335</v>
      </c>
      <c r="R980" s="22" t="s">
        <v>3362</v>
      </c>
      <c r="S980" s="22"/>
      <c r="T980" s="8" t="s">
        <v>2703</v>
      </c>
      <c r="U980" s="8">
        <v>30</v>
      </c>
      <c r="V980" s="1" t="s">
        <v>2065</v>
      </c>
      <c r="W980" s="11">
        <v>30</v>
      </c>
      <c r="X980" s="11">
        <v>30</v>
      </c>
      <c r="Y980" s="8">
        <v>30</v>
      </c>
      <c r="Z980" s="1" t="s">
        <v>2065</v>
      </c>
      <c r="AA980" s="11">
        <v>26</v>
      </c>
      <c r="AB980" s="11">
        <v>0</v>
      </c>
      <c r="AC980" s="11">
        <v>30</v>
      </c>
      <c r="AD980" s="7">
        <v>30</v>
      </c>
      <c r="AE980" s="1" t="s">
        <v>2065</v>
      </c>
      <c r="AF980" s="7">
        <v>0</v>
      </c>
      <c r="AG980" s="1" t="s">
        <v>2559</v>
      </c>
      <c r="AH980" s="7">
        <v>0</v>
      </c>
      <c r="AI980" s="1" t="s">
        <v>2559</v>
      </c>
      <c r="AJ980" s="7">
        <v>0</v>
      </c>
      <c r="AK980" s="1" t="s">
        <v>2559</v>
      </c>
      <c r="AL980" s="11"/>
      <c r="AM980" s="1" t="s">
        <v>612</v>
      </c>
      <c r="AN980" s="11" t="s">
        <v>229</v>
      </c>
      <c r="AO980" s="11"/>
      <c r="AP980" s="14"/>
      <c r="AQ980" s="14"/>
      <c r="AR980" s="14" t="s">
        <v>3363</v>
      </c>
      <c r="AS980" s="1" t="s">
        <v>2284</v>
      </c>
      <c r="AT980" s="15" t="s">
        <v>1204</v>
      </c>
      <c r="AU980" s="15" t="s">
        <v>1204</v>
      </c>
      <c r="AV980" s="15" t="s">
        <v>740</v>
      </c>
      <c r="AW980" s="15" t="s">
        <v>1205</v>
      </c>
      <c r="AX980" s="15" t="s">
        <v>1206</v>
      </c>
      <c r="AY980" s="15" t="s">
        <v>1207</v>
      </c>
      <c r="AZ980" s="15" t="s">
        <v>1208</v>
      </c>
      <c r="BA980" s="15"/>
      <c r="BB980" s="15"/>
      <c r="BC980" s="15"/>
      <c r="BD980" s="15"/>
      <c r="BE980" s="15"/>
      <c r="BF980" s="15"/>
      <c r="BG980" s="15"/>
      <c r="BH980" s="15"/>
      <c r="BI980" s="15"/>
      <c r="BJ980" s="15"/>
      <c r="BK980" s="15"/>
      <c r="BL980" s="15"/>
      <c r="BM980" s="15"/>
      <c r="BN980" s="15"/>
      <c r="BO980" s="15"/>
      <c r="BP980" s="15" t="s">
        <v>1209</v>
      </c>
      <c r="BQ980" s="15" t="s">
        <v>1210</v>
      </c>
      <c r="BR980" s="15"/>
      <c r="BS980" s="15"/>
      <c r="BT980" s="15"/>
      <c r="BU980" s="15"/>
      <c r="BV980" s="15"/>
      <c r="BW980" s="15"/>
      <c r="BX980" s="15"/>
      <c r="BY980" s="15"/>
      <c r="BZ980" s="15"/>
      <c r="CA980" s="15"/>
      <c r="CB980" s="15"/>
      <c r="CC980" s="15"/>
      <c r="CD980" s="15"/>
      <c r="CE980" s="15"/>
      <c r="CF980" s="15"/>
      <c r="CG980" s="15"/>
      <c r="CH980" s="15"/>
      <c r="CI980" s="15"/>
      <c r="CJ980" s="15"/>
      <c r="CK980" s="15"/>
      <c r="CL980" s="15"/>
      <c r="CM980" s="15"/>
      <c r="CN980" s="15"/>
      <c r="CO980" s="15"/>
      <c r="CP980" s="15"/>
      <c r="CQ980" s="15"/>
      <c r="CR980" s="15"/>
      <c r="CS980" s="15"/>
      <c r="CT980" s="15"/>
      <c r="CU980" s="15"/>
      <c r="CV980" s="15"/>
      <c r="CW980" s="15"/>
      <c r="CX980" s="15"/>
      <c r="CY980" s="15"/>
      <c r="CZ980" s="15"/>
      <c r="DA980" s="15"/>
      <c r="DB980" s="15"/>
      <c r="DC980" s="15"/>
      <c r="DD980" s="15"/>
      <c r="DE980" s="15"/>
      <c r="DF980" s="15"/>
      <c r="DG980" s="15"/>
      <c r="DH980" s="15"/>
      <c r="DI980" s="15"/>
      <c r="DJ980" s="15"/>
      <c r="DK980" s="15"/>
      <c r="DL980" s="15"/>
      <c r="DM980" s="15"/>
      <c r="DN980" s="15"/>
      <c r="DO980" s="2"/>
    </row>
    <row r="981" spans="1:119" s="34" customFormat="1" ht="23.25" customHeight="1" x14ac:dyDescent="0.35">
      <c r="A981" s="22">
        <v>979</v>
      </c>
      <c r="B981" s="23">
        <v>41938</v>
      </c>
      <c r="C981" s="24" t="s">
        <v>2085</v>
      </c>
      <c r="D981" s="1" t="s">
        <v>607</v>
      </c>
      <c r="E981" s="22" t="s">
        <v>32</v>
      </c>
      <c r="F981" s="22" t="s">
        <v>627</v>
      </c>
      <c r="G981" s="1" t="s">
        <v>5393</v>
      </c>
      <c r="H981" s="1" t="s">
        <v>5391</v>
      </c>
      <c r="I981" s="1" t="s">
        <v>5554</v>
      </c>
      <c r="J981" s="1"/>
      <c r="K981" s="1" t="s">
        <v>627</v>
      </c>
      <c r="L981" s="22" t="s">
        <v>645</v>
      </c>
      <c r="M981" s="22" t="s">
        <v>635</v>
      </c>
      <c r="N981" s="22" t="s">
        <v>634</v>
      </c>
      <c r="O981" s="22" t="s">
        <v>5403</v>
      </c>
      <c r="P981" s="22" t="s">
        <v>655</v>
      </c>
      <c r="Q981" s="22" t="s">
        <v>4631</v>
      </c>
      <c r="R981" s="22" t="s">
        <v>3364</v>
      </c>
      <c r="S981" s="22"/>
      <c r="T981" s="8" t="s">
        <v>2703</v>
      </c>
      <c r="U981" s="8">
        <v>1</v>
      </c>
      <c r="V981" s="1" t="s">
        <v>2559</v>
      </c>
      <c r="W981" s="11">
        <v>1</v>
      </c>
      <c r="X981" s="11">
        <v>1</v>
      </c>
      <c r="Y981" s="8" t="s">
        <v>612</v>
      </c>
      <c r="Z981" s="1" t="s">
        <v>2559</v>
      </c>
      <c r="AA981" s="11">
        <v>0</v>
      </c>
      <c r="AB981" s="11">
        <v>0</v>
      </c>
      <c r="AC981" s="11">
        <v>0</v>
      </c>
      <c r="AD981" s="7">
        <v>0</v>
      </c>
      <c r="AE981" s="1" t="s">
        <v>2559</v>
      </c>
      <c r="AF981" s="7">
        <v>0</v>
      </c>
      <c r="AG981" s="1" t="s">
        <v>2559</v>
      </c>
      <c r="AH981" s="7">
        <v>1</v>
      </c>
      <c r="AI981" s="1" t="s">
        <v>2559</v>
      </c>
      <c r="AJ981" s="7">
        <v>0</v>
      </c>
      <c r="AK981" s="1" t="s">
        <v>2559</v>
      </c>
      <c r="AL981" s="11"/>
      <c r="AM981" s="1" t="s">
        <v>612</v>
      </c>
      <c r="AN981" s="11"/>
      <c r="AO981" s="11"/>
      <c r="AP981" s="14"/>
      <c r="AQ981" s="14"/>
      <c r="AR981" s="14" t="s">
        <v>5757</v>
      </c>
      <c r="AS981" s="1" t="s">
        <v>2284</v>
      </c>
      <c r="AT981" s="15" t="s">
        <v>1151</v>
      </c>
      <c r="AU981" s="15"/>
      <c r="AV981" s="15"/>
      <c r="AW981" s="15"/>
      <c r="AX981" s="15"/>
      <c r="AY981" s="15"/>
      <c r="AZ981" s="15"/>
      <c r="BA981" s="15"/>
      <c r="BB981" s="15"/>
      <c r="BC981" s="15"/>
      <c r="BD981" s="15"/>
      <c r="BE981" s="15"/>
      <c r="BF981" s="15"/>
      <c r="BG981" s="15"/>
      <c r="BH981" s="15"/>
      <c r="BI981" s="15"/>
      <c r="BJ981" s="15"/>
      <c r="BK981" s="15"/>
      <c r="BL981" s="15"/>
      <c r="BM981" s="15"/>
      <c r="BN981" s="15"/>
      <c r="BO981" s="15"/>
      <c r="BP981" s="15"/>
      <c r="BQ981" s="15"/>
      <c r="BR981" s="15"/>
      <c r="BS981" s="15"/>
      <c r="BT981" s="15"/>
      <c r="BU981" s="15"/>
      <c r="BV981" s="15"/>
      <c r="BW981" s="15"/>
      <c r="BX981" s="15"/>
      <c r="BY981" s="15"/>
      <c r="BZ981" s="15"/>
      <c r="CA981" s="15"/>
      <c r="CB981" s="15"/>
      <c r="CC981" s="15"/>
      <c r="CD981" s="15"/>
      <c r="CE981" s="15"/>
      <c r="CF981" s="15"/>
      <c r="CG981" s="15"/>
      <c r="CH981" s="15"/>
      <c r="CI981" s="15"/>
      <c r="CJ981" s="15"/>
      <c r="CK981" s="15"/>
      <c r="CL981" s="15"/>
      <c r="CM981" s="15"/>
      <c r="CN981" s="15"/>
      <c r="CO981" s="15"/>
      <c r="CP981" s="15"/>
      <c r="CQ981" s="15"/>
      <c r="CR981" s="15"/>
      <c r="CS981" s="15"/>
      <c r="CT981" s="15"/>
      <c r="CU981" s="15"/>
      <c r="CV981" s="15"/>
      <c r="CW981" s="15"/>
      <c r="CX981" s="15"/>
      <c r="CY981" s="15"/>
      <c r="CZ981" s="15"/>
      <c r="DA981" s="15"/>
      <c r="DB981" s="15"/>
      <c r="DC981" s="15"/>
      <c r="DD981" s="15"/>
      <c r="DE981" s="15"/>
      <c r="DF981" s="15"/>
      <c r="DG981" s="15"/>
      <c r="DH981" s="15"/>
      <c r="DI981" s="15"/>
      <c r="DJ981" s="15"/>
      <c r="DK981" s="15"/>
      <c r="DL981" s="15"/>
      <c r="DM981" s="15"/>
      <c r="DN981" s="15"/>
      <c r="DO981" s="2"/>
    </row>
    <row r="982" spans="1:119" s="34" customFormat="1" ht="23.25" customHeight="1" x14ac:dyDescent="0.35">
      <c r="A982" s="22">
        <v>980</v>
      </c>
      <c r="B982" s="23">
        <v>41939</v>
      </c>
      <c r="C982" s="24" t="s">
        <v>3</v>
      </c>
      <c r="D982" s="1" t="s">
        <v>2067</v>
      </c>
      <c r="E982" s="22" t="s">
        <v>26</v>
      </c>
      <c r="F982" s="27" t="s">
        <v>3756</v>
      </c>
      <c r="G982" s="1" t="s">
        <v>660</v>
      </c>
      <c r="H982" s="1" t="s">
        <v>5391</v>
      </c>
      <c r="I982" s="1"/>
      <c r="J982" s="1"/>
      <c r="K982" s="1"/>
      <c r="L982" s="22" t="s">
        <v>645</v>
      </c>
      <c r="M982" s="22" t="s">
        <v>635</v>
      </c>
      <c r="N982" s="22" t="s">
        <v>634</v>
      </c>
      <c r="O982" s="22" t="s">
        <v>5403</v>
      </c>
      <c r="P982" s="22" t="s">
        <v>655</v>
      </c>
      <c r="Q982" s="22" t="s">
        <v>4549</v>
      </c>
      <c r="R982" s="22" t="s">
        <v>243</v>
      </c>
      <c r="S982" s="22"/>
      <c r="T982" s="8" t="s">
        <v>2703</v>
      </c>
      <c r="U982" s="8">
        <v>4</v>
      </c>
      <c r="V982" s="1" t="s">
        <v>2559</v>
      </c>
      <c r="W982" s="11">
        <v>4</v>
      </c>
      <c r="X982" s="11">
        <v>4</v>
      </c>
      <c r="Y982" s="8" t="s">
        <v>612</v>
      </c>
      <c r="Z982" s="1" t="s">
        <v>2559</v>
      </c>
      <c r="AA982" s="11">
        <v>0</v>
      </c>
      <c r="AB982" s="11">
        <v>0</v>
      </c>
      <c r="AC982" s="11">
        <v>0</v>
      </c>
      <c r="AD982" s="7">
        <v>0</v>
      </c>
      <c r="AE982" s="1" t="s">
        <v>2559</v>
      </c>
      <c r="AF982" s="7">
        <v>0</v>
      </c>
      <c r="AG982" s="1" t="s">
        <v>2559</v>
      </c>
      <c r="AH982" s="7">
        <v>4</v>
      </c>
      <c r="AI982" s="1" t="s">
        <v>2559</v>
      </c>
      <c r="AJ982" s="7">
        <v>0</v>
      </c>
      <c r="AK982" s="1" t="s">
        <v>2559</v>
      </c>
      <c r="AL982" s="11"/>
      <c r="AM982" s="1" t="s">
        <v>612</v>
      </c>
      <c r="AN982" s="11"/>
      <c r="AO982" s="11" t="s">
        <v>3365</v>
      </c>
      <c r="AP982" s="14"/>
      <c r="AQ982" s="14"/>
      <c r="AR982" s="14"/>
      <c r="AS982" s="1" t="s">
        <v>2284</v>
      </c>
      <c r="AT982" s="15"/>
      <c r="AU982" s="15"/>
      <c r="AV982" s="15"/>
      <c r="AW982" s="15"/>
      <c r="AX982" s="15"/>
      <c r="AY982" s="15"/>
      <c r="AZ982" s="15"/>
      <c r="BA982" s="15"/>
      <c r="BB982" s="15"/>
      <c r="BC982" s="15"/>
      <c r="BD982" s="15"/>
      <c r="BE982" s="15"/>
      <c r="BF982" s="15"/>
      <c r="BG982" s="15"/>
      <c r="BH982" s="15"/>
      <c r="BI982" s="15"/>
      <c r="BJ982" s="15"/>
      <c r="BK982" s="15"/>
      <c r="BL982" s="15"/>
      <c r="BM982" s="15"/>
      <c r="BN982" s="15"/>
      <c r="BO982" s="15"/>
      <c r="BP982" s="15" t="s">
        <v>786</v>
      </c>
      <c r="BQ982" s="15" t="s">
        <v>1396</v>
      </c>
      <c r="BR982" s="15"/>
      <c r="BS982" s="15"/>
      <c r="BT982" s="15"/>
      <c r="BU982" s="15"/>
      <c r="BV982" s="15"/>
      <c r="BW982" s="15"/>
      <c r="BX982" s="15"/>
      <c r="BY982" s="15"/>
      <c r="BZ982" s="15"/>
      <c r="CA982" s="15"/>
      <c r="CB982" s="15"/>
      <c r="CC982" s="15"/>
      <c r="CD982" s="15"/>
      <c r="CE982" s="15"/>
      <c r="CF982" s="15"/>
      <c r="CG982" s="15"/>
      <c r="CH982" s="15"/>
      <c r="CI982" s="15"/>
      <c r="CJ982" s="15"/>
      <c r="CK982" s="15"/>
      <c r="CL982" s="15"/>
      <c r="CM982" s="15"/>
      <c r="CN982" s="15"/>
      <c r="CO982" s="15"/>
      <c r="CP982" s="15"/>
      <c r="CQ982" s="15"/>
      <c r="CR982" s="15"/>
      <c r="CS982" s="15"/>
      <c r="CT982" s="15"/>
      <c r="CU982" s="15"/>
      <c r="CV982" s="15"/>
      <c r="CW982" s="15"/>
      <c r="CX982" s="15"/>
      <c r="CY982" s="15"/>
      <c r="CZ982" s="15"/>
      <c r="DA982" s="15"/>
      <c r="DB982" s="15"/>
      <c r="DC982" s="15"/>
      <c r="DD982" s="15"/>
      <c r="DE982" s="15"/>
      <c r="DF982" s="15"/>
      <c r="DG982" s="15"/>
      <c r="DH982" s="15"/>
      <c r="DI982" s="15"/>
      <c r="DJ982" s="15"/>
      <c r="DK982" s="15"/>
      <c r="DL982" s="15"/>
      <c r="DM982" s="15"/>
      <c r="DN982" s="15"/>
      <c r="DO982" s="2"/>
    </row>
    <row r="983" spans="1:119" s="34" customFormat="1" ht="23.25" customHeight="1" x14ac:dyDescent="0.35">
      <c r="A983" s="22">
        <v>981</v>
      </c>
      <c r="B983" s="23">
        <v>41943</v>
      </c>
      <c r="C983" s="24" t="s">
        <v>2086</v>
      </c>
      <c r="D983" s="1" t="s">
        <v>2066</v>
      </c>
      <c r="E983" s="22" t="s">
        <v>2132</v>
      </c>
      <c r="F983" s="22" t="s">
        <v>166</v>
      </c>
      <c r="G983" s="1" t="s">
        <v>660</v>
      </c>
      <c r="H983" s="1" t="s">
        <v>5391</v>
      </c>
      <c r="I983" s="1"/>
      <c r="J983" s="1"/>
      <c r="K983" s="1"/>
      <c r="L983" s="22" t="s">
        <v>645</v>
      </c>
      <c r="M983" s="22" t="s">
        <v>608</v>
      </c>
      <c r="N983" s="22" t="s">
        <v>610</v>
      </c>
      <c r="O983" s="22" t="s">
        <v>3540</v>
      </c>
      <c r="P983" s="22" t="s">
        <v>2278</v>
      </c>
      <c r="Q983" s="22" t="s">
        <v>4258</v>
      </c>
      <c r="R983" s="22" t="s">
        <v>3366</v>
      </c>
      <c r="S983" s="22"/>
      <c r="T983" s="8" t="s">
        <v>2703</v>
      </c>
      <c r="U983" s="8">
        <v>1</v>
      </c>
      <c r="V983" s="1" t="s">
        <v>2559</v>
      </c>
      <c r="W983" s="11">
        <v>0</v>
      </c>
      <c r="X983" s="11">
        <v>1</v>
      </c>
      <c r="Y983" s="8">
        <v>0</v>
      </c>
      <c r="Z983" s="1" t="s">
        <v>2559</v>
      </c>
      <c r="AA983" s="11">
        <v>0</v>
      </c>
      <c r="AB983" s="11">
        <v>0</v>
      </c>
      <c r="AC983" s="11">
        <v>0</v>
      </c>
      <c r="AD983" s="7">
        <v>0</v>
      </c>
      <c r="AE983" s="1" t="s">
        <v>2559</v>
      </c>
      <c r="AF983" s="7">
        <v>0</v>
      </c>
      <c r="AG983" s="1" t="s">
        <v>2559</v>
      </c>
      <c r="AH983" s="7">
        <v>1</v>
      </c>
      <c r="AI983" s="1" t="s">
        <v>2559</v>
      </c>
      <c r="AJ983" s="7">
        <v>0</v>
      </c>
      <c r="AK983" s="1" t="s">
        <v>2559</v>
      </c>
      <c r="AL983" s="11"/>
      <c r="AM983" s="1" t="s">
        <v>612</v>
      </c>
      <c r="AN983" s="11"/>
      <c r="AO983" s="11"/>
      <c r="AP983" s="14"/>
      <c r="AQ983" s="14" t="s">
        <v>3579</v>
      </c>
      <c r="AR983" s="14"/>
      <c r="AS983" s="1" t="s">
        <v>2284</v>
      </c>
      <c r="AT983" s="15"/>
      <c r="AU983" s="15"/>
      <c r="AV983" s="15"/>
      <c r="AW983" s="15"/>
      <c r="AX983" s="15"/>
      <c r="AY983" s="15"/>
      <c r="AZ983" s="15"/>
      <c r="BA983" s="15"/>
      <c r="BB983" s="15"/>
      <c r="BC983" s="15"/>
      <c r="BD983" s="15"/>
      <c r="BE983" s="15"/>
      <c r="BF983" s="15"/>
      <c r="BG983" s="15"/>
      <c r="BH983" s="15"/>
      <c r="BI983" s="15"/>
      <c r="BJ983" s="15"/>
      <c r="BK983" s="15"/>
      <c r="BL983" s="15"/>
      <c r="BM983" s="15"/>
      <c r="BN983" s="15"/>
      <c r="BO983" s="15"/>
      <c r="BP983" s="15" t="s">
        <v>1517</v>
      </c>
      <c r="BQ983" s="15" t="s">
        <v>1853</v>
      </c>
      <c r="BR983" s="15"/>
      <c r="BS983" s="15"/>
      <c r="BT983" s="15"/>
      <c r="BU983" s="15"/>
      <c r="BV983" s="15"/>
      <c r="BW983" s="15"/>
      <c r="BX983" s="15"/>
      <c r="BY983" s="15"/>
      <c r="BZ983" s="15"/>
      <c r="CA983" s="15"/>
      <c r="CB983" s="15"/>
      <c r="CC983" s="15"/>
      <c r="CD983" s="15"/>
      <c r="CE983" s="15"/>
      <c r="CF983" s="15"/>
      <c r="CG983" s="15"/>
      <c r="CH983" s="15"/>
      <c r="CI983" s="15"/>
      <c r="CJ983" s="15"/>
      <c r="CK983" s="15"/>
      <c r="CL983" s="15"/>
      <c r="CM983" s="15"/>
      <c r="CN983" s="15"/>
      <c r="CO983" s="15"/>
      <c r="CP983" s="15"/>
      <c r="CQ983" s="15"/>
      <c r="CR983" s="15"/>
      <c r="CS983" s="15"/>
      <c r="CT983" s="15"/>
      <c r="CU983" s="15"/>
      <c r="CV983" s="15"/>
      <c r="CW983" s="15"/>
      <c r="CX983" s="15"/>
      <c r="CY983" s="15"/>
      <c r="CZ983" s="15"/>
      <c r="DA983" s="15"/>
      <c r="DB983" s="15"/>
      <c r="DC983" s="15"/>
      <c r="DD983" s="15"/>
      <c r="DE983" s="15"/>
      <c r="DF983" s="15"/>
      <c r="DG983" s="15"/>
      <c r="DH983" s="15"/>
      <c r="DI983" s="15"/>
      <c r="DJ983" s="15"/>
      <c r="DK983" s="15"/>
      <c r="DL983" s="15"/>
      <c r="DM983" s="15"/>
      <c r="DN983" s="15"/>
      <c r="DO983" s="2"/>
    </row>
    <row r="984" spans="1:119" s="34" customFormat="1" ht="23.25" customHeight="1" x14ac:dyDescent="0.35">
      <c r="A984" s="22">
        <v>982</v>
      </c>
      <c r="B984" s="23">
        <v>41943</v>
      </c>
      <c r="C984" s="24" t="s">
        <v>14</v>
      </c>
      <c r="D984" s="1" t="s">
        <v>606</v>
      </c>
      <c r="E984" s="22" t="s">
        <v>78</v>
      </c>
      <c r="F984" s="27" t="s">
        <v>3963</v>
      </c>
      <c r="G984" s="1" t="s">
        <v>660</v>
      </c>
      <c r="H984" s="1" t="s">
        <v>5391</v>
      </c>
      <c r="I984" s="1"/>
      <c r="J984" s="1"/>
      <c r="K984" s="1"/>
      <c r="L984" s="22" t="s">
        <v>645</v>
      </c>
      <c r="M984" s="22" t="s">
        <v>635</v>
      </c>
      <c r="N984" s="22" t="s">
        <v>634</v>
      </c>
      <c r="O984" s="22" t="s">
        <v>5403</v>
      </c>
      <c r="P984" s="22" t="s">
        <v>655</v>
      </c>
      <c r="Q984" s="22" t="s">
        <v>5311</v>
      </c>
      <c r="R984" s="22" t="s">
        <v>5758</v>
      </c>
      <c r="S984" s="22"/>
      <c r="T984" s="8" t="s">
        <v>2703</v>
      </c>
      <c r="U984" s="8">
        <v>1</v>
      </c>
      <c r="V984" s="1" t="s">
        <v>2559</v>
      </c>
      <c r="W984" s="11">
        <v>0</v>
      </c>
      <c r="X984" s="11">
        <v>0</v>
      </c>
      <c r="Y984" s="8">
        <v>1</v>
      </c>
      <c r="Z984" s="1" t="s">
        <v>2559</v>
      </c>
      <c r="AA984" s="11">
        <v>0</v>
      </c>
      <c r="AB984" s="11">
        <v>0</v>
      </c>
      <c r="AC984" s="11">
        <v>1</v>
      </c>
      <c r="AD984" s="7">
        <v>0</v>
      </c>
      <c r="AE984" s="1" t="s">
        <v>2559</v>
      </c>
      <c r="AF984" s="7">
        <v>1</v>
      </c>
      <c r="AG984" s="1" t="s">
        <v>2559</v>
      </c>
      <c r="AH984" s="7">
        <v>0</v>
      </c>
      <c r="AI984" s="1" t="s">
        <v>2559</v>
      </c>
      <c r="AJ984" s="7">
        <v>0</v>
      </c>
      <c r="AK984" s="1" t="s">
        <v>2559</v>
      </c>
      <c r="AL984" s="11" t="s">
        <v>147</v>
      </c>
      <c r="AM984" s="1" t="s">
        <v>2074</v>
      </c>
      <c r="AN984" s="11"/>
      <c r="AO984" s="11"/>
      <c r="AP984" s="14"/>
      <c r="AQ984" s="14"/>
      <c r="AR984" s="14"/>
      <c r="AS984" s="1" t="s">
        <v>2284</v>
      </c>
      <c r="AT984" s="15" t="s">
        <v>1067</v>
      </c>
      <c r="AU984" s="15"/>
      <c r="AV984" s="15"/>
      <c r="AW984" s="15"/>
      <c r="AX984" s="15"/>
      <c r="AY984" s="15"/>
      <c r="AZ984" s="15"/>
      <c r="BA984" s="15"/>
      <c r="BB984" s="15"/>
      <c r="BC984" s="15"/>
      <c r="BD984" s="15"/>
      <c r="BE984" s="15"/>
      <c r="BF984" s="15"/>
      <c r="BG984" s="15"/>
      <c r="BH984" s="15"/>
      <c r="BI984" s="15"/>
      <c r="BJ984" s="15"/>
      <c r="BK984" s="15"/>
      <c r="BL984" s="15"/>
      <c r="BM984" s="15"/>
      <c r="BN984" s="15"/>
      <c r="BO984" s="15"/>
      <c r="BP984" s="15"/>
      <c r="BQ984" s="15"/>
      <c r="BR984" s="15"/>
      <c r="BS984" s="15"/>
      <c r="BT984" s="15"/>
      <c r="BU984" s="15"/>
      <c r="BV984" s="15"/>
      <c r="BW984" s="15"/>
      <c r="BX984" s="15"/>
      <c r="BY984" s="15"/>
      <c r="BZ984" s="15"/>
      <c r="CA984" s="15"/>
      <c r="CB984" s="15"/>
      <c r="CC984" s="15"/>
      <c r="CD984" s="15"/>
      <c r="CE984" s="15"/>
      <c r="CF984" s="15"/>
      <c r="CG984" s="15"/>
      <c r="CH984" s="15"/>
      <c r="CI984" s="15"/>
      <c r="CJ984" s="15"/>
      <c r="CK984" s="15"/>
      <c r="CL984" s="15"/>
      <c r="CM984" s="15"/>
      <c r="CN984" s="15"/>
      <c r="CO984" s="15"/>
      <c r="CP984" s="15"/>
      <c r="CQ984" s="15"/>
      <c r="CR984" s="15"/>
      <c r="CS984" s="15"/>
      <c r="CT984" s="15"/>
      <c r="CU984" s="15"/>
      <c r="CV984" s="15"/>
      <c r="CW984" s="15"/>
      <c r="CX984" s="15"/>
      <c r="CY984" s="15"/>
      <c r="CZ984" s="15"/>
      <c r="DA984" s="15"/>
      <c r="DB984" s="15"/>
      <c r="DC984" s="15"/>
      <c r="DD984" s="15"/>
      <c r="DE984" s="15"/>
      <c r="DF984" s="15"/>
      <c r="DG984" s="15"/>
      <c r="DH984" s="15"/>
      <c r="DI984" s="15"/>
      <c r="DJ984" s="15"/>
      <c r="DK984" s="15"/>
      <c r="DL984" s="15"/>
      <c r="DM984" s="15"/>
      <c r="DN984" s="15"/>
      <c r="DO984" s="2"/>
    </row>
    <row r="985" spans="1:119" s="34" customFormat="1" ht="23.25" customHeight="1" x14ac:dyDescent="0.35">
      <c r="A985" s="22">
        <v>983</v>
      </c>
      <c r="B985" s="23">
        <v>41943</v>
      </c>
      <c r="C985" s="24" t="s">
        <v>3</v>
      </c>
      <c r="D985" s="1" t="s">
        <v>2067</v>
      </c>
      <c r="E985" s="22" t="s">
        <v>2166</v>
      </c>
      <c r="F985" s="27" t="s">
        <v>3959</v>
      </c>
      <c r="G985" s="1" t="s">
        <v>660</v>
      </c>
      <c r="H985" s="1" t="s">
        <v>5391</v>
      </c>
      <c r="I985" s="1"/>
      <c r="J985" s="1"/>
      <c r="K985" s="1"/>
      <c r="L985" s="22" t="s">
        <v>645</v>
      </c>
      <c r="M985" s="22" t="s">
        <v>635</v>
      </c>
      <c r="N985" s="22" t="s">
        <v>634</v>
      </c>
      <c r="O985" s="22" t="s">
        <v>5403</v>
      </c>
      <c r="P985" s="22" t="s">
        <v>655</v>
      </c>
      <c r="Q985" s="22" t="s">
        <v>4648</v>
      </c>
      <c r="R985" s="22" t="s">
        <v>3367</v>
      </c>
      <c r="S985" s="22"/>
      <c r="T985" s="8" t="s">
        <v>2703</v>
      </c>
      <c r="U985" s="8" t="s">
        <v>612</v>
      </c>
      <c r="V985" s="1" t="s">
        <v>2559</v>
      </c>
      <c r="W985" s="11">
        <v>0</v>
      </c>
      <c r="X985" s="11">
        <v>0</v>
      </c>
      <c r="Y985" s="8" t="s">
        <v>612</v>
      </c>
      <c r="Z985" s="1" t="s">
        <v>2559</v>
      </c>
      <c r="AA985" s="11">
        <v>0</v>
      </c>
      <c r="AB985" s="11">
        <v>0</v>
      </c>
      <c r="AC985" s="11">
        <v>0</v>
      </c>
      <c r="AD985" s="7">
        <v>0</v>
      </c>
      <c r="AE985" s="1" t="s">
        <v>2559</v>
      </c>
      <c r="AF985" s="7">
        <v>0</v>
      </c>
      <c r="AG985" s="1" t="s">
        <v>2559</v>
      </c>
      <c r="AH985" s="7">
        <v>0</v>
      </c>
      <c r="AI985" s="1" t="s">
        <v>2559</v>
      </c>
      <c r="AJ985" s="7">
        <v>0</v>
      </c>
      <c r="AK985" s="1" t="s">
        <v>2559</v>
      </c>
      <c r="AL985" s="11"/>
      <c r="AM985" s="1" t="s">
        <v>612</v>
      </c>
      <c r="AN985" s="11"/>
      <c r="AO985" s="11"/>
      <c r="AP985" s="14"/>
      <c r="AQ985" s="14"/>
      <c r="AR985" s="14" t="s">
        <v>3583</v>
      </c>
      <c r="AS985" s="1" t="s">
        <v>2284</v>
      </c>
      <c r="AT985" s="15"/>
      <c r="AU985" s="15"/>
      <c r="AV985" s="15"/>
      <c r="AW985" s="15"/>
      <c r="AX985" s="15"/>
      <c r="AY985" s="15"/>
      <c r="AZ985" s="15"/>
      <c r="BA985" s="15"/>
      <c r="BB985" s="15"/>
      <c r="BC985" s="15"/>
      <c r="BD985" s="15"/>
      <c r="BE985" s="15"/>
      <c r="BF985" s="15"/>
      <c r="BG985" s="15"/>
      <c r="BH985" s="15"/>
      <c r="BI985" s="15"/>
      <c r="BJ985" s="15"/>
      <c r="BK985" s="15"/>
      <c r="BL985" s="15"/>
      <c r="BM985" s="15"/>
      <c r="BN985" s="15"/>
      <c r="BO985" s="15"/>
      <c r="BP985" s="15" t="s">
        <v>1452</v>
      </c>
      <c r="BQ985" s="15" t="s">
        <v>1453</v>
      </c>
      <c r="BR985" s="15"/>
      <c r="BS985" s="15"/>
      <c r="BT985" s="15"/>
      <c r="BU985" s="15"/>
      <c r="BV985" s="15"/>
      <c r="BW985" s="15"/>
      <c r="BX985" s="15"/>
      <c r="BY985" s="15"/>
      <c r="BZ985" s="15"/>
      <c r="CA985" s="15"/>
      <c r="CB985" s="15"/>
      <c r="CC985" s="15"/>
      <c r="CD985" s="15"/>
      <c r="CE985" s="15"/>
      <c r="CF985" s="15"/>
      <c r="CG985" s="15"/>
      <c r="CH985" s="15"/>
      <c r="CI985" s="15"/>
      <c r="CJ985" s="15"/>
      <c r="CK985" s="15"/>
      <c r="CL985" s="15"/>
      <c r="CM985" s="15"/>
      <c r="CN985" s="15"/>
      <c r="CO985" s="15"/>
      <c r="CP985" s="15"/>
      <c r="CQ985" s="15"/>
      <c r="CR985" s="15"/>
      <c r="CS985" s="15"/>
      <c r="CT985" s="15"/>
      <c r="CU985" s="15"/>
      <c r="CV985" s="15"/>
      <c r="CW985" s="15"/>
      <c r="CX985" s="15"/>
      <c r="CY985" s="15"/>
      <c r="CZ985" s="15"/>
      <c r="DA985" s="15"/>
      <c r="DB985" s="15"/>
      <c r="DC985" s="15"/>
      <c r="DD985" s="15"/>
      <c r="DE985" s="15"/>
      <c r="DF985" s="15"/>
      <c r="DG985" s="15"/>
      <c r="DH985" s="15"/>
      <c r="DI985" s="15"/>
      <c r="DJ985" s="15"/>
      <c r="DK985" s="15"/>
      <c r="DL985" s="15"/>
      <c r="DM985" s="15"/>
      <c r="DN985" s="15"/>
      <c r="DO985" s="2"/>
    </row>
    <row r="986" spans="1:119" s="34" customFormat="1" ht="23.25" customHeight="1" x14ac:dyDescent="0.35">
      <c r="A986" s="22">
        <v>984</v>
      </c>
      <c r="B986" s="23">
        <v>41944</v>
      </c>
      <c r="C986" s="24" t="s">
        <v>2086</v>
      </c>
      <c r="D986" s="1" t="s">
        <v>2066</v>
      </c>
      <c r="E986" s="22" t="s">
        <v>2369</v>
      </c>
      <c r="F986" s="22" t="s">
        <v>4097</v>
      </c>
      <c r="G986" s="1" t="s">
        <v>660</v>
      </c>
      <c r="H986" s="1" t="s">
        <v>5392</v>
      </c>
      <c r="I986" s="1"/>
      <c r="J986" s="1"/>
      <c r="K986" s="1"/>
      <c r="L986" s="22" t="s">
        <v>645</v>
      </c>
      <c r="M986" s="22" t="s">
        <v>635</v>
      </c>
      <c r="N986" s="22" t="s">
        <v>634</v>
      </c>
      <c r="O986" s="22" t="s">
        <v>5403</v>
      </c>
      <c r="P986" s="22" t="s">
        <v>655</v>
      </c>
      <c r="Q986" s="22" t="s">
        <v>4647</v>
      </c>
      <c r="R986" s="22" t="s">
        <v>3368</v>
      </c>
      <c r="S986" s="22"/>
      <c r="T986" s="8" t="s">
        <v>2703</v>
      </c>
      <c r="U986" s="8">
        <v>3</v>
      </c>
      <c r="V986" s="1" t="s">
        <v>2559</v>
      </c>
      <c r="W986" s="11">
        <v>0</v>
      </c>
      <c r="X986" s="11">
        <v>3</v>
      </c>
      <c r="Y986" s="8">
        <v>3</v>
      </c>
      <c r="Z986" s="1" t="s">
        <v>2559</v>
      </c>
      <c r="AA986" s="11">
        <v>0</v>
      </c>
      <c r="AB986" s="11">
        <v>0</v>
      </c>
      <c r="AC986" s="11">
        <v>0</v>
      </c>
      <c r="AD986" s="7">
        <v>0</v>
      </c>
      <c r="AE986" s="1" t="s">
        <v>2559</v>
      </c>
      <c r="AF986" s="7">
        <v>0</v>
      </c>
      <c r="AG986" s="1" t="s">
        <v>2559</v>
      </c>
      <c r="AH986" s="7">
        <v>3</v>
      </c>
      <c r="AI986" s="1" t="s">
        <v>2559</v>
      </c>
      <c r="AJ986" s="7">
        <v>0</v>
      </c>
      <c r="AK986" s="1" t="s">
        <v>2559</v>
      </c>
      <c r="AL986" s="11"/>
      <c r="AM986" s="1" t="s">
        <v>612</v>
      </c>
      <c r="AN986" s="11"/>
      <c r="AO986" s="11"/>
      <c r="AP986" s="14"/>
      <c r="AQ986" s="14"/>
      <c r="AR986" s="14" t="s">
        <v>5759</v>
      </c>
      <c r="AS986" s="1" t="s">
        <v>2284</v>
      </c>
      <c r="AT986" s="15" t="s">
        <v>1000</v>
      </c>
      <c r="AU986" s="15" t="s">
        <v>1000</v>
      </c>
      <c r="AV986" s="15"/>
      <c r="AW986" s="15"/>
      <c r="AX986" s="15"/>
      <c r="AY986" s="15"/>
      <c r="AZ986" s="15"/>
      <c r="BA986" s="15"/>
      <c r="BB986" s="15"/>
      <c r="BC986" s="15"/>
      <c r="BD986" s="15"/>
      <c r="BE986" s="15"/>
      <c r="BF986" s="15"/>
      <c r="BG986" s="15"/>
      <c r="BH986" s="15"/>
      <c r="BI986" s="15"/>
      <c r="BJ986" s="15"/>
      <c r="BK986" s="15"/>
      <c r="BL986" s="15"/>
      <c r="BM986" s="15"/>
      <c r="BN986" s="15"/>
      <c r="BO986" s="15"/>
      <c r="BP986" s="15"/>
      <c r="BQ986" s="15"/>
      <c r="BR986" s="15"/>
      <c r="BS986" s="15"/>
      <c r="BT986" s="15"/>
      <c r="BU986" s="15"/>
      <c r="BV986" s="15"/>
      <c r="BW986" s="15"/>
      <c r="BX986" s="15"/>
      <c r="BY986" s="15"/>
      <c r="BZ986" s="15"/>
      <c r="CA986" s="15"/>
      <c r="CB986" s="15"/>
      <c r="CC986" s="15"/>
      <c r="CD986" s="15"/>
      <c r="CE986" s="15"/>
      <c r="CF986" s="15"/>
      <c r="CG986" s="15"/>
      <c r="CH986" s="15"/>
      <c r="CI986" s="15"/>
      <c r="CJ986" s="15"/>
      <c r="CK986" s="15"/>
      <c r="CL986" s="15"/>
      <c r="CM986" s="15"/>
      <c r="CN986" s="15"/>
      <c r="CO986" s="15"/>
      <c r="CP986" s="15"/>
      <c r="CQ986" s="15"/>
      <c r="CR986" s="15"/>
      <c r="CS986" s="15"/>
      <c r="CT986" s="15"/>
      <c r="CU986" s="15"/>
      <c r="CV986" s="15"/>
      <c r="CW986" s="15"/>
      <c r="CX986" s="15"/>
      <c r="CY986" s="15"/>
      <c r="CZ986" s="15"/>
      <c r="DA986" s="15"/>
      <c r="DB986" s="15"/>
      <c r="DC986" s="15"/>
      <c r="DD986" s="15"/>
      <c r="DE986" s="15"/>
      <c r="DF986" s="15"/>
      <c r="DG986" s="15"/>
      <c r="DH986" s="15"/>
      <c r="DI986" s="15"/>
      <c r="DJ986" s="15"/>
      <c r="DK986" s="15"/>
      <c r="DL986" s="15"/>
      <c r="DM986" s="15"/>
      <c r="DN986" s="15"/>
      <c r="DO986" s="2"/>
    </row>
    <row r="987" spans="1:119" s="34" customFormat="1" ht="23.25" customHeight="1" x14ac:dyDescent="0.35">
      <c r="A987" s="22">
        <v>985</v>
      </c>
      <c r="B987" s="23">
        <v>41944</v>
      </c>
      <c r="C987" s="24" t="s">
        <v>2086</v>
      </c>
      <c r="D987" s="1" t="s">
        <v>2066</v>
      </c>
      <c r="E987" s="22" t="s">
        <v>612</v>
      </c>
      <c r="F987" s="22" t="s">
        <v>612</v>
      </c>
      <c r="G987" s="1" t="s">
        <v>660</v>
      </c>
      <c r="H987" s="1" t="s">
        <v>5391</v>
      </c>
      <c r="I987" s="1"/>
      <c r="J987" s="1"/>
      <c r="K987" s="1"/>
      <c r="L987" s="22" t="s">
        <v>645</v>
      </c>
      <c r="M987" s="22" t="s">
        <v>635</v>
      </c>
      <c r="N987" s="22" t="s">
        <v>634</v>
      </c>
      <c r="O987" s="22" t="s">
        <v>5403</v>
      </c>
      <c r="P987" s="22" t="s">
        <v>655</v>
      </c>
      <c r="Q987" s="22" t="s">
        <v>4570</v>
      </c>
      <c r="R987" s="22" t="s">
        <v>3369</v>
      </c>
      <c r="S987" s="22"/>
      <c r="T987" s="8" t="s">
        <v>2703</v>
      </c>
      <c r="U987" s="8">
        <v>3</v>
      </c>
      <c r="V987" s="1" t="s">
        <v>2559</v>
      </c>
      <c r="W987" s="11">
        <v>3</v>
      </c>
      <c r="X987" s="11">
        <v>3</v>
      </c>
      <c r="Y987" s="8" t="s">
        <v>612</v>
      </c>
      <c r="Z987" s="1" t="s">
        <v>2559</v>
      </c>
      <c r="AA987" s="11">
        <v>0</v>
      </c>
      <c r="AB987" s="11">
        <v>0</v>
      </c>
      <c r="AC987" s="11">
        <v>0</v>
      </c>
      <c r="AD987" s="7">
        <v>0</v>
      </c>
      <c r="AE987" s="1" t="s">
        <v>2559</v>
      </c>
      <c r="AF987" s="7">
        <v>0</v>
      </c>
      <c r="AG987" s="1" t="s">
        <v>2559</v>
      </c>
      <c r="AH987" s="7">
        <v>3</v>
      </c>
      <c r="AI987" s="1" t="s">
        <v>2559</v>
      </c>
      <c r="AJ987" s="7">
        <v>0</v>
      </c>
      <c r="AK987" s="1" t="s">
        <v>2559</v>
      </c>
      <c r="AL987" s="11"/>
      <c r="AM987" s="1" t="s">
        <v>612</v>
      </c>
      <c r="AN987" s="11"/>
      <c r="AO987" s="11"/>
      <c r="AP987" s="14"/>
      <c r="AQ987" s="14"/>
      <c r="AR987" s="14"/>
      <c r="AS987" s="1" t="s">
        <v>2284</v>
      </c>
      <c r="AT987" s="15"/>
      <c r="AU987" s="15"/>
      <c r="AV987" s="15"/>
      <c r="AW987" s="15"/>
      <c r="AX987" s="15"/>
      <c r="AY987" s="15"/>
      <c r="AZ987" s="15"/>
      <c r="BA987" s="15"/>
      <c r="BB987" s="15"/>
      <c r="BC987" s="15"/>
      <c r="BD987" s="15"/>
      <c r="BE987" s="15"/>
      <c r="BF987" s="15"/>
      <c r="BG987" s="15"/>
      <c r="BH987" s="15"/>
      <c r="BI987" s="15"/>
      <c r="BJ987" s="15"/>
      <c r="BK987" s="15"/>
      <c r="BL987" s="15"/>
      <c r="BM987" s="15"/>
      <c r="BN987" s="15"/>
      <c r="BO987" s="15"/>
      <c r="BP987" s="15" t="s">
        <v>1952</v>
      </c>
      <c r="BQ987" s="15"/>
      <c r="BR987" s="15"/>
      <c r="BS987" s="15"/>
      <c r="BT987" s="15"/>
      <c r="BU987" s="15"/>
      <c r="BV987" s="15"/>
      <c r="BW987" s="15"/>
      <c r="BX987" s="15"/>
      <c r="BY987" s="15"/>
      <c r="BZ987" s="15"/>
      <c r="CA987" s="15"/>
      <c r="CB987" s="15"/>
      <c r="CC987" s="15"/>
      <c r="CD987" s="15"/>
      <c r="CE987" s="15"/>
      <c r="CF987" s="15"/>
      <c r="CG987" s="15"/>
      <c r="CH987" s="15"/>
      <c r="CI987" s="15"/>
      <c r="CJ987" s="15"/>
      <c r="CK987" s="15"/>
      <c r="CL987" s="15"/>
      <c r="CM987" s="15"/>
      <c r="CN987" s="15"/>
      <c r="CO987" s="15"/>
      <c r="CP987" s="15"/>
      <c r="CQ987" s="15"/>
      <c r="CR987" s="15"/>
      <c r="CS987" s="15"/>
      <c r="CT987" s="15"/>
      <c r="CU987" s="15"/>
      <c r="CV987" s="15"/>
      <c r="CW987" s="15"/>
      <c r="CX987" s="15"/>
      <c r="CY987" s="15"/>
      <c r="CZ987" s="15"/>
      <c r="DA987" s="15"/>
      <c r="DB987" s="15"/>
      <c r="DC987" s="15"/>
      <c r="DD987" s="15"/>
      <c r="DE987" s="15"/>
      <c r="DF987" s="15"/>
      <c r="DG987" s="15"/>
      <c r="DH987" s="15"/>
      <c r="DI987" s="15"/>
      <c r="DJ987" s="15"/>
      <c r="DK987" s="15"/>
      <c r="DL987" s="15"/>
      <c r="DM987" s="15"/>
      <c r="DN987" s="15"/>
      <c r="DO987" s="2"/>
    </row>
    <row r="988" spans="1:119" s="34" customFormat="1" ht="23.25" customHeight="1" x14ac:dyDescent="0.35">
      <c r="A988" s="22">
        <v>986</v>
      </c>
      <c r="B988" s="23">
        <v>41944</v>
      </c>
      <c r="C988" s="24" t="s">
        <v>2082</v>
      </c>
      <c r="D988" s="1" t="s">
        <v>2066</v>
      </c>
      <c r="E988" s="22" t="s">
        <v>2215</v>
      </c>
      <c r="F988" s="27" t="s">
        <v>3657</v>
      </c>
      <c r="G988" s="1" t="s">
        <v>658</v>
      </c>
      <c r="H988" s="1" t="s">
        <v>5391</v>
      </c>
      <c r="I988" s="1"/>
      <c r="J988" s="1"/>
      <c r="K988" s="1"/>
      <c r="L988" s="22" t="s">
        <v>644</v>
      </c>
      <c r="M988" s="22" t="s">
        <v>648</v>
      </c>
      <c r="N988" s="22" t="s">
        <v>610</v>
      </c>
      <c r="O988" s="22" t="s">
        <v>286</v>
      </c>
      <c r="P988" s="22" t="s">
        <v>655</v>
      </c>
      <c r="Q988" s="22" t="s">
        <v>4453</v>
      </c>
      <c r="R988" s="22" t="s">
        <v>2558</v>
      </c>
      <c r="S988" s="22"/>
      <c r="T988" s="8" t="s">
        <v>2703</v>
      </c>
      <c r="U988" s="8">
        <v>1</v>
      </c>
      <c r="V988" s="1" t="s">
        <v>2559</v>
      </c>
      <c r="W988" s="11">
        <v>0</v>
      </c>
      <c r="X988" s="11">
        <v>1</v>
      </c>
      <c r="Y988" s="8">
        <v>0</v>
      </c>
      <c r="Z988" s="1" t="s">
        <v>2559</v>
      </c>
      <c r="AA988" s="11">
        <v>0</v>
      </c>
      <c r="AB988" s="11">
        <v>0</v>
      </c>
      <c r="AC988" s="11">
        <v>0</v>
      </c>
      <c r="AD988" s="7">
        <v>0</v>
      </c>
      <c r="AE988" s="1" t="s">
        <v>2559</v>
      </c>
      <c r="AF988" s="7">
        <v>0</v>
      </c>
      <c r="AG988" s="1" t="s">
        <v>2559</v>
      </c>
      <c r="AH988" s="7">
        <v>1</v>
      </c>
      <c r="AI988" s="1" t="s">
        <v>2559</v>
      </c>
      <c r="AJ988" s="7">
        <v>0</v>
      </c>
      <c r="AK988" s="1" t="s">
        <v>2559</v>
      </c>
      <c r="AL988" s="11"/>
      <c r="AM988" s="1" t="s">
        <v>612</v>
      </c>
      <c r="AN988" s="11"/>
      <c r="AO988" s="14"/>
      <c r="AP988" s="14"/>
      <c r="AQ988" s="11" t="s">
        <v>3579</v>
      </c>
      <c r="AR988" s="14" t="s">
        <v>4230</v>
      </c>
      <c r="AS988" s="1" t="s">
        <v>2284</v>
      </c>
      <c r="AT988" s="15"/>
      <c r="AU988" s="15"/>
      <c r="AV988" s="15"/>
      <c r="AW988" s="15"/>
      <c r="AX988" s="15"/>
      <c r="AY988" s="15"/>
      <c r="AZ988" s="15"/>
      <c r="BA988" s="15"/>
      <c r="BB988" s="15"/>
      <c r="BC988" s="15"/>
      <c r="BD988" s="15"/>
      <c r="BE988" s="15"/>
      <c r="BF988" s="15"/>
      <c r="BG988" s="15"/>
      <c r="BH988" s="15"/>
      <c r="BI988" s="15"/>
      <c r="BJ988" s="15"/>
      <c r="BK988" s="15"/>
      <c r="BL988" s="15"/>
      <c r="BM988" s="15"/>
      <c r="BN988" s="15"/>
      <c r="BO988" s="15"/>
      <c r="BP988" s="15" t="s">
        <v>1504</v>
      </c>
      <c r="BQ988" s="15"/>
      <c r="BR988" s="15"/>
      <c r="BS988" s="15"/>
      <c r="BT988" s="15"/>
      <c r="BU988" s="15"/>
      <c r="BV988" s="15"/>
      <c r="BW988" s="15"/>
      <c r="BX988" s="15"/>
      <c r="BY988" s="15"/>
      <c r="BZ988" s="15"/>
      <c r="CA988" s="15"/>
      <c r="CB988" s="15"/>
      <c r="CC988" s="15"/>
      <c r="CD988" s="15"/>
      <c r="CE988" s="15"/>
      <c r="CF988" s="15"/>
      <c r="CG988" s="15"/>
      <c r="CH988" s="15"/>
      <c r="CI988" s="15"/>
      <c r="CJ988" s="15"/>
      <c r="CK988" s="15"/>
      <c r="CL988" s="15"/>
      <c r="CM988" s="15"/>
      <c r="CN988" s="15"/>
      <c r="CO988" s="15"/>
      <c r="CP988" s="15"/>
      <c r="CQ988" s="15"/>
      <c r="CR988" s="15"/>
      <c r="CS988" s="15"/>
      <c r="CT988" s="15"/>
      <c r="CU988" s="15"/>
      <c r="CV988" s="15"/>
      <c r="CW988" s="15"/>
      <c r="CX988" s="15"/>
      <c r="CY988" s="15"/>
      <c r="CZ988" s="15"/>
      <c r="DA988" s="15"/>
      <c r="DB988" s="15"/>
      <c r="DC988" s="15"/>
      <c r="DD988" s="15"/>
      <c r="DE988" s="15"/>
      <c r="DF988" s="15"/>
      <c r="DG988" s="15"/>
      <c r="DH988" s="15"/>
      <c r="DI988" s="15"/>
      <c r="DJ988" s="15"/>
      <c r="DK988" s="15"/>
      <c r="DL988" s="15"/>
      <c r="DM988" s="15"/>
      <c r="DN988" s="15"/>
      <c r="DO988" s="2"/>
    </row>
    <row r="989" spans="1:119" s="34" customFormat="1" ht="23.25" customHeight="1" x14ac:dyDescent="0.35">
      <c r="A989" s="22">
        <v>987</v>
      </c>
      <c r="B989" s="23">
        <v>41944</v>
      </c>
      <c r="C989" s="24" t="s">
        <v>29</v>
      </c>
      <c r="D989" s="1" t="s">
        <v>2068</v>
      </c>
      <c r="E989" s="22" t="s">
        <v>29</v>
      </c>
      <c r="F989" s="27" t="s">
        <v>3869</v>
      </c>
      <c r="G989" s="1" t="s">
        <v>657</v>
      </c>
      <c r="H989" s="1" t="s">
        <v>5391</v>
      </c>
      <c r="I989" s="1"/>
      <c r="J989" s="1"/>
      <c r="K989" s="1"/>
      <c r="L989" s="22" t="s">
        <v>645</v>
      </c>
      <c r="M989" s="22" t="s">
        <v>2281</v>
      </c>
      <c r="N989" s="22" t="s">
        <v>641</v>
      </c>
      <c r="O989" s="22" t="s">
        <v>412</v>
      </c>
      <c r="P989" s="22" t="s">
        <v>655</v>
      </c>
      <c r="Q989" s="22" t="s">
        <v>4392</v>
      </c>
      <c r="R989" s="22" t="s">
        <v>3370</v>
      </c>
      <c r="S989" s="22"/>
      <c r="T989" s="8" t="s">
        <v>2703</v>
      </c>
      <c r="U989" s="8" t="s">
        <v>612</v>
      </c>
      <c r="V989" s="1" t="s">
        <v>2559</v>
      </c>
      <c r="W989" s="11">
        <v>0</v>
      </c>
      <c r="X989" s="11">
        <v>0</v>
      </c>
      <c r="Y989" s="8" t="s">
        <v>612</v>
      </c>
      <c r="Z989" s="1" t="s">
        <v>2559</v>
      </c>
      <c r="AA989" s="11">
        <v>0</v>
      </c>
      <c r="AB989" s="11">
        <v>0</v>
      </c>
      <c r="AC989" s="11">
        <v>0</v>
      </c>
      <c r="AD989" s="7">
        <v>0</v>
      </c>
      <c r="AE989" s="1" t="s">
        <v>2559</v>
      </c>
      <c r="AF989" s="7">
        <v>0</v>
      </c>
      <c r="AG989" s="1" t="s">
        <v>2559</v>
      </c>
      <c r="AH989" s="7">
        <v>0</v>
      </c>
      <c r="AI989" s="1" t="s">
        <v>2559</v>
      </c>
      <c r="AJ989" s="7">
        <v>0</v>
      </c>
      <c r="AK989" s="1" t="s">
        <v>2559</v>
      </c>
      <c r="AL989" s="11"/>
      <c r="AM989" s="1" t="s">
        <v>612</v>
      </c>
      <c r="AN989" s="11"/>
      <c r="AO989" s="11"/>
      <c r="AP989" s="14"/>
      <c r="AQ989" s="14"/>
      <c r="AR989" s="14" t="s">
        <v>5760</v>
      </c>
      <c r="AS989" s="1" t="s">
        <v>2284</v>
      </c>
      <c r="AT989" s="15" t="s">
        <v>1090</v>
      </c>
      <c r="AU989" s="15"/>
      <c r="AV989" s="15"/>
      <c r="AW989" s="15"/>
      <c r="AX989" s="15"/>
      <c r="AY989" s="15"/>
      <c r="AZ989" s="15"/>
      <c r="BA989" s="15"/>
      <c r="BB989" s="15"/>
      <c r="BC989" s="15"/>
      <c r="BD989" s="15"/>
      <c r="BE989" s="15"/>
      <c r="BF989" s="15"/>
      <c r="BG989" s="15"/>
      <c r="BH989" s="15"/>
      <c r="BI989" s="15"/>
      <c r="BJ989" s="15"/>
      <c r="BK989" s="15"/>
      <c r="BL989" s="15"/>
      <c r="BM989" s="15"/>
      <c r="BN989" s="15"/>
      <c r="BO989" s="15"/>
      <c r="BP989" s="15"/>
      <c r="BQ989" s="15"/>
      <c r="BR989" s="15"/>
      <c r="BS989" s="15"/>
      <c r="BT989" s="15"/>
      <c r="BU989" s="15"/>
      <c r="BV989" s="15"/>
      <c r="BW989" s="15"/>
      <c r="BX989" s="15"/>
      <c r="BY989" s="15"/>
      <c r="BZ989" s="15"/>
      <c r="CA989" s="15"/>
      <c r="CB989" s="15"/>
      <c r="CC989" s="15"/>
      <c r="CD989" s="15"/>
      <c r="CE989" s="15"/>
      <c r="CF989" s="15"/>
      <c r="CG989" s="15"/>
      <c r="CH989" s="15"/>
      <c r="CI989" s="15"/>
      <c r="CJ989" s="15"/>
      <c r="CK989" s="15"/>
      <c r="CL989" s="15"/>
      <c r="CM989" s="15"/>
      <c r="CN989" s="15"/>
      <c r="CO989" s="15"/>
      <c r="CP989" s="15"/>
      <c r="CQ989" s="15"/>
      <c r="CR989" s="15"/>
      <c r="CS989" s="15"/>
      <c r="CT989" s="15"/>
      <c r="CU989" s="15"/>
      <c r="CV989" s="15"/>
      <c r="CW989" s="15"/>
      <c r="CX989" s="15"/>
      <c r="CY989" s="15"/>
      <c r="CZ989" s="15"/>
      <c r="DA989" s="15"/>
      <c r="DB989" s="15"/>
      <c r="DC989" s="15"/>
      <c r="DD989" s="15"/>
      <c r="DE989" s="15"/>
      <c r="DF989" s="15"/>
      <c r="DG989" s="15"/>
      <c r="DH989" s="15"/>
      <c r="DI989" s="15"/>
      <c r="DJ989" s="15"/>
      <c r="DK989" s="15"/>
      <c r="DL989" s="15"/>
      <c r="DM989" s="15"/>
      <c r="DN989" s="15"/>
      <c r="DO989" s="2"/>
    </row>
    <row r="990" spans="1:119" s="34" customFormat="1" ht="23.25" customHeight="1" x14ac:dyDescent="0.35">
      <c r="A990" s="22">
        <v>988</v>
      </c>
      <c r="B990" s="23">
        <v>41945</v>
      </c>
      <c r="C990" s="24" t="s">
        <v>2084</v>
      </c>
      <c r="D990" s="1" t="s">
        <v>607</v>
      </c>
      <c r="E990" s="22" t="s">
        <v>2217</v>
      </c>
      <c r="F990" s="27" t="s">
        <v>3850</v>
      </c>
      <c r="G990" s="1" t="s">
        <v>660</v>
      </c>
      <c r="H990" s="1" t="s">
        <v>5391</v>
      </c>
      <c r="I990" s="1"/>
      <c r="J990" s="1"/>
      <c r="K990" s="1"/>
      <c r="L990" s="22" t="s">
        <v>645</v>
      </c>
      <c r="M990" s="22" t="s">
        <v>635</v>
      </c>
      <c r="N990" s="22" t="s">
        <v>634</v>
      </c>
      <c r="O990" s="22" t="s">
        <v>5403</v>
      </c>
      <c r="P990" s="22" t="s">
        <v>655</v>
      </c>
      <c r="Q990" s="22" t="s">
        <v>4545</v>
      </c>
      <c r="R990" s="22" t="s">
        <v>3371</v>
      </c>
      <c r="S990" s="22"/>
      <c r="T990" s="8" t="s">
        <v>2703</v>
      </c>
      <c r="U990" s="8" t="s">
        <v>612</v>
      </c>
      <c r="V990" s="1" t="s">
        <v>2559</v>
      </c>
      <c r="W990" s="11">
        <v>0</v>
      </c>
      <c r="X990" s="11">
        <v>0</v>
      </c>
      <c r="Y990" s="8" t="s">
        <v>612</v>
      </c>
      <c r="Z990" s="1" t="s">
        <v>2559</v>
      </c>
      <c r="AA990" s="11">
        <v>0</v>
      </c>
      <c r="AB990" s="11">
        <v>0</v>
      </c>
      <c r="AC990" s="11">
        <v>0</v>
      </c>
      <c r="AD990" s="7">
        <v>0</v>
      </c>
      <c r="AE990" s="1" t="s">
        <v>2559</v>
      </c>
      <c r="AF990" s="7">
        <v>0</v>
      </c>
      <c r="AG990" s="1" t="s">
        <v>2559</v>
      </c>
      <c r="AH990" s="7">
        <v>0</v>
      </c>
      <c r="AI990" s="1" t="s">
        <v>2559</v>
      </c>
      <c r="AJ990" s="7">
        <v>0</v>
      </c>
      <c r="AK990" s="1" t="s">
        <v>2559</v>
      </c>
      <c r="AL990" s="11"/>
      <c r="AM990" s="1" t="s">
        <v>612</v>
      </c>
      <c r="AN990" s="11"/>
      <c r="AO990" s="11"/>
      <c r="AP990" s="14"/>
      <c r="AQ990" s="14"/>
      <c r="AR990" s="14"/>
      <c r="AS990" s="1" t="s">
        <v>2284</v>
      </c>
      <c r="AT990" s="15" t="s">
        <v>1313</v>
      </c>
      <c r="AU990" s="15"/>
      <c r="AV990" s="15"/>
      <c r="AW990" s="15"/>
      <c r="AX990" s="15"/>
      <c r="AY990" s="15"/>
      <c r="AZ990" s="15"/>
      <c r="BA990" s="15"/>
      <c r="BB990" s="15"/>
      <c r="BC990" s="15"/>
      <c r="BD990" s="15"/>
      <c r="BE990" s="15"/>
      <c r="BF990" s="15"/>
      <c r="BG990" s="15"/>
      <c r="BH990" s="15"/>
      <c r="BI990" s="15"/>
      <c r="BJ990" s="15"/>
      <c r="BK990" s="15"/>
      <c r="BL990" s="15"/>
      <c r="BM990" s="15"/>
      <c r="BN990" s="15"/>
      <c r="BO990" s="15"/>
      <c r="BP990" s="17"/>
      <c r="BQ990" s="15"/>
      <c r="BR990" s="15"/>
      <c r="BS990" s="15"/>
      <c r="BT990" s="15"/>
      <c r="BU990" s="15"/>
      <c r="BV990" s="15"/>
      <c r="BW990" s="15"/>
      <c r="BX990" s="15"/>
      <c r="BY990" s="15"/>
      <c r="BZ990" s="15"/>
      <c r="CA990" s="15"/>
      <c r="CB990" s="15"/>
      <c r="CC990" s="15"/>
      <c r="CD990" s="15"/>
      <c r="CE990" s="15"/>
      <c r="CF990" s="15"/>
      <c r="CG990" s="15"/>
      <c r="CH990" s="15"/>
      <c r="CI990" s="15"/>
      <c r="CJ990" s="15"/>
      <c r="CK990" s="15"/>
      <c r="CL990" s="15"/>
      <c r="CM990" s="15"/>
      <c r="CN990" s="15"/>
      <c r="CO990" s="15"/>
      <c r="CP990" s="15"/>
      <c r="CQ990" s="15"/>
      <c r="CR990" s="15"/>
      <c r="CS990" s="15"/>
      <c r="CT990" s="15"/>
      <c r="CU990" s="15"/>
      <c r="CV990" s="15"/>
      <c r="CW990" s="15"/>
      <c r="CX990" s="15"/>
      <c r="CY990" s="15"/>
      <c r="CZ990" s="15"/>
      <c r="DA990" s="15"/>
      <c r="DB990" s="15"/>
      <c r="DC990" s="15"/>
      <c r="DD990" s="15"/>
      <c r="DE990" s="15"/>
      <c r="DF990" s="15"/>
      <c r="DG990" s="15"/>
      <c r="DH990" s="15"/>
      <c r="DI990" s="15"/>
      <c r="DJ990" s="15"/>
      <c r="DK990" s="15"/>
      <c r="DL990" s="15"/>
      <c r="DM990" s="15"/>
      <c r="DN990" s="15"/>
      <c r="DO990" s="2"/>
    </row>
    <row r="991" spans="1:119" s="34" customFormat="1" ht="23.25" customHeight="1" x14ac:dyDescent="0.35">
      <c r="A991" s="22">
        <v>989</v>
      </c>
      <c r="B991" s="23">
        <v>41947</v>
      </c>
      <c r="C991" s="24" t="s">
        <v>2083</v>
      </c>
      <c r="D991" s="1" t="s">
        <v>607</v>
      </c>
      <c r="E991" s="22" t="s">
        <v>44</v>
      </c>
      <c r="F991" s="27" t="s">
        <v>3830</v>
      </c>
      <c r="G991" s="1" t="s">
        <v>660</v>
      </c>
      <c r="H991" s="1" t="s">
        <v>5391</v>
      </c>
      <c r="I991" s="1"/>
      <c r="J991" s="1"/>
      <c r="K991" s="1"/>
      <c r="L991" s="22" t="s">
        <v>645</v>
      </c>
      <c r="M991" s="22" t="s">
        <v>608</v>
      </c>
      <c r="N991" s="22" t="s">
        <v>610</v>
      </c>
      <c r="O991" s="22" t="s">
        <v>3540</v>
      </c>
      <c r="P991" s="22" t="s">
        <v>2278</v>
      </c>
      <c r="Q991" s="22" t="s">
        <v>4383</v>
      </c>
      <c r="R991" s="22" t="s">
        <v>3372</v>
      </c>
      <c r="S991" s="22"/>
      <c r="T991" s="8" t="s">
        <v>2703</v>
      </c>
      <c r="U991" s="8">
        <v>1</v>
      </c>
      <c r="V991" s="1" t="s">
        <v>2559</v>
      </c>
      <c r="W991" s="11">
        <v>0</v>
      </c>
      <c r="X991" s="11">
        <v>1</v>
      </c>
      <c r="Y991" s="8">
        <v>0</v>
      </c>
      <c r="Z991" s="1" t="s">
        <v>2559</v>
      </c>
      <c r="AA991" s="11">
        <v>0</v>
      </c>
      <c r="AB991" s="11">
        <v>0</v>
      </c>
      <c r="AC991" s="11">
        <v>0</v>
      </c>
      <c r="AD991" s="7">
        <v>0</v>
      </c>
      <c r="AE991" s="1" t="s">
        <v>2559</v>
      </c>
      <c r="AF991" s="7">
        <v>0</v>
      </c>
      <c r="AG991" s="1" t="s">
        <v>2559</v>
      </c>
      <c r="AH991" s="7">
        <v>1</v>
      </c>
      <c r="AI991" s="1" t="s">
        <v>2559</v>
      </c>
      <c r="AJ991" s="7">
        <v>0</v>
      </c>
      <c r="AK991" s="1" t="s">
        <v>2559</v>
      </c>
      <c r="AL991" s="11"/>
      <c r="AM991" s="1" t="s">
        <v>612</v>
      </c>
      <c r="AN991" s="11"/>
      <c r="AO991" s="14"/>
      <c r="AP991" s="14"/>
      <c r="AQ991" s="11" t="s">
        <v>3579</v>
      </c>
      <c r="AR991" s="14" t="s">
        <v>3573</v>
      </c>
      <c r="AS991" s="1" t="s">
        <v>2284</v>
      </c>
      <c r="AT991" s="15"/>
      <c r="AU991" s="15"/>
      <c r="AV991" s="15"/>
      <c r="AW991" s="15"/>
      <c r="AX991" s="15"/>
      <c r="AY991" s="15"/>
      <c r="AZ991" s="15"/>
      <c r="BA991" s="15"/>
      <c r="BB991" s="15"/>
      <c r="BC991" s="15"/>
      <c r="BD991" s="15"/>
      <c r="BE991" s="15"/>
      <c r="BF991" s="15"/>
      <c r="BG991" s="15"/>
      <c r="BH991" s="15"/>
      <c r="BI991" s="15"/>
      <c r="BJ991" s="15"/>
      <c r="BK991" s="15"/>
      <c r="BL991" s="15"/>
      <c r="BM991" s="15"/>
      <c r="BN991" s="15"/>
      <c r="BO991" s="15"/>
      <c r="BP991" s="15" t="s">
        <v>1444</v>
      </c>
      <c r="BQ991" s="15"/>
      <c r="BR991" s="15"/>
      <c r="BS991" s="15"/>
      <c r="BT991" s="15"/>
      <c r="BU991" s="15"/>
      <c r="BV991" s="15"/>
      <c r="BW991" s="15"/>
      <c r="BX991" s="15"/>
      <c r="BY991" s="15"/>
      <c r="BZ991" s="15"/>
      <c r="CA991" s="15"/>
      <c r="CB991" s="15"/>
      <c r="CC991" s="15"/>
      <c r="CD991" s="15"/>
      <c r="CE991" s="15"/>
      <c r="CF991" s="15"/>
      <c r="CG991" s="15"/>
      <c r="CH991" s="15"/>
      <c r="CI991" s="15"/>
      <c r="CJ991" s="15"/>
      <c r="CK991" s="15"/>
      <c r="CL991" s="15"/>
      <c r="CM991" s="15"/>
      <c r="CN991" s="15"/>
      <c r="CO991" s="15"/>
      <c r="CP991" s="15"/>
      <c r="CQ991" s="15"/>
      <c r="CR991" s="15"/>
      <c r="CS991" s="15"/>
      <c r="CT991" s="15"/>
      <c r="CU991" s="15"/>
      <c r="CV991" s="15"/>
      <c r="CW991" s="15"/>
      <c r="CX991" s="15"/>
      <c r="CY991" s="15"/>
      <c r="CZ991" s="15"/>
      <c r="DA991" s="15"/>
      <c r="DB991" s="15"/>
      <c r="DC991" s="15"/>
      <c r="DD991" s="15"/>
      <c r="DE991" s="15"/>
      <c r="DF991" s="15"/>
      <c r="DG991" s="15"/>
      <c r="DH991" s="15"/>
      <c r="DI991" s="15"/>
      <c r="DJ991" s="15"/>
      <c r="DK991" s="15"/>
      <c r="DL991" s="15"/>
      <c r="DM991" s="15"/>
      <c r="DN991" s="15"/>
      <c r="DO991" s="2"/>
    </row>
    <row r="992" spans="1:119" s="34" customFormat="1" ht="23.25" customHeight="1" x14ac:dyDescent="0.35">
      <c r="A992" s="22">
        <v>990</v>
      </c>
      <c r="B992" s="23">
        <v>41948</v>
      </c>
      <c r="C992" s="24" t="s">
        <v>2088</v>
      </c>
      <c r="D992" s="1" t="s">
        <v>607</v>
      </c>
      <c r="E992" s="22" t="s">
        <v>612</v>
      </c>
      <c r="F992" s="22" t="s">
        <v>612</v>
      </c>
      <c r="G992" s="1" t="s">
        <v>660</v>
      </c>
      <c r="H992" s="1" t="s">
        <v>5391</v>
      </c>
      <c r="I992" s="1"/>
      <c r="J992" s="1"/>
      <c r="K992" s="1"/>
      <c r="L992" s="22" t="s">
        <v>645</v>
      </c>
      <c r="M992" s="22" t="s">
        <v>635</v>
      </c>
      <c r="N992" s="22" t="s">
        <v>634</v>
      </c>
      <c r="O992" s="22" t="s">
        <v>5403</v>
      </c>
      <c r="P992" s="22" t="s">
        <v>655</v>
      </c>
      <c r="Q992" s="22" t="s">
        <v>5148</v>
      </c>
      <c r="R992" s="22" t="s">
        <v>3373</v>
      </c>
      <c r="S992" s="22"/>
      <c r="T992" s="8" t="s">
        <v>2703</v>
      </c>
      <c r="U992" s="8">
        <v>10</v>
      </c>
      <c r="V992" s="1" t="s">
        <v>604</v>
      </c>
      <c r="W992" s="11">
        <v>10</v>
      </c>
      <c r="X992" s="11">
        <v>10</v>
      </c>
      <c r="Y992" s="8" t="s">
        <v>612</v>
      </c>
      <c r="Z992" s="1" t="s">
        <v>2559</v>
      </c>
      <c r="AA992" s="11">
        <v>0</v>
      </c>
      <c r="AB992" s="11">
        <v>0</v>
      </c>
      <c r="AC992" s="11">
        <v>0</v>
      </c>
      <c r="AD992" s="7">
        <v>0</v>
      </c>
      <c r="AE992" s="1" t="s">
        <v>2559</v>
      </c>
      <c r="AF992" s="7">
        <v>10</v>
      </c>
      <c r="AG992" s="1" t="s">
        <v>604</v>
      </c>
      <c r="AH992" s="7">
        <v>0</v>
      </c>
      <c r="AI992" s="1" t="s">
        <v>2559</v>
      </c>
      <c r="AJ992" s="7">
        <v>0</v>
      </c>
      <c r="AK992" s="1" t="s">
        <v>2559</v>
      </c>
      <c r="AL992" s="11"/>
      <c r="AM992" s="1" t="s">
        <v>612</v>
      </c>
      <c r="AN992" s="11"/>
      <c r="AO992" s="11"/>
      <c r="AP992" s="14" t="s">
        <v>3374</v>
      </c>
      <c r="AQ992" s="14"/>
      <c r="AR992" s="14"/>
      <c r="AS992" s="1" t="s">
        <v>2284</v>
      </c>
      <c r="AT992" s="15"/>
      <c r="AU992" s="15"/>
      <c r="AV992" s="15"/>
      <c r="AW992" s="15"/>
      <c r="AX992" s="15"/>
      <c r="AY992" s="15"/>
      <c r="AZ992" s="15"/>
      <c r="BA992" s="15"/>
      <c r="BB992" s="15"/>
      <c r="BC992" s="15"/>
      <c r="BD992" s="15"/>
      <c r="BE992" s="15"/>
      <c r="BF992" s="15"/>
      <c r="BG992" s="15"/>
      <c r="BH992" s="15"/>
      <c r="BI992" s="15"/>
      <c r="BJ992" s="15"/>
      <c r="BK992" s="15"/>
      <c r="BL992" s="15"/>
      <c r="BM992" s="15"/>
      <c r="BN992" s="15"/>
      <c r="BO992" s="15"/>
      <c r="BP992" s="15" t="s">
        <v>1952</v>
      </c>
      <c r="BQ992" s="15"/>
      <c r="BR992" s="15"/>
      <c r="BS992" s="15"/>
      <c r="BT992" s="15"/>
      <c r="BU992" s="15"/>
      <c r="BV992" s="15"/>
      <c r="BW992" s="15"/>
      <c r="BX992" s="15"/>
      <c r="BY992" s="15"/>
      <c r="BZ992" s="15"/>
      <c r="CA992" s="15"/>
      <c r="CB992" s="15"/>
      <c r="CC992" s="15"/>
      <c r="CD992" s="15"/>
      <c r="CE992" s="15"/>
      <c r="CF992" s="15"/>
      <c r="CG992" s="15"/>
      <c r="CH992" s="15"/>
      <c r="CI992" s="15"/>
      <c r="CJ992" s="15"/>
      <c r="CK992" s="15"/>
      <c r="CL992" s="15"/>
      <c r="CM992" s="15"/>
      <c r="CN992" s="15"/>
      <c r="CO992" s="15"/>
      <c r="CP992" s="15"/>
      <c r="CQ992" s="15"/>
      <c r="CR992" s="15"/>
      <c r="CS992" s="15"/>
      <c r="CT992" s="15"/>
      <c r="CU992" s="15"/>
      <c r="CV992" s="15"/>
      <c r="CW992" s="15"/>
      <c r="CX992" s="15"/>
      <c r="CY992" s="15"/>
      <c r="CZ992" s="15"/>
      <c r="DA992" s="15"/>
      <c r="DB992" s="15"/>
      <c r="DC992" s="15"/>
      <c r="DD992" s="15"/>
      <c r="DE992" s="15"/>
      <c r="DF992" s="15"/>
      <c r="DG992" s="15"/>
      <c r="DH992" s="15"/>
      <c r="DI992" s="15"/>
      <c r="DJ992" s="15"/>
      <c r="DK992" s="15"/>
      <c r="DL992" s="15"/>
      <c r="DM992" s="15"/>
      <c r="DN992" s="15"/>
      <c r="DO992" s="2"/>
    </row>
    <row r="993" spans="1:119" s="34" customFormat="1" ht="23.25" customHeight="1" x14ac:dyDescent="0.35">
      <c r="A993" s="22">
        <v>991</v>
      </c>
      <c r="B993" s="23">
        <v>41949</v>
      </c>
      <c r="C993" s="24" t="s">
        <v>2086</v>
      </c>
      <c r="D993" s="1" t="s">
        <v>2066</v>
      </c>
      <c r="E993" s="22" t="s">
        <v>37</v>
      </c>
      <c r="F993" s="27" t="s">
        <v>3820</v>
      </c>
      <c r="G993" s="1" t="s">
        <v>660</v>
      </c>
      <c r="H993" s="1" t="s">
        <v>5391</v>
      </c>
      <c r="I993" s="1"/>
      <c r="J993" s="1"/>
      <c r="K993" s="1"/>
      <c r="L993" s="22" t="s">
        <v>645</v>
      </c>
      <c r="M993" s="22" t="s">
        <v>635</v>
      </c>
      <c r="N993" s="22" t="s">
        <v>634</v>
      </c>
      <c r="O993" s="22" t="s">
        <v>5403</v>
      </c>
      <c r="P993" s="22" t="s">
        <v>655</v>
      </c>
      <c r="Q993" s="22" t="s">
        <v>4522</v>
      </c>
      <c r="R993" s="22" t="s">
        <v>3375</v>
      </c>
      <c r="S993" s="22"/>
      <c r="T993" s="8" t="s">
        <v>2703</v>
      </c>
      <c r="U993" s="8">
        <v>3</v>
      </c>
      <c r="V993" s="1" t="s">
        <v>2559</v>
      </c>
      <c r="W993" s="11">
        <v>3</v>
      </c>
      <c r="X993" s="11">
        <v>3</v>
      </c>
      <c r="Y993" s="8" t="s">
        <v>612</v>
      </c>
      <c r="Z993" s="1" t="s">
        <v>2559</v>
      </c>
      <c r="AA993" s="11">
        <v>0</v>
      </c>
      <c r="AB993" s="11">
        <v>0</v>
      </c>
      <c r="AC993" s="11">
        <v>0</v>
      </c>
      <c r="AD993" s="7">
        <v>0</v>
      </c>
      <c r="AE993" s="1" t="s">
        <v>2559</v>
      </c>
      <c r="AF993" s="7">
        <v>0</v>
      </c>
      <c r="AG993" s="1" t="s">
        <v>2559</v>
      </c>
      <c r="AH993" s="7">
        <v>3</v>
      </c>
      <c r="AI993" s="1" t="s">
        <v>2559</v>
      </c>
      <c r="AJ993" s="7">
        <v>0</v>
      </c>
      <c r="AK993" s="1" t="s">
        <v>2559</v>
      </c>
      <c r="AL993" s="11"/>
      <c r="AM993" s="1" t="s">
        <v>612</v>
      </c>
      <c r="AN993" s="11"/>
      <c r="AO993" s="11"/>
      <c r="AP993" s="14"/>
      <c r="AQ993" s="14"/>
      <c r="AR993" s="14"/>
      <c r="AS993" s="1" t="s">
        <v>2284</v>
      </c>
      <c r="AT993" s="15"/>
      <c r="AU993" s="15"/>
      <c r="AV993" s="15"/>
      <c r="AW993" s="15"/>
      <c r="AX993" s="15"/>
      <c r="AY993" s="15"/>
      <c r="AZ993" s="15"/>
      <c r="BA993" s="15"/>
      <c r="BB993" s="15"/>
      <c r="BC993" s="15"/>
      <c r="BD993" s="15"/>
      <c r="BE993" s="15"/>
      <c r="BF993" s="15"/>
      <c r="BG993" s="15"/>
      <c r="BH993" s="15"/>
      <c r="BI993" s="15"/>
      <c r="BJ993" s="15"/>
      <c r="BK993" s="15"/>
      <c r="BL993" s="15"/>
      <c r="BM993" s="15"/>
      <c r="BN993" s="15"/>
      <c r="BO993" s="15"/>
      <c r="BP993" s="15" t="s">
        <v>1116</v>
      </c>
      <c r="BQ993" s="15" t="s">
        <v>1904</v>
      </c>
      <c r="BR993" s="15"/>
      <c r="BS993" s="15"/>
      <c r="BT993" s="15"/>
      <c r="BU993" s="15"/>
      <c r="BV993" s="15"/>
      <c r="BW993" s="15"/>
      <c r="BX993" s="15"/>
      <c r="BY993" s="15"/>
      <c r="BZ993" s="15"/>
      <c r="CA993" s="15"/>
      <c r="CB993" s="15"/>
      <c r="CC993" s="15"/>
      <c r="CD993" s="15"/>
      <c r="CE993" s="15"/>
      <c r="CF993" s="15"/>
      <c r="CG993" s="15"/>
      <c r="CH993" s="15"/>
      <c r="CI993" s="15"/>
      <c r="CJ993" s="15"/>
      <c r="CK993" s="15"/>
      <c r="CL993" s="15"/>
      <c r="CM993" s="15"/>
      <c r="CN993" s="15"/>
      <c r="CO993" s="15"/>
      <c r="CP993" s="15"/>
      <c r="CQ993" s="15"/>
      <c r="CR993" s="15"/>
      <c r="CS993" s="15"/>
      <c r="CT993" s="15"/>
      <c r="CU993" s="15"/>
      <c r="CV993" s="15"/>
      <c r="CW993" s="15"/>
      <c r="CX993" s="15"/>
      <c r="CY993" s="15"/>
      <c r="CZ993" s="15"/>
      <c r="DA993" s="15"/>
      <c r="DB993" s="15"/>
      <c r="DC993" s="15"/>
      <c r="DD993" s="15"/>
      <c r="DE993" s="15"/>
      <c r="DF993" s="15"/>
      <c r="DG993" s="15"/>
      <c r="DH993" s="15"/>
      <c r="DI993" s="15"/>
      <c r="DJ993" s="15"/>
      <c r="DK993" s="15"/>
      <c r="DL993" s="15"/>
      <c r="DM993" s="15"/>
      <c r="DN993" s="15"/>
      <c r="DO993" s="2"/>
    </row>
    <row r="994" spans="1:119" s="34" customFormat="1" ht="23.25" customHeight="1" x14ac:dyDescent="0.35">
      <c r="A994" s="22">
        <v>992</v>
      </c>
      <c r="B994" s="23">
        <v>41949</v>
      </c>
      <c r="C994" s="24" t="s">
        <v>2086</v>
      </c>
      <c r="D994" s="1" t="s">
        <v>2066</v>
      </c>
      <c r="E994" s="22" t="s">
        <v>37</v>
      </c>
      <c r="F994" s="27" t="s">
        <v>3820</v>
      </c>
      <c r="G994" s="1" t="s">
        <v>660</v>
      </c>
      <c r="H994" s="1" t="s">
        <v>5391</v>
      </c>
      <c r="I994" s="1"/>
      <c r="J994" s="1"/>
      <c r="K994" s="1"/>
      <c r="L994" s="22" t="s">
        <v>645</v>
      </c>
      <c r="M994" s="22" t="s">
        <v>635</v>
      </c>
      <c r="N994" s="22" t="s">
        <v>634</v>
      </c>
      <c r="O994" s="22" t="s">
        <v>5403</v>
      </c>
      <c r="P994" s="22" t="s">
        <v>655</v>
      </c>
      <c r="Q994" s="22" t="s">
        <v>4522</v>
      </c>
      <c r="R994" s="22" t="s">
        <v>3376</v>
      </c>
      <c r="S994" s="22"/>
      <c r="T994" s="8" t="s">
        <v>2703</v>
      </c>
      <c r="U994" s="8">
        <v>3</v>
      </c>
      <c r="V994" s="1" t="s">
        <v>2559</v>
      </c>
      <c r="W994" s="11">
        <v>3</v>
      </c>
      <c r="X994" s="11">
        <v>3</v>
      </c>
      <c r="Y994" s="8">
        <v>3</v>
      </c>
      <c r="Z994" s="1" t="s">
        <v>2559</v>
      </c>
      <c r="AA994" s="11">
        <v>0</v>
      </c>
      <c r="AB994" s="11">
        <v>0</v>
      </c>
      <c r="AC994" s="11">
        <v>3</v>
      </c>
      <c r="AD994" s="7">
        <v>0</v>
      </c>
      <c r="AE994" s="1" t="s">
        <v>2559</v>
      </c>
      <c r="AF994" s="7">
        <v>0</v>
      </c>
      <c r="AG994" s="1" t="s">
        <v>2559</v>
      </c>
      <c r="AH994" s="7">
        <v>3</v>
      </c>
      <c r="AI994" s="1" t="s">
        <v>2559</v>
      </c>
      <c r="AJ994" s="7">
        <v>0</v>
      </c>
      <c r="AK994" s="1" t="s">
        <v>2559</v>
      </c>
      <c r="AL994" s="11"/>
      <c r="AM994" s="1" t="s">
        <v>612</v>
      </c>
      <c r="AN994" s="11"/>
      <c r="AO994" s="11"/>
      <c r="AP994" s="14"/>
      <c r="AQ994" s="14"/>
      <c r="AR994" s="14" t="s">
        <v>3377</v>
      </c>
      <c r="AS994" s="1" t="s">
        <v>2284</v>
      </c>
      <c r="AT994" s="15" t="s">
        <v>1272</v>
      </c>
      <c r="AU994" s="15" t="s">
        <v>1990</v>
      </c>
      <c r="AV994" s="15" t="s">
        <v>1180</v>
      </c>
      <c r="AW994" s="15" t="s">
        <v>1273</v>
      </c>
      <c r="AX994" s="15"/>
      <c r="AY994" s="15"/>
      <c r="AZ994" s="15"/>
      <c r="BA994" s="15"/>
      <c r="BB994" s="15"/>
      <c r="BC994" s="15"/>
      <c r="BD994" s="15"/>
      <c r="BE994" s="15"/>
      <c r="BF994" s="15"/>
      <c r="BG994" s="15"/>
      <c r="BH994" s="15"/>
      <c r="BI994" s="15"/>
      <c r="BJ994" s="15"/>
      <c r="BK994" s="15"/>
      <c r="BL994" s="15"/>
      <c r="BM994" s="15"/>
      <c r="BN994" s="15"/>
      <c r="BO994" s="15"/>
      <c r="BP994" s="15" t="s">
        <v>1952</v>
      </c>
      <c r="BQ994" s="15" t="s">
        <v>768</v>
      </c>
      <c r="BR994" s="15"/>
      <c r="BS994" s="15"/>
      <c r="BT994" s="15"/>
      <c r="BU994" s="15"/>
      <c r="BV994" s="15"/>
      <c r="BW994" s="15"/>
      <c r="BX994" s="15"/>
      <c r="BY994" s="15"/>
      <c r="BZ994" s="15"/>
      <c r="CA994" s="15"/>
      <c r="CB994" s="15"/>
      <c r="CC994" s="15"/>
      <c r="CD994" s="15"/>
      <c r="CE994" s="15"/>
      <c r="CF994" s="15"/>
      <c r="CG994" s="15"/>
      <c r="CH994" s="15"/>
      <c r="CI994" s="15"/>
      <c r="CJ994" s="15"/>
      <c r="CK994" s="15"/>
      <c r="CL994" s="15"/>
      <c r="CM994" s="15"/>
      <c r="CN994" s="15"/>
      <c r="CO994" s="15"/>
      <c r="CP994" s="15"/>
      <c r="CQ994" s="15"/>
      <c r="CR994" s="15"/>
      <c r="CS994" s="15"/>
      <c r="CT994" s="15"/>
      <c r="CU994" s="15"/>
      <c r="CV994" s="15"/>
      <c r="CW994" s="15"/>
      <c r="CX994" s="15"/>
      <c r="CY994" s="15"/>
      <c r="CZ994" s="15"/>
      <c r="DA994" s="15"/>
      <c r="DB994" s="15"/>
      <c r="DC994" s="15"/>
      <c r="DD994" s="15"/>
      <c r="DE994" s="15"/>
      <c r="DF994" s="15"/>
      <c r="DG994" s="15"/>
      <c r="DH994" s="15"/>
      <c r="DI994" s="15"/>
      <c r="DJ994" s="15"/>
      <c r="DK994" s="15"/>
      <c r="DL994" s="15"/>
      <c r="DM994" s="15"/>
      <c r="DN994" s="15"/>
      <c r="DO994" s="2"/>
    </row>
    <row r="995" spans="1:119" s="34" customFormat="1" ht="23.25" customHeight="1" x14ac:dyDescent="0.35">
      <c r="A995" s="22">
        <v>993</v>
      </c>
      <c r="B995" s="23">
        <v>41949</v>
      </c>
      <c r="C995" s="24" t="s">
        <v>2086</v>
      </c>
      <c r="D995" s="1" t="s">
        <v>2066</v>
      </c>
      <c r="E995" s="22" t="s">
        <v>2157</v>
      </c>
      <c r="F995" s="27" t="s">
        <v>435</v>
      </c>
      <c r="G995" s="1" t="s">
        <v>2070</v>
      </c>
      <c r="H995" s="1" t="s">
        <v>5391</v>
      </c>
      <c r="I995" s="1"/>
      <c r="J995" s="1"/>
      <c r="K995" s="1"/>
      <c r="L995" s="22" t="s">
        <v>645</v>
      </c>
      <c r="M995" s="22" t="s">
        <v>635</v>
      </c>
      <c r="N995" s="22" t="s">
        <v>634</v>
      </c>
      <c r="O995" s="22" t="s">
        <v>5403</v>
      </c>
      <c r="P995" s="22" t="s">
        <v>655</v>
      </c>
      <c r="Q995" s="22" t="s">
        <v>4576</v>
      </c>
      <c r="R995" s="22" t="s">
        <v>3378</v>
      </c>
      <c r="S995" s="22"/>
      <c r="T995" s="8" t="s">
        <v>2703</v>
      </c>
      <c r="U995" s="8">
        <v>1</v>
      </c>
      <c r="V995" s="1" t="s">
        <v>2559</v>
      </c>
      <c r="W995" s="11">
        <v>1</v>
      </c>
      <c r="X995" s="11">
        <v>1</v>
      </c>
      <c r="Y995" s="8" t="s">
        <v>612</v>
      </c>
      <c r="Z995" s="1" t="s">
        <v>2559</v>
      </c>
      <c r="AA995" s="11">
        <v>0</v>
      </c>
      <c r="AB995" s="11">
        <v>0</v>
      </c>
      <c r="AC995" s="11">
        <v>0</v>
      </c>
      <c r="AD995" s="7">
        <v>0</v>
      </c>
      <c r="AE995" s="1" t="s">
        <v>2559</v>
      </c>
      <c r="AF995" s="7">
        <v>0</v>
      </c>
      <c r="AG995" s="1" t="s">
        <v>2559</v>
      </c>
      <c r="AH995" s="7">
        <v>1</v>
      </c>
      <c r="AI995" s="1" t="s">
        <v>2559</v>
      </c>
      <c r="AJ995" s="7">
        <v>0</v>
      </c>
      <c r="AK995" s="1" t="s">
        <v>2559</v>
      </c>
      <c r="AL995" s="11"/>
      <c r="AM995" s="1" t="s">
        <v>612</v>
      </c>
      <c r="AN995" s="11"/>
      <c r="AO995" s="11"/>
      <c r="AP995" s="14"/>
      <c r="AQ995" s="14"/>
      <c r="AR995" s="14"/>
      <c r="AS995" s="1" t="s">
        <v>2284</v>
      </c>
      <c r="AT995" s="15"/>
      <c r="AU995" s="15"/>
      <c r="AV995" s="15"/>
      <c r="AW995" s="15"/>
      <c r="AX995" s="15"/>
      <c r="AY995" s="15"/>
      <c r="AZ995" s="15"/>
      <c r="BA995" s="15"/>
      <c r="BB995" s="15"/>
      <c r="BC995" s="15"/>
      <c r="BD995" s="15"/>
      <c r="BE995" s="15"/>
      <c r="BF995" s="15"/>
      <c r="BG995" s="15"/>
      <c r="BH995" s="15"/>
      <c r="BI995" s="15"/>
      <c r="BJ995" s="15"/>
      <c r="BK995" s="15"/>
      <c r="BL995" s="15"/>
      <c r="BM995" s="15"/>
      <c r="BN995" s="15"/>
      <c r="BO995" s="15"/>
      <c r="BP995" s="15" t="s">
        <v>1116</v>
      </c>
      <c r="BQ995" s="15"/>
      <c r="BR995" s="15"/>
      <c r="BS995" s="15"/>
      <c r="BT995" s="15"/>
      <c r="BU995" s="15"/>
      <c r="BV995" s="15"/>
      <c r="BW995" s="15"/>
      <c r="BX995" s="15"/>
      <c r="BY995" s="15"/>
      <c r="BZ995" s="15"/>
      <c r="CA995" s="15"/>
      <c r="CB995" s="15"/>
      <c r="CC995" s="15"/>
      <c r="CD995" s="15"/>
      <c r="CE995" s="15"/>
      <c r="CF995" s="15"/>
      <c r="CG995" s="15"/>
      <c r="CH995" s="15"/>
      <c r="CI995" s="15"/>
      <c r="CJ995" s="15"/>
      <c r="CK995" s="15"/>
      <c r="CL995" s="15"/>
      <c r="CM995" s="15"/>
      <c r="CN995" s="15"/>
      <c r="CO995" s="15"/>
      <c r="CP995" s="15"/>
      <c r="CQ995" s="15"/>
      <c r="CR995" s="15"/>
      <c r="CS995" s="15"/>
      <c r="CT995" s="15"/>
      <c r="CU995" s="15"/>
      <c r="CV995" s="15"/>
      <c r="CW995" s="15"/>
      <c r="CX995" s="15"/>
      <c r="CY995" s="15"/>
      <c r="CZ995" s="15"/>
      <c r="DA995" s="15"/>
      <c r="DB995" s="15"/>
      <c r="DC995" s="15"/>
      <c r="DD995" s="15"/>
      <c r="DE995" s="15"/>
      <c r="DF995" s="15"/>
      <c r="DG995" s="15"/>
      <c r="DH995" s="15"/>
      <c r="DI995" s="15"/>
      <c r="DJ995" s="15"/>
      <c r="DK995" s="15"/>
      <c r="DL995" s="15"/>
      <c r="DM995" s="15"/>
      <c r="DN995" s="15"/>
      <c r="DO995" s="2"/>
    </row>
    <row r="996" spans="1:119" s="34" customFormat="1" ht="23.25" customHeight="1" x14ac:dyDescent="0.35">
      <c r="A996" s="22">
        <v>994</v>
      </c>
      <c r="B996" s="23">
        <v>41949</v>
      </c>
      <c r="C996" s="24" t="s">
        <v>2086</v>
      </c>
      <c r="D996" s="1" t="s">
        <v>2066</v>
      </c>
      <c r="E996" s="22" t="s">
        <v>2157</v>
      </c>
      <c r="F996" s="27" t="s">
        <v>435</v>
      </c>
      <c r="G996" s="1" t="s">
        <v>2070</v>
      </c>
      <c r="H996" s="1" t="s">
        <v>5391</v>
      </c>
      <c r="I996" s="1"/>
      <c r="J996" s="1"/>
      <c r="K996" s="1"/>
      <c r="L996" s="22" t="s">
        <v>645</v>
      </c>
      <c r="M996" s="22" t="s">
        <v>635</v>
      </c>
      <c r="N996" s="22" t="s">
        <v>634</v>
      </c>
      <c r="O996" s="22" t="s">
        <v>5403</v>
      </c>
      <c r="P996" s="22" t="s">
        <v>655</v>
      </c>
      <c r="Q996" s="22" t="s">
        <v>4576</v>
      </c>
      <c r="R996" s="22" t="s">
        <v>3379</v>
      </c>
      <c r="S996" s="22"/>
      <c r="T996" s="8" t="s">
        <v>2703</v>
      </c>
      <c r="U996" s="8">
        <v>4</v>
      </c>
      <c r="V996" s="1" t="s">
        <v>2559</v>
      </c>
      <c r="W996" s="11">
        <v>4</v>
      </c>
      <c r="X996" s="11">
        <v>4</v>
      </c>
      <c r="Y996" s="8">
        <v>1</v>
      </c>
      <c r="Z996" s="1" t="s">
        <v>2559</v>
      </c>
      <c r="AA996" s="11">
        <v>0</v>
      </c>
      <c r="AB996" s="11">
        <v>0</v>
      </c>
      <c r="AC996" s="11">
        <v>1</v>
      </c>
      <c r="AD996" s="7">
        <v>0</v>
      </c>
      <c r="AE996" s="1" t="s">
        <v>2559</v>
      </c>
      <c r="AF996" s="7">
        <v>0</v>
      </c>
      <c r="AG996" s="1" t="s">
        <v>2559</v>
      </c>
      <c r="AH996" s="7">
        <v>4</v>
      </c>
      <c r="AI996" s="1" t="s">
        <v>2559</v>
      </c>
      <c r="AJ996" s="7">
        <v>0</v>
      </c>
      <c r="AK996" s="1" t="s">
        <v>2559</v>
      </c>
      <c r="AL996" s="11"/>
      <c r="AM996" s="1" t="s">
        <v>612</v>
      </c>
      <c r="AN996" s="11" t="s">
        <v>383</v>
      </c>
      <c r="AO996" s="11"/>
      <c r="AP996" s="14"/>
      <c r="AQ996" s="14"/>
      <c r="AR996" s="14" t="s">
        <v>5761</v>
      </c>
      <c r="AS996" s="1" t="s">
        <v>2284</v>
      </c>
      <c r="AT996" s="15" t="s">
        <v>1115</v>
      </c>
      <c r="AU996" s="15"/>
      <c r="AV996" s="15"/>
      <c r="AW996" s="15"/>
      <c r="AX996" s="15"/>
      <c r="AY996" s="15"/>
      <c r="AZ996" s="15"/>
      <c r="BA996" s="15"/>
      <c r="BB996" s="15"/>
      <c r="BC996" s="15"/>
      <c r="BD996" s="15"/>
      <c r="BE996" s="15"/>
      <c r="BF996" s="15"/>
      <c r="BG996" s="15"/>
      <c r="BH996" s="15"/>
      <c r="BI996" s="15"/>
      <c r="BJ996" s="15"/>
      <c r="BK996" s="15"/>
      <c r="BL996" s="15"/>
      <c r="BM996" s="15"/>
      <c r="BN996" s="15"/>
      <c r="BO996" s="15"/>
      <c r="BP996" s="15" t="s">
        <v>1952</v>
      </c>
      <c r="BQ996" s="15" t="s">
        <v>1116</v>
      </c>
      <c r="BR996" s="15"/>
      <c r="BS996" s="15"/>
      <c r="BT996" s="15"/>
      <c r="BU996" s="15"/>
      <c r="BV996" s="15"/>
      <c r="BW996" s="15"/>
      <c r="BX996" s="15"/>
      <c r="BY996" s="15"/>
      <c r="BZ996" s="15"/>
      <c r="CA996" s="15"/>
      <c r="CB996" s="15"/>
      <c r="CC996" s="15"/>
      <c r="CD996" s="15"/>
      <c r="CE996" s="15"/>
      <c r="CF996" s="15"/>
      <c r="CG996" s="15"/>
      <c r="CH996" s="15"/>
      <c r="CI996" s="15"/>
      <c r="CJ996" s="15"/>
      <c r="CK996" s="15"/>
      <c r="CL996" s="15"/>
      <c r="CM996" s="15"/>
      <c r="CN996" s="15"/>
      <c r="CO996" s="15"/>
      <c r="CP996" s="15"/>
      <c r="CQ996" s="15"/>
      <c r="CR996" s="15"/>
      <c r="CS996" s="15"/>
      <c r="CT996" s="15"/>
      <c r="CU996" s="15"/>
      <c r="CV996" s="15"/>
      <c r="CW996" s="15"/>
      <c r="CX996" s="15"/>
      <c r="CY996" s="15"/>
      <c r="CZ996" s="15"/>
      <c r="DA996" s="15"/>
      <c r="DB996" s="15"/>
      <c r="DC996" s="15"/>
      <c r="DD996" s="15"/>
      <c r="DE996" s="15"/>
      <c r="DF996" s="15"/>
      <c r="DG996" s="15"/>
      <c r="DH996" s="15"/>
      <c r="DI996" s="15"/>
      <c r="DJ996" s="15"/>
      <c r="DK996" s="15"/>
      <c r="DL996" s="15"/>
      <c r="DM996" s="15"/>
      <c r="DN996" s="15"/>
      <c r="DO996" s="2"/>
    </row>
    <row r="997" spans="1:119" s="34" customFormat="1" ht="23.25" customHeight="1" x14ac:dyDescent="0.35">
      <c r="A997" s="22">
        <v>995</v>
      </c>
      <c r="B997" s="23">
        <v>41949</v>
      </c>
      <c r="C997" s="24" t="s">
        <v>2077</v>
      </c>
      <c r="D997" s="1" t="s">
        <v>2066</v>
      </c>
      <c r="E997" s="22" t="s">
        <v>2106</v>
      </c>
      <c r="F997" s="27" t="s">
        <v>3964</v>
      </c>
      <c r="G997" s="1" t="s">
        <v>660</v>
      </c>
      <c r="H997" s="1" t="s">
        <v>5391</v>
      </c>
      <c r="I997" s="1"/>
      <c r="J997" s="1"/>
      <c r="K997" s="1"/>
      <c r="L997" s="22" t="s">
        <v>645</v>
      </c>
      <c r="M997" s="22" t="s">
        <v>635</v>
      </c>
      <c r="N997" s="22" t="s">
        <v>2358</v>
      </c>
      <c r="O997" s="22" t="s">
        <v>5412</v>
      </c>
      <c r="P997" s="22" t="s">
        <v>655</v>
      </c>
      <c r="Q997" s="22" t="s">
        <v>4463</v>
      </c>
      <c r="R997" s="22" t="s">
        <v>5762</v>
      </c>
      <c r="S997" s="22"/>
      <c r="T997" s="8" t="s">
        <v>2703</v>
      </c>
      <c r="U997" s="8">
        <v>1</v>
      </c>
      <c r="V997" s="1" t="s">
        <v>2559</v>
      </c>
      <c r="W997" s="11">
        <v>0</v>
      </c>
      <c r="X997" s="11">
        <v>0</v>
      </c>
      <c r="Y997" s="8">
        <v>1</v>
      </c>
      <c r="Z997" s="1" t="s">
        <v>2559</v>
      </c>
      <c r="AA997" s="11">
        <v>0</v>
      </c>
      <c r="AB997" s="11">
        <v>0</v>
      </c>
      <c r="AC997" s="11">
        <v>1</v>
      </c>
      <c r="AD997" s="7">
        <v>0</v>
      </c>
      <c r="AE997" s="1" t="s">
        <v>2559</v>
      </c>
      <c r="AF997" s="7">
        <v>1</v>
      </c>
      <c r="AG997" s="1" t="s">
        <v>2559</v>
      </c>
      <c r="AH997" s="7">
        <v>0</v>
      </c>
      <c r="AI997" s="1" t="s">
        <v>2559</v>
      </c>
      <c r="AJ997" s="7">
        <v>0</v>
      </c>
      <c r="AK997" s="1" t="s">
        <v>2559</v>
      </c>
      <c r="AL997" s="11"/>
      <c r="AM997" s="1" t="s">
        <v>612</v>
      </c>
      <c r="AN997" s="11" t="s">
        <v>5763</v>
      </c>
      <c r="AO997" s="11" t="s">
        <v>5764</v>
      </c>
      <c r="AP997" s="14"/>
      <c r="AQ997" s="14"/>
      <c r="AR997" s="14"/>
      <c r="AS997" s="1" t="s">
        <v>2284</v>
      </c>
      <c r="AT997" s="15" t="s">
        <v>1001</v>
      </c>
      <c r="AU997" s="15"/>
      <c r="AV997" s="15"/>
      <c r="AW997" s="15"/>
      <c r="AX997" s="15"/>
      <c r="AY997" s="15"/>
      <c r="AZ997" s="15"/>
      <c r="BA997" s="15"/>
      <c r="BB997" s="15"/>
      <c r="BC997" s="15"/>
      <c r="BD997" s="15"/>
      <c r="BE997" s="15"/>
      <c r="BF997" s="15"/>
      <c r="BG997" s="15"/>
      <c r="BH997" s="15"/>
      <c r="BI997" s="15"/>
      <c r="BJ997" s="15"/>
      <c r="BK997" s="15"/>
      <c r="BL997" s="15"/>
      <c r="BM997" s="15"/>
      <c r="BN997" s="15"/>
      <c r="BO997" s="15"/>
      <c r="BP997" s="15"/>
      <c r="BQ997" s="15"/>
      <c r="BR997" s="15"/>
      <c r="BS997" s="15"/>
      <c r="BT997" s="15"/>
      <c r="BU997" s="15"/>
      <c r="BV997" s="15"/>
      <c r="BW997" s="15"/>
      <c r="BX997" s="15"/>
      <c r="BY997" s="15"/>
      <c r="BZ997" s="15"/>
      <c r="CA997" s="15"/>
      <c r="CB997" s="15"/>
      <c r="CC997" s="15"/>
      <c r="CD997" s="15"/>
      <c r="CE997" s="15"/>
      <c r="CF997" s="15"/>
      <c r="CG997" s="15"/>
      <c r="CH997" s="15"/>
      <c r="CI997" s="15"/>
      <c r="CJ997" s="15"/>
      <c r="CK997" s="15"/>
      <c r="CL997" s="15"/>
      <c r="CM997" s="15"/>
      <c r="CN997" s="15"/>
      <c r="CO997" s="15"/>
      <c r="CP997" s="15"/>
      <c r="CQ997" s="15"/>
      <c r="CR997" s="15"/>
      <c r="CS997" s="15"/>
      <c r="CT997" s="15"/>
      <c r="CU997" s="15"/>
      <c r="CV997" s="15"/>
      <c r="CW997" s="15"/>
      <c r="CX997" s="15"/>
      <c r="CY997" s="15"/>
      <c r="CZ997" s="15"/>
      <c r="DA997" s="15"/>
      <c r="DB997" s="15"/>
      <c r="DC997" s="15"/>
      <c r="DD997" s="15"/>
      <c r="DE997" s="15"/>
      <c r="DF997" s="15"/>
      <c r="DG997" s="15"/>
      <c r="DH997" s="15"/>
      <c r="DI997" s="15"/>
      <c r="DJ997" s="15"/>
      <c r="DK997" s="15"/>
      <c r="DL997" s="15"/>
      <c r="DM997" s="15"/>
      <c r="DN997" s="15"/>
      <c r="DO997" s="2"/>
    </row>
    <row r="998" spans="1:119" s="34" customFormat="1" ht="23.25" customHeight="1" x14ac:dyDescent="0.35">
      <c r="A998" s="22">
        <v>996</v>
      </c>
      <c r="B998" s="23">
        <v>41949</v>
      </c>
      <c r="C998" s="24" t="s">
        <v>2088</v>
      </c>
      <c r="D998" s="1" t="s">
        <v>607</v>
      </c>
      <c r="E998" s="22" t="s">
        <v>36</v>
      </c>
      <c r="F998" s="27" t="s">
        <v>3867</v>
      </c>
      <c r="G998" s="1" t="s">
        <v>660</v>
      </c>
      <c r="H998" s="1" t="s">
        <v>5391</v>
      </c>
      <c r="I998" s="1"/>
      <c r="J998" s="1"/>
      <c r="K998" s="1"/>
      <c r="L998" s="22" t="s">
        <v>645</v>
      </c>
      <c r="M998" s="22" t="s">
        <v>635</v>
      </c>
      <c r="N998" s="22" t="s">
        <v>634</v>
      </c>
      <c r="O998" s="22" t="s">
        <v>5403</v>
      </c>
      <c r="P998" s="22" t="s">
        <v>655</v>
      </c>
      <c r="Q998" s="22" t="s">
        <v>4656</v>
      </c>
      <c r="R998" s="22" t="s">
        <v>3380</v>
      </c>
      <c r="S998" s="22"/>
      <c r="T998" s="8" t="s">
        <v>2703</v>
      </c>
      <c r="U998" s="8">
        <v>10</v>
      </c>
      <c r="V998" s="1" t="s">
        <v>604</v>
      </c>
      <c r="W998" s="11">
        <v>10</v>
      </c>
      <c r="X998" s="11">
        <v>10</v>
      </c>
      <c r="Y998" s="8">
        <v>10</v>
      </c>
      <c r="Z998" s="1" t="s">
        <v>604</v>
      </c>
      <c r="AA998" s="11">
        <v>8</v>
      </c>
      <c r="AB998" s="11">
        <v>0</v>
      </c>
      <c r="AC998" s="11">
        <v>10</v>
      </c>
      <c r="AD998" s="7">
        <v>0</v>
      </c>
      <c r="AE998" s="1" t="s">
        <v>2559</v>
      </c>
      <c r="AF998" s="7">
        <v>0</v>
      </c>
      <c r="AG998" s="1" t="s">
        <v>2559</v>
      </c>
      <c r="AH998" s="7">
        <v>10</v>
      </c>
      <c r="AI998" s="1" t="s">
        <v>604</v>
      </c>
      <c r="AJ998" s="7">
        <v>0</v>
      </c>
      <c r="AK998" s="1" t="s">
        <v>2559</v>
      </c>
      <c r="AL998" s="11" t="s">
        <v>3381</v>
      </c>
      <c r="AM998" s="1" t="s">
        <v>613</v>
      </c>
      <c r="AN998" s="11" t="s">
        <v>3382</v>
      </c>
      <c r="AO998" s="11"/>
      <c r="AP998" s="14"/>
      <c r="AQ998" s="14"/>
      <c r="AR998" s="14" t="s">
        <v>5765</v>
      </c>
      <c r="AS998" s="1" t="s">
        <v>2284</v>
      </c>
      <c r="AT998" s="15" t="s">
        <v>1179</v>
      </c>
      <c r="AU998" s="15" t="s">
        <v>1180</v>
      </c>
      <c r="AV998" s="15" t="s">
        <v>1181</v>
      </c>
      <c r="AW998" s="15" t="s">
        <v>1182</v>
      </c>
      <c r="AX998" s="15" t="s">
        <v>737</v>
      </c>
      <c r="AY998" s="15" t="s">
        <v>1183</v>
      </c>
      <c r="AZ998" s="15" t="s">
        <v>1184</v>
      </c>
      <c r="BA998" s="15" t="s">
        <v>738</v>
      </c>
      <c r="BB998" s="15"/>
      <c r="BC998" s="15"/>
      <c r="BD998" s="15"/>
      <c r="BE998" s="15"/>
      <c r="BF998" s="15"/>
      <c r="BG998" s="15"/>
      <c r="BH998" s="15"/>
      <c r="BI998" s="15"/>
      <c r="BJ998" s="15"/>
      <c r="BK998" s="15"/>
      <c r="BL998" s="15"/>
      <c r="BM998" s="15"/>
      <c r="BN998" s="15"/>
      <c r="BO998" s="15"/>
      <c r="BP998" s="15" t="s">
        <v>1185</v>
      </c>
      <c r="BQ998" s="15" t="s">
        <v>1186</v>
      </c>
      <c r="BR998" s="15"/>
      <c r="BS998" s="15"/>
      <c r="BT998" s="15"/>
      <c r="BU998" s="15"/>
      <c r="BV998" s="15"/>
      <c r="BW998" s="15"/>
      <c r="BX998" s="15"/>
      <c r="BY998" s="15"/>
      <c r="BZ998" s="15"/>
      <c r="CA998" s="15"/>
      <c r="CB998" s="15"/>
      <c r="CC998" s="15"/>
      <c r="CD998" s="15"/>
      <c r="CE998" s="15"/>
      <c r="CF998" s="15"/>
      <c r="CG998" s="15"/>
      <c r="CH998" s="15"/>
      <c r="CI998" s="15"/>
      <c r="CJ998" s="15"/>
      <c r="CK998" s="15"/>
      <c r="CL998" s="15"/>
      <c r="CM998" s="15"/>
      <c r="CN998" s="15"/>
      <c r="CO998" s="15"/>
      <c r="CP998" s="15"/>
      <c r="CQ998" s="15"/>
      <c r="CR998" s="15"/>
      <c r="CS998" s="15"/>
      <c r="CT998" s="15"/>
      <c r="CU998" s="15"/>
      <c r="CV998" s="15"/>
      <c r="CW998" s="15"/>
      <c r="CX998" s="15"/>
      <c r="CY998" s="15"/>
      <c r="CZ998" s="15"/>
      <c r="DA998" s="15"/>
      <c r="DB998" s="15"/>
      <c r="DC998" s="15"/>
      <c r="DD998" s="15"/>
      <c r="DE998" s="15"/>
      <c r="DF998" s="15"/>
      <c r="DG998" s="15"/>
      <c r="DH998" s="15"/>
      <c r="DI998" s="15"/>
      <c r="DJ998" s="15"/>
      <c r="DK998" s="15"/>
      <c r="DL998" s="15"/>
      <c r="DM998" s="15"/>
      <c r="DN998" s="15"/>
      <c r="DO998" s="2"/>
    </row>
    <row r="999" spans="1:119" s="34" customFormat="1" ht="23.25" customHeight="1" x14ac:dyDescent="0.35">
      <c r="A999" s="22">
        <v>997</v>
      </c>
      <c r="B999" s="23">
        <v>41949</v>
      </c>
      <c r="C999" s="24" t="s">
        <v>2088</v>
      </c>
      <c r="D999" s="1" t="s">
        <v>607</v>
      </c>
      <c r="E999" s="22" t="s">
        <v>36</v>
      </c>
      <c r="F999" s="27" t="s">
        <v>3821</v>
      </c>
      <c r="G999" s="1" t="s">
        <v>660</v>
      </c>
      <c r="H999" s="1" t="s">
        <v>5391</v>
      </c>
      <c r="I999" s="1"/>
      <c r="J999" s="1"/>
      <c r="K999" s="1"/>
      <c r="L999" s="22" t="s">
        <v>645</v>
      </c>
      <c r="M999" s="22" t="s">
        <v>635</v>
      </c>
      <c r="N999" s="22" t="s">
        <v>634</v>
      </c>
      <c r="O999" s="22" t="s">
        <v>5403</v>
      </c>
      <c r="P999" s="22" t="s">
        <v>655</v>
      </c>
      <c r="Q999" s="22" t="s">
        <v>4621</v>
      </c>
      <c r="R999" s="22" t="s">
        <v>3383</v>
      </c>
      <c r="S999" s="22"/>
      <c r="T999" s="8" t="s">
        <v>2703</v>
      </c>
      <c r="U999" s="8">
        <v>11</v>
      </c>
      <c r="V999" s="1" t="s">
        <v>605</v>
      </c>
      <c r="W999" s="11">
        <v>8</v>
      </c>
      <c r="X999" s="11">
        <v>8</v>
      </c>
      <c r="Y999" s="8">
        <v>11</v>
      </c>
      <c r="Z999" s="1" t="s">
        <v>605</v>
      </c>
      <c r="AA999" s="11">
        <v>11</v>
      </c>
      <c r="AB999" s="11">
        <v>0</v>
      </c>
      <c r="AC999" s="11">
        <v>0</v>
      </c>
      <c r="AD999" s="7">
        <v>0</v>
      </c>
      <c r="AE999" s="1" t="s">
        <v>2559</v>
      </c>
      <c r="AF999" s="7">
        <v>0</v>
      </c>
      <c r="AG999" s="1" t="s">
        <v>2559</v>
      </c>
      <c r="AH999" s="7">
        <v>11</v>
      </c>
      <c r="AI999" s="1" t="s">
        <v>605</v>
      </c>
      <c r="AJ999" s="7">
        <v>0</v>
      </c>
      <c r="AK999" s="1" t="s">
        <v>2559</v>
      </c>
      <c r="AL999" s="11"/>
      <c r="AM999" s="1" t="s">
        <v>612</v>
      </c>
      <c r="AN999" s="11" t="s">
        <v>3384</v>
      </c>
      <c r="AO999" s="11"/>
      <c r="AP999" s="14"/>
      <c r="AQ999" s="14"/>
      <c r="AR999" s="14"/>
      <c r="AS999" s="1" t="s">
        <v>2284</v>
      </c>
      <c r="AT999" s="15"/>
      <c r="AU999" s="15"/>
      <c r="AV999" s="15"/>
      <c r="AW999" s="15"/>
      <c r="AX999" s="15"/>
      <c r="AY999" s="15"/>
      <c r="AZ999" s="15"/>
      <c r="BA999" s="15"/>
      <c r="BB999" s="15"/>
      <c r="BC999" s="15"/>
      <c r="BD999" s="15"/>
      <c r="BE999" s="15"/>
      <c r="BF999" s="15"/>
      <c r="BG999" s="15"/>
      <c r="BH999" s="15"/>
      <c r="BI999" s="15"/>
      <c r="BJ999" s="15"/>
      <c r="BK999" s="15"/>
      <c r="BL999" s="15"/>
      <c r="BM999" s="15"/>
      <c r="BN999" s="15"/>
      <c r="BO999" s="15"/>
      <c r="BP999" s="15" t="s">
        <v>1116</v>
      </c>
      <c r="BQ999" s="15" t="s">
        <v>2015</v>
      </c>
      <c r="BR999" s="15"/>
      <c r="BS999" s="15"/>
      <c r="BT999" s="15"/>
      <c r="BU999" s="15"/>
      <c r="BV999" s="15"/>
      <c r="BW999" s="15"/>
      <c r="BX999" s="15"/>
      <c r="BY999" s="15"/>
      <c r="BZ999" s="15"/>
      <c r="CA999" s="15"/>
      <c r="CB999" s="15"/>
      <c r="CC999" s="15"/>
      <c r="CD999" s="15"/>
      <c r="CE999" s="15"/>
      <c r="CF999" s="15"/>
      <c r="CG999" s="15"/>
      <c r="CH999" s="15"/>
      <c r="CI999" s="15"/>
      <c r="CJ999" s="15"/>
      <c r="CK999" s="15"/>
      <c r="CL999" s="15"/>
      <c r="CM999" s="15"/>
      <c r="CN999" s="15"/>
      <c r="CO999" s="15"/>
      <c r="CP999" s="15"/>
      <c r="CQ999" s="15"/>
      <c r="CR999" s="15"/>
      <c r="CS999" s="15"/>
      <c r="CT999" s="15"/>
      <c r="CU999" s="15"/>
      <c r="CV999" s="15"/>
      <c r="CW999" s="15"/>
      <c r="CX999" s="15"/>
      <c r="CY999" s="15"/>
      <c r="CZ999" s="15"/>
      <c r="DA999" s="15"/>
      <c r="DB999" s="15"/>
      <c r="DC999" s="15"/>
      <c r="DD999" s="15"/>
      <c r="DE999" s="15"/>
      <c r="DF999" s="15"/>
      <c r="DG999" s="15"/>
      <c r="DH999" s="15"/>
      <c r="DI999" s="15"/>
      <c r="DJ999" s="15"/>
      <c r="DK999" s="15"/>
      <c r="DL999" s="15"/>
      <c r="DM999" s="15"/>
      <c r="DN999" s="15"/>
      <c r="DO999" s="2"/>
    </row>
    <row r="1000" spans="1:119" s="34" customFormat="1" ht="23.25" customHeight="1" x14ac:dyDescent="0.35">
      <c r="A1000" s="22">
        <v>998</v>
      </c>
      <c r="B1000" s="23">
        <v>41950</v>
      </c>
      <c r="C1000" s="24" t="s">
        <v>2078</v>
      </c>
      <c r="D1000" s="1" t="s">
        <v>2068</v>
      </c>
      <c r="E1000" s="22" t="s">
        <v>612</v>
      </c>
      <c r="F1000" s="27" t="s">
        <v>4007</v>
      </c>
      <c r="G1000" s="1" t="s">
        <v>660</v>
      </c>
      <c r="H1000" s="1" t="s">
        <v>5391</v>
      </c>
      <c r="I1000" s="1"/>
      <c r="J1000" s="1"/>
      <c r="K1000" s="1"/>
      <c r="L1000" s="22" t="s">
        <v>645</v>
      </c>
      <c r="M1000" s="22" t="s">
        <v>635</v>
      </c>
      <c r="N1000" s="22" t="s">
        <v>287</v>
      </c>
      <c r="O1000" s="22" t="s">
        <v>471</v>
      </c>
      <c r="P1000" s="22" t="s">
        <v>655</v>
      </c>
      <c r="Q1000" s="22" t="s">
        <v>5336</v>
      </c>
      <c r="R1000" s="22" t="s">
        <v>153</v>
      </c>
      <c r="S1000" s="22"/>
      <c r="T1000" s="8" t="s">
        <v>2703</v>
      </c>
      <c r="U1000" s="8" t="s">
        <v>612</v>
      </c>
      <c r="V1000" s="1" t="s">
        <v>2559</v>
      </c>
      <c r="W1000" s="11">
        <v>0</v>
      </c>
      <c r="X1000" s="11">
        <v>0</v>
      </c>
      <c r="Y1000" s="8" t="s">
        <v>612</v>
      </c>
      <c r="Z1000" s="1" t="s">
        <v>2559</v>
      </c>
      <c r="AA1000" s="11">
        <v>0</v>
      </c>
      <c r="AB1000" s="11">
        <v>0</v>
      </c>
      <c r="AC1000" s="11">
        <v>0</v>
      </c>
      <c r="AD1000" s="7">
        <v>0</v>
      </c>
      <c r="AE1000" s="1" t="s">
        <v>2559</v>
      </c>
      <c r="AF1000" s="7">
        <v>0</v>
      </c>
      <c r="AG1000" s="1" t="s">
        <v>2559</v>
      </c>
      <c r="AH1000" s="7">
        <v>0</v>
      </c>
      <c r="AI1000" s="1" t="s">
        <v>2559</v>
      </c>
      <c r="AJ1000" s="7">
        <v>0</v>
      </c>
      <c r="AK1000" s="1" t="s">
        <v>2559</v>
      </c>
      <c r="AL1000" s="11"/>
      <c r="AM1000" s="1" t="s">
        <v>612</v>
      </c>
      <c r="AN1000" s="11" t="s">
        <v>3385</v>
      </c>
      <c r="AO1000" s="11"/>
      <c r="AP1000" s="14"/>
      <c r="AQ1000" s="14"/>
      <c r="AR1000" s="14"/>
      <c r="AS1000" s="1" t="s">
        <v>2284</v>
      </c>
      <c r="AT1000" s="15" t="s">
        <v>1002</v>
      </c>
      <c r="AU1000" s="15"/>
      <c r="AV1000" s="15"/>
      <c r="AW1000" s="15"/>
      <c r="AX1000" s="15"/>
      <c r="AY1000" s="15"/>
      <c r="AZ1000" s="15"/>
      <c r="BA1000" s="15"/>
      <c r="BB1000" s="15"/>
      <c r="BC1000" s="15"/>
      <c r="BD1000" s="15"/>
      <c r="BE1000" s="15"/>
      <c r="BF1000" s="15"/>
      <c r="BG1000" s="15"/>
      <c r="BH1000" s="15"/>
      <c r="BI1000" s="15"/>
      <c r="BJ1000" s="15"/>
      <c r="BK1000" s="15"/>
      <c r="BL1000" s="15"/>
      <c r="BM1000" s="15"/>
      <c r="BN1000" s="15"/>
      <c r="BO1000" s="15"/>
      <c r="BP1000" s="15" t="s">
        <v>715</v>
      </c>
      <c r="BQ1000" s="15" t="s">
        <v>715</v>
      </c>
      <c r="BR1000" s="15"/>
      <c r="BS1000" s="15"/>
      <c r="BT1000" s="15"/>
      <c r="BU1000" s="15"/>
      <c r="BV1000" s="15"/>
      <c r="BW1000" s="15"/>
      <c r="BX1000" s="15"/>
      <c r="BY1000" s="15"/>
      <c r="BZ1000" s="15"/>
      <c r="CA1000" s="15"/>
      <c r="CB1000" s="15"/>
      <c r="CC1000" s="15"/>
      <c r="CD1000" s="15"/>
      <c r="CE1000" s="15"/>
      <c r="CF1000" s="15"/>
      <c r="CG1000" s="15"/>
      <c r="CH1000" s="15"/>
      <c r="CI1000" s="15"/>
      <c r="CJ1000" s="15"/>
      <c r="CK1000" s="15"/>
      <c r="CL1000" s="15"/>
      <c r="CM1000" s="15"/>
      <c r="CN1000" s="15"/>
      <c r="CO1000" s="15"/>
      <c r="CP1000" s="15"/>
      <c r="CQ1000" s="15"/>
      <c r="CR1000" s="15"/>
      <c r="CS1000" s="15"/>
      <c r="CT1000" s="15"/>
      <c r="CU1000" s="15"/>
      <c r="CV1000" s="15"/>
      <c r="CW1000" s="15"/>
      <c r="CX1000" s="15"/>
      <c r="CY1000" s="15"/>
      <c r="CZ1000" s="15"/>
      <c r="DA1000" s="15"/>
      <c r="DB1000" s="15"/>
      <c r="DC1000" s="15"/>
      <c r="DD1000" s="15"/>
      <c r="DE1000" s="15"/>
      <c r="DF1000" s="15"/>
      <c r="DG1000" s="15"/>
      <c r="DH1000" s="15"/>
      <c r="DI1000" s="15"/>
      <c r="DJ1000" s="15"/>
      <c r="DK1000" s="15"/>
      <c r="DL1000" s="15"/>
      <c r="DM1000" s="15"/>
      <c r="DN1000" s="15"/>
      <c r="DO1000" s="2"/>
    </row>
    <row r="1001" spans="1:119" s="34" customFormat="1" ht="23.25" customHeight="1" x14ac:dyDescent="0.35">
      <c r="A1001" s="22">
        <v>999</v>
      </c>
      <c r="B1001" s="23">
        <v>41950</v>
      </c>
      <c r="C1001" s="24" t="s">
        <v>14</v>
      </c>
      <c r="D1001" s="1" t="s">
        <v>606</v>
      </c>
      <c r="E1001" s="22" t="s">
        <v>2101</v>
      </c>
      <c r="F1001" s="27" t="s">
        <v>3831</v>
      </c>
      <c r="G1001" s="1" t="s">
        <v>660</v>
      </c>
      <c r="H1001" s="1" t="s">
        <v>5391</v>
      </c>
      <c r="I1001" s="1"/>
      <c r="J1001" s="1"/>
      <c r="K1001" s="1"/>
      <c r="L1001" s="22" t="s">
        <v>645</v>
      </c>
      <c r="M1001" s="22" t="s">
        <v>608</v>
      </c>
      <c r="N1001" s="22" t="s">
        <v>610</v>
      </c>
      <c r="O1001" s="22" t="s">
        <v>286</v>
      </c>
      <c r="P1001" s="22" t="s">
        <v>655</v>
      </c>
      <c r="Q1001" s="22" t="s">
        <v>4421</v>
      </c>
      <c r="R1001" s="22" t="s">
        <v>5766</v>
      </c>
      <c r="S1001" s="22"/>
      <c r="T1001" s="8" t="s">
        <v>2703</v>
      </c>
      <c r="U1001" s="8">
        <v>3</v>
      </c>
      <c r="V1001" s="1" t="s">
        <v>2559</v>
      </c>
      <c r="W1001" s="11">
        <v>3</v>
      </c>
      <c r="X1001" s="11">
        <v>3</v>
      </c>
      <c r="Y1001" s="8" t="s">
        <v>612</v>
      </c>
      <c r="Z1001" s="1" t="s">
        <v>2559</v>
      </c>
      <c r="AA1001" s="11">
        <v>0</v>
      </c>
      <c r="AB1001" s="11">
        <v>0</v>
      </c>
      <c r="AC1001" s="11">
        <v>0</v>
      </c>
      <c r="AD1001" s="7">
        <v>0</v>
      </c>
      <c r="AE1001" s="1" t="s">
        <v>2559</v>
      </c>
      <c r="AF1001" s="7">
        <v>2</v>
      </c>
      <c r="AG1001" s="1" t="s">
        <v>2559</v>
      </c>
      <c r="AH1001" s="7">
        <v>1</v>
      </c>
      <c r="AI1001" s="1" t="s">
        <v>2559</v>
      </c>
      <c r="AJ1001" s="7">
        <v>0</v>
      </c>
      <c r="AK1001" s="1" t="s">
        <v>2559</v>
      </c>
      <c r="AL1001" s="11" t="s">
        <v>5523</v>
      </c>
      <c r="AM1001" s="1" t="s">
        <v>2074</v>
      </c>
      <c r="AN1001" s="11"/>
      <c r="AO1001" s="11"/>
      <c r="AP1001" s="14"/>
      <c r="AQ1001" s="14"/>
      <c r="AR1001" s="14"/>
      <c r="AS1001" s="1" t="s">
        <v>2284</v>
      </c>
      <c r="AT1001" s="15"/>
      <c r="AU1001" s="15"/>
      <c r="AV1001" s="15"/>
      <c r="AW1001" s="15"/>
      <c r="AX1001" s="15"/>
      <c r="AY1001" s="15"/>
      <c r="AZ1001" s="15"/>
      <c r="BA1001" s="15"/>
      <c r="BB1001" s="15"/>
      <c r="BC1001" s="15"/>
      <c r="BD1001" s="15"/>
      <c r="BE1001" s="15"/>
      <c r="BF1001" s="15"/>
      <c r="BG1001" s="15"/>
      <c r="BH1001" s="15"/>
      <c r="BI1001" s="15"/>
      <c r="BJ1001" s="15"/>
      <c r="BK1001" s="15"/>
      <c r="BL1001" s="15"/>
      <c r="BM1001" s="15"/>
      <c r="BN1001" s="15"/>
      <c r="BO1001" s="15"/>
      <c r="BP1001" s="15" t="s">
        <v>772</v>
      </c>
      <c r="BQ1001" s="15"/>
      <c r="BR1001" s="15"/>
      <c r="BS1001" s="15"/>
      <c r="BT1001" s="15"/>
      <c r="BU1001" s="15"/>
      <c r="BV1001" s="15"/>
      <c r="BW1001" s="15"/>
      <c r="BX1001" s="15"/>
      <c r="BY1001" s="15"/>
      <c r="BZ1001" s="15"/>
      <c r="CA1001" s="15"/>
      <c r="CB1001" s="15"/>
      <c r="CC1001" s="15"/>
      <c r="CD1001" s="15"/>
      <c r="CE1001" s="15"/>
      <c r="CF1001" s="15"/>
      <c r="CG1001" s="15"/>
      <c r="CH1001" s="15"/>
      <c r="CI1001" s="15"/>
      <c r="CJ1001" s="15"/>
      <c r="CK1001" s="15"/>
      <c r="CL1001" s="15"/>
      <c r="CM1001" s="15"/>
      <c r="CN1001" s="15"/>
      <c r="CO1001" s="15"/>
      <c r="CP1001" s="15"/>
      <c r="CQ1001" s="15"/>
      <c r="CR1001" s="15"/>
      <c r="CS1001" s="15"/>
      <c r="CT1001" s="15"/>
      <c r="CU1001" s="15"/>
      <c r="CV1001" s="15"/>
      <c r="CW1001" s="15"/>
      <c r="CX1001" s="15"/>
      <c r="CY1001" s="15"/>
      <c r="CZ1001" s="15"/>
      <c r="DA1001" s="15"/>
      <c r="DB1001" s="15"/>
      <c r="DC1001" s="15"/>
      <c r="DD1001" s="15"/>
      <c r="DE1001" s="15"/>
      <c r="DF1001" s="15"/>
      <c r="DG1001" s="15"/>
      <c r="DH1001" s="15"/>
      <c r="DI1001" s="15"/>
      <c r="DJ1001" s="15"/>
      <c r="DK1001" s="15"/>
      <c r="DL1001" s="15"/>
      <c r="DM1001" s="15"/>
      <c r="DN1001" s="17"/>
      <c r="DO1001" s="2"/>
    </row>
    <row r="1002" spans="1:119" s="34" customFormat="1" ht="23.25" customHeight="1" x14ac:dyDescent="0.35">
      <c r="A1002" s="22">
        <v>1000</v>
      </c>
      <c r="B1002" s="23">
        <v>41950</v>
      </c>
      <c r="C1002" s="24" t="s">
        <v>3</v>
      </c>
      <c r="D1002" s="1" t="s">
        <v>2067</v>
      </c>
      <c r="E1002" s="22" t="s">
        <v>612</v>
      </c>
      <c r="F1002" s="27" t="s">
        <v>3779</v>
      </c>
      <c r="G1002" s="1" t="s">
        <v>660</v>
      </c>
      <c r="H1002" s="1" t="s">
        <v>5391</v>
      </c>
      <c r="I1002" s="1"/>
      <c r="J1002" s="1"/>
      <c r="K1002" s="1"/>
      <c r="L1002" s="22" t="s">
        <v>645</v>
      </c>
      <c r="M1002" s="22" t="s">
        <v>635</v>
      </c>
      <c r="N1002" s="22" t="s">
        <v>287</v>
      </c>
      <c r="O1002" s="22" t="s">
        <v>471</v>
      </c>
      <c r="P1002" s="22" t="s">
        <v>655</v>
      </c>
      <c r="Q1002" s="22" t="s">
        <v>5355</v>
      </c>
      <c r="R1002" s="22" t="s">
        <v>135</v>
      </c>
      <c r="S1002" s="22"/>
      <c r="T1002" s="8" t="s">
        <v>2703</v>
      </c>
      <c r="U1002" s="8" t="s">
        <v>612</v>
      </c>
      <c r="V1002" s="1" t="s">
        <v>2559</v>
      </c>
      <c r="W1002" s="11">
        <v>0</v>
      </c>
      <c r="X1002" s="11">
        <v>0</v>
      </c>
      <c r="Y1002" s="8" t="s">
        <v>612</v>
      </c>
      <c r="Z1002" s="1" t="s">
        <v>2559</v>
      </c>
      <c r="AA1002" s="11">
        <v>0</v>
      </c>
      <c r="AB1002" s="11">
        <v>0</v>
      </c>
      <c r="AC1002" s="11">
        <v>0</v>
      </c>
      <c r="AD1002" s="7">
        <v>0</v>
      </c>
      <c r="AE1002" s="1" t="s">
        <v>2559</v>
      </c>
      <c r="AF1002" s="7">
        <v>0</v>
      </c>
      <c r="AG1002" s="1" t="s">
        <v>2559</v>
      </c>
      <c r="AH1002" s="7">
        <v>0</v>
      </c>
      <c r="AI1002" s="1" t="s">
        <v>2559</v>
      </c>
      <c r="AJ1002" s="7">
        <v>0</v>
      </c>
      <c r="AK1002" s="1" t="s">
        <v>2559</v>
      </c>
      <c r="AL1002" s="11" t="s">
        <v>3386</v>
      </c>
      <c r="AM1002" s="1" t="s">
        <v>2074</v>
      </c>
      <c r="AN1002" s="11"/>
      <c r="AO1002" s="11" t="s">
        <v>3387</v>
      </c>
      <c r="AP1002" s="14"/>
      <c r="AQ1002" s="14"/>
      <c r="AR1002" s="14"/>
      <c r="AS1002" s="1" t="s">
        <v>2284</v>
      </c>
      <c r="AT1002" s="15"/>
      <c r="AU1002" s="15"/>
      <c r="AV1002" s="15"/>
      <c r="AW1002" s="15"/>
      <c r="AX1002" s="15"/>
      <c r="AY1002" s="15"/>
      <c r="AZ1002" s="15"/>
      <c r="BA1002" s="15"/>
      <c r="BB1002" s="15"/>
      <c r="BC1002" s="15"/>
      <c r="BD1002" s="15"/>
      <c r="BE1002" s="15"/>
      <c r="BF1002" s="15"/>
      <c r="BG1002" s="15"/>
      <c r="BH1002" s="15"/>
      <c r="BI1002" s="15"/>
      <c r="BJ1002" s="15"/>
      <c r="BK1002" s="15"/>
      <c r="BL1002" s="15"/>
      <c r="BM1002" s="15"/>
      <c r="BN1002" s="15"/>
      <c r="BO1002" s="15"/>
      <c r="BP1002" s="17" t="s">
        <v>1368</v>
      </c>
      <c r="BQ1002" s="15" t="s">
        <v>1369</v>
      </c>
      <c r="BR1002" s="15" t="s">
        <v>940</v>
      </c>
      <c r="BS1002" s="15" t="s">
        <v>1370</v>
      </c>
      <c r="BT1002" s="15" t="s">
        <v>1999</v>
      </c>
      <c r="BU1002" s="15" t="s">
        <v>2630</v>
      </c>
      <c r="BV1002" s="15" t="s">
        <v>1371</v>
      </c>
      <c r="BW1002" s="15" t="s">
        <v>1372</v>
      </c>
      <c r="BX1002" s="15" t="s">
        <v>1373</v>
      </c>
      <c r="BY1002" s="15" t="s">
        <v>1374</v>
      </c>
      <c r="BZ1002" s="15" t="s">
        <v>2631</v>
      </c>
      <c r="CA1002" s="15" t="s">
        <v>941</v>
      </c>
      <c r="CB1002" s="15" t="s">
        <v>2611</v>
      </c>
      <c r="CC1002" s="15" t="s">
        <v>2632</v>
      </c>
      <c r="CD1002" s="15" t="s">
        <v>1375</v>
      </c>
      <c r="CE1002" s="15" t="s">
        <v>2633</v>
      </c>
      <c r="CF1002" s="15" t="s">
        <v>2634</v>
      </c>
      <c r="CG1002" s="15" t="s">
        <v>2635</v>
      </c>
      <c r="CH1002" s="15" t="s">
        <v>1376</v>
      </c>
      <c r="CI1002" s="15" t="s">
        <v>1377</v>
      </c>
      <c r="CJ1002" s="15" t="s">
        <v>782</v>
      </c>
      <c r="CK1002" s="15" t="s">
        <v>1378</v>
      </c>
      <c r="CL1002" s="15" t="s">
        <v>1379</v>
      </c>
      <c r="CM1002" s="15" t="s">
        <v>2636</v>
      </c>
      <c r="CN1002" s="15" t="s">
        <v>1380</v>
      </c>
      <c r="CO1002" s="15" t="s">
        <v>1381</v>
      </c>
      <c r="CP1002" s="15" t="s">
        <v>1382</v>
      </c>
      <c r="CQ1002" s="15" t="s">
        <v>1383</v>
      </c>
      <c r="CR1002" s="15" t="s">
        <v>1384</v>
      </c>
      <c r="CS1002" s="15" t="s">
        <v>1385</v>
      </c>
      <c r="CT1002" s="15" t="s">
        <v>783</v>
      </c>
      <c r="CU1002" s="15" t="s">
        <v>1386</v>
      </c>
      <c r="CV1002" s="15" t="s">
        <v>1387</v>
      </c>
      <c r="CW1002" s="15" t="s">
        <v>1388</v>
      </c>
      <c r="CX1002" s="15" t="s">
        <v>2552</v>
      </c>
      <c r="CY1002" s="15" t="s">
        <v>2637</v>
      </c>
      <c r="CZ1002" s="15" t="s">
        <v>1389</v>
      </c>
      <c r="DA1002" s="15" t="s">
        <v>2638</v>
      </c>
      <c r="DB1002" s="15" t="s">
        <v>2639</v>
      </c>
      <c r="DC1002" s="15" t="s">
        <v>3528</v>
      </c>
      <c r="DD1002" s="15" t="s">
        <v>3529</v>
      </c>
      <c r="DE1002" s="15" t="s">
        <v>1390</v>
      </c>
      <c r="DF1002" s="15" t="s">
        <v>1098</v>
      </c>
      <c r="DG1002" s="15" t="s">
        <v>977</v>
      </c>
      <c r="DH1002" s="15" t="s">
        <v>1391</v>
      </c>
      <c r="DI1002" s="15" t="s">
        <v>1392</v>
      </c>
      <c r="DJ1002" s="15" t="s">
        <v>2000</v>
      </c>
      <c r="DK1002" s="15" t="s">
        <v>1393</v>
      </c>
      <c r="DL1002" s="15" t="s">
        <v>2001</v>
      </c>
      <c r="DM1002" s="15"/>
      <c r="DN1002" s="15"/>
      <c r="DO1002" s="2"/>
    </row>
    <row r="1003" spans="1:119" s="34" customFormat="1" ht="23.25" customHeight="1" x14ac:dyDescent="0.35">
      <c r="A1003" s="22">
        <v>1001</v>
      </c>
      <c r="B1003" s="23">
        <v>41950</v>
      </c>
      <c r="C1003" s="24" t="s">
        <v>2282</v>
      </c>
      <c r="D1003" s="1" t="s">
        <v>2067</v>
      </c>
      <c r="E1003" s="22" t="s">
        <v>131</v>
      </c>
      <c r="F1003" s="22" t="s">
        <v>131</v>
      </c>
      <c r="G1003" s="1" t="s">
        <v>660</v>
      </c>
      <c r="H1003" s="1" t="s">
        <v>5391</v>
      </c>
      <c r="I1003" s="1"/>
      <c r="J1003" s="1"/>
      <c r="K1003" s="1"/>
      <c r="L1003" s="22" t="s">
        <v>645</v>
      </c>
      <c r="M1003" s="22" t="s">
        <v>635</v>
      </c>
      <c r="N1003" s="22" t="s">
        <v>287</v>
      </c>
      <c r="O1003" s="22" t="s">
        <v>471</v>
      </c>
      <c r="P1003" s="22" t="s">
        <v>655</v>
      </c>
      <c r="Q1003" s="22" t="s">
        <v>4270</v>
      </c>
      <c r="R1003" s="22" t="s">
        <v>236</v>
      </c>
      <c r="S1003" s="22"/>
      <c r="T1003" s="8" t="s">
        <v>2703</v>
      </c>
      <c r="U1003" s="8">
        <v>3</v>
      </c>
      <c r="V1003" s="1" t="s">
        <v>2559</v>
      </c>
      <c r="W1003" s="11">
        <v>0</v>
      </c>
      <c r="X1003" s="11">
        <v>0</v>
      </c>
      <c r="Y1003" s="8">
        <v>3</v>
      </c>
      <c r="Z1003" s="1" t="s">
        <v>2559</v>
      </c>
      <c r="AA1003" s="11">
        <v>0</v>
      </c>
      <c r="AB1003" s="11">
        <v>0</v>
      </c>
      <c r="AC1003" s="11">
        <v>0</v>
      </c>
      <c r="AD1003" s="7">
        <v>0</v>
      </c>
      <c r="AE1003" s="1" t="s">
        <v>2559</v>
      </c>
      <c r="AF1003" s="7">
        <v>3</v>
      </c>
      <c r="AG1003" s="1" t="s">
        <v>2559</v>
      </c>
      <c r="AH1003" s="7">
        <v>0</v>
      </c>
      <c r="AI1003" s="1" t="s">
        <v>2559</v>
      </c>
      <c r="AJ1003" s="7">
        <v>0</v>
      </c>
      <c r="AK1003" s="1" t="s">
        <v>2559</v>
      </c>
      <c r="AL1003" s="11"/>
      <c r="AM1003" s="1" t="s">
        <v>612</v>
      </c>
      <c r="AN1003" s="11"/>
      <c r="AO1003" s="11"/>
      <c r="AP1003" s="14"/>
      <c r="AQ1003" s="14"/>
      <c r="AR1003" s="14" t="s">
        <v>5524</v>
      </c>
      <c r="AS1003" s="1" t="s">
        <v>2284</v>
      </c>
      <c r="AT1003" s="15" t="s">
        <v>1338</v>
      </c>
      <c r="AU1003" s="15" t="s">
        <v>1339</v>
      </c>
      <c r="AV1003" s="15"/>
      <c r="AW1003" s="15"/>
      <c r="AX1003" s="15"/>
      <c r="AY1003" s="15"/>
      <c r="AZ1003" s="15"/>
      <c r="BA1003" s="15"/>
      <c r="BB1003" s="15"/>
      <c r="BC1003" s="15"/>
      <c r="BD1003" s="15"/>
      <c r="BE1003" s="15"/>
      <c r="BF1003" s="15"/>
      <c r="BG1003" s="15"/>
      <c r="BH1003" s="15"/>
      <c r="BI1003" s="15"/>
      <c r="BJ1003" s="15"/>
      <c r="BK1003" s="15"/>
      <c r="BL1003" s="15"/>
      <c r="BM1003" s="15"/>
      <c r="BN1003" s="15"/>
      <c r="BO1003" s="15"/>
      <c r="BP1003" s="15"/>
      <c r="BQ1003" s="15"/>
      <c r="BR1003" s="15"/>
      <c r="BS1003" s="15"/>
      <c r="BT1003" s="15"/>
      <c r="BU1003" s="15"/>
      <c r="BV1003" s="15"/>
      <c r="BW1003" s="15"/>
      <c r="BX1003" s="15"/>
      <c r="BY1003" s="15"/>
      <c r="BZ1003" s="15"/>
      <c r="CA1003" s="15"/>
      <c r="CB1003" s="15"/>
      <c r="CC1003" s="15"/>
      <c r="CD1003" s="15"/>
      <c r="CE1003" s="15"/>
      <c r="CF1003" s="15"/>
      <c r="CG1003" s="15"/>
      <c r="CH1003" s="15"/>
      <c r="CI1003" s="15"/>
      <c r="CJ1003" s="15"/>
      <c r="CK1003" s="15"/>
      <c r="CL1003" s="15"/>
      <c r="CM1003" s="15"/>
      <c r="CN1003" s="15"/>
      <c r="CO1003" s="15"/>
      <c r="CP1003" s="15"/>
      <c r="CQ1003" s="15"/>
      <c r="CR1003" s="15"/>
      <c r="CS1003" s="15"/>
      <c r="CT1003" s="15"/>
      <c r="CU1003" s="15"/>
      <c r="CV1003" s="15"/>
      <c r="CW1003" s="15"/>
      <c r="CX1003" s="15"/>
      <c r="CY1003" s="15"/>
      <c r="CZ1003" s="15"/>
      <c r="DA1003" s="15"/>
      <c r="DB1003" s="15"/>
      <c r="DC1003" s="15"/>
      <c r="DD1003" s="15"/>
      <c r="DE1003" s="15"/>
      <c r="DF1003" s="15"/>
      <c r="DG1003" s="15"/>
      <c r="DH1003" s="15"/>
      <c r="DI1003" s="15"/>
      <c r="DJ1003" s="15"/>
      <c r="DK1003" s="15"/>
      <c r="DL1003" s="15"/>
      <c r="DM1003" s="15"/>
      <c r="DN1003" s="15"/>
      <c r="DO1003" s="2"/>
    </row>
    <row r="1004" spans="1:119" s="34" customFormat="1" ht="23.25" customHeight="1" x14ac:dyDescent="0.35">
      <c r="A1004" s="22">
        <v>1002</v>
      </c>
      <c r="B1004" s="23">
        <v>41951</v>
      </c>
      <c r="C1004" s="24" t="s">
        <v>2077</v>
      </c>
      <c r="D1004" s="1" t="s">
        <v>2066</v>
      </c>
      <c r="E1004" s="22" t="s">
        <v>255</v>
      </c>
      <c r="F1004" s="22" t="s">
        <v>548</v>
      </c>
      <c r="G1004" s="1" t="s">
        <v>660</v>
      </c>
      <c r="H1004" s="1" t="s">
        <v>5391</v>
      </c>
      <c r="I1004" s="1"/>
      <c r="J1004" s="1"/>
      <c r="K1004" s="1"/>
      <c r="L1004" s="22" t="s">
        <v>643</v>
      </c>
      <c r="M1004" s="22" t="s">
        <v>608</v>
      </c>
      <c r="N1004" s="22" t="s">
        <v>652</v>
      </c>
      <c r="O1004" s="22" t="s">
        <v>413</v>
      </c>
      <c r="P1004" s="22" t="s">
        <v>655</v>
      </c>
      <c r="Q1004" s="22" t="s">
        <v>5125</v>
      </c>
      <c r="R1004" s="22" t="s">
        <v>393</v>
      </c>
      <c r="S1004" s="22"/>
      <c r="T1004" s="8" t="s">
        <v>2703</v>
      </c>
      <c r="U1004" s="8" t="s">
        <v>612</v>
      </c>
      <c r="V1004" s="1" t="s">
        <v>2559</v>
      </c>
      <c r="W1004" s="11">
        <v>0</v>
      </c>
      <c r="X1004" s="11">
        <v>0</v>
      </c>
      <c r="Y1004" s="8" t="s">
        <v>612</v>
      </c>
      <c r="Z1004" s="1" t="s">
        <v>2559</v>
      </c>
      <c r="AA1004" s="11">
        <v>0</v>
      </c>
      <c r="AB1004" s="11">
        <v>0</v>
      </c>
      <c r="AC1004" s="11">
        <v>0</v>
      </c>
      <c r="AD1004" s="7">
        <v>0</v>
      </c>
      <c r="AE1004" s="1" t="s">
        <v>2559</v>
      </c>
      <c r="AF1004" s="7">
        <v>0</v>
      </c>
      <c r="AG1004" s="1" t="s">
        <v>2559</v>
      </c>
      <c r="AH1004" s="7">
        <v>0</v>
      </c>
      <c r="AI1004" s="1" t="s">
        <v>2559</v>
      </c>
      <c r="AJ1004" s="7">
        <v>0</v>
      </c>
      <c r="AK1004" s="1" t="s">
        <v>2559</v>
      </c>
      <c r="AL1004" s="11"/>
      <c r="AM1004" s="1" t="s">
        <v>612</v>
      </c>
      <c r="AN1004" s="11"/>
      <c r="AO1004" s="11"/>
      <c r="AP1004" s="14"/>
      <c r="AQ1004" s="14"/>
      <c r="AR1004" s="14" t="s">
        <v>4190</v>
      </c>
      <c r="AS1004" s="1" t="s">
        <v>2284</v>
      </c>
      <c r="AT1004" s="15"/>
      <c r="AU1004" s="15"/>
      <c r="AV1004" s="15"/>
      <c r="AW1004" s="15"/>
      <c r="AX1004" s="15"/>
      <c r="AY1004" s="15"/>
      <c r="AZ1004" s="15"/>
      <c r="BA1004" s="15"/>
      <c r="BB1004" s="15"/>
      <c r="BC1004" s="15"/>
      <c r="BD1004" s="15"/>
      <c r="BE1004" s="15"/>
      <c r="BF1004" s="15"/>
      <c r="BG1004" s="15"/>
      <c r="BH1004" s="15"/>
      <c r="BI1004" s="15"/>
      <c r="BJ1004" s="15"/>
      <c r="BK1004" s="15"/>
      <c r="BL1004" s="15"/>
      <c r="BM1004" s="15"/>
      <c r="BN1004" s="15"/>
      <c r="BO1004" s="15"/>
      <c r="BP1004" s="15" t="s">
        <v>794</v>
      </c>
      <c r="BQ1004" s="15"/>
      <c r="BR1004" s="15"/>
      <c r="BS1004" s="15"/>
      <c r="BT1004" s="15"/>
      <c r="BU1004" s="15"/>
      <c r="BV1004" s="15"/>
      <c r="BW1004" s="15"/>
      <c r="BX1004" s="15"/>
      <c r="BY1004" s="15"/>
      <c r="BZ1004" s="15"/>
      <c r="CA1004" s="15"/>
      <c r="CB1004" s="15"/>
      <c r="CC1004" s="15"/>
      <c r="CD1004" s="15"/>
      <c r="CE1004" s="15"/>
      <c r="CF1004" s="15"/>
      <c r="CG1004" s="15"/>
      <c r="CH1004" s="15"/>
      <c r="CI1004" s="15"/>
      <c r="CJ1004" s="15"/>
      <c r="CK1004" s="15"/>
      <c r="CL1004" s="15"/>
      <c r="CM1004" s="15"/>
      <c r="CN1004" s="15"/>
      <c r="CO1004" s="15"/>
      <c r="CP1004" s="15"/>
      <c r="CQ1004" s="15"/>
      <c r="CR1004" s="15"/>
      <c r="CS1004" s="15"/>
      <c r="CT1004" s="15"/>
      <c r="CU1004" s="15"/>
      <c r="CV1004" s="15"/>
      <c r="CW1004" s="15"/>
      <c r="CX1004" s="15"/>
      <c r="CY1004" s="15"/>
      <c r="CZ1004" s="15"/>
      <c r="DA1004" s="15"/>
      <c r="DB1004" s="15"/>
      <c r="DC1004" s="15"/>
      <c r="DD1004" s="15"/>
      <c r="DE1004" s="15"/>
      <c r="DF1004" s="15"/>
      <c r="DG1004" s="15"/>
      <c r="DH1004" s="15"/>
      <c r="DI1004" s="15"/>
      <c r="DJ1004" s="15"/>
      <c r="DK1004" s="15"/>
      <c r="DL1004" s="15"/>
      <c r="DM1004" s="15"/>
      <c r="DN1004" s="15"/>
      <c r="DO1004" s="2"/>
    </row>
    <row r="1005" spans="1:119" s="34" customFormat="1" ht="23.25" customHeight="1" x14ac:dyDescent="0.35">
      <c r="A1005" s="22">
        <v>1003</v>
      </c>
      <c r="B1005" s="23">
        <v>41952</v>
      </c>
      <c r="C1005" s="24" t="s">
        <v>2085</v>
      </c>
      <c r="D1005" s="1" t="s">
        <v>607</v>
      </c>
      <c r="E1005" s="22" t="s">
        <v>2121</v>
      </c>
      <c r="F1005" s="22" t="s">
        <v>4125</v>
      </c>
      <c r="G1005" s="1" t="s">
        <v>660</v>
      </c>
      <c r="H1005" s="1" t="s">
        <v>5391</v>
      </c>
      <c r="I1005" s="1"/>
      <c r="J1005" s="1"/>
      <c r="K1005" s="1"/>
      <c r="L1005" s="22" t="s">
        <v>645</v>
      </c>
      <c r="M1005" s="22" t="s">
        <v>635</v>
      </c>
      <c r="N1005" s="22" t="s">
        <v>634</v>
      </c>
      <c r="O1005" s="22" t="s">
        <v>5403</v>
      </c>
      <c r="P1005" s="22" t="s">
        <v>655</v>
      </c>
      <c r="Q1005" s="22" t="s">
        <v>4614</v>
      </c>
      <c r="R1005" s="22" t="s">
        <v>5767</v>
      </c>
      <c r="S1005" s="22"/>
      <c r="T1005" s="8" t="s">
        <v>2703</v>
      </c>
      <c r="U1005" s="8">
        <v>10</v>
      </c>
      <c r="V1005" s="1" t="s">
        <v>604</v>
      </c>
      <c r="W1005" s="11">
        <v>10</v>
      </c>
      <c r="X1005" s="11">
        <v>10</v>
      </c>
      <c r="Y1005" s="8">
        <v>10</v>
      </c>
      <c r="Z1005" s="1" t="s">
        <v>604</v>
      </c>
      <c r="AA1005" s="11">
        <v>10</v>
      </c>
      <c r="AB1005" s="11">
        <v>0</v>
      </c>
      <c r="AC1005" s="11">
        <v>6</v>
      </c>
      <c r="AD1005" s="7">
        <v>0</v>
      </c>
      <c r="AE1005" s="1" t="s">
        <v>2559</v>
      </c>
      <c r="AF1005" s="7">
        <v>10</v>
      </c>
      <c r="AG1005" s="1" t="s">
        <v>604</v>
      </c>
      <c r="AH1005" s="7">
        <v>0</v>
      </c>
      <c r="AI1005" s="1" t="s">
        <v>2559</v>
      </c>
      <c r="AJ1005" s="7">
        <v>0</v>
      </c>
      <c r="AK1005" s="1" t="s">
        <v>2559</v>
      </c>
      <c r="AL1005" s="11"/>
      <c r="AM1005" s="1" t="s">
        <v>612</v>
      </c>
      <c r="AN1005" s="11" t="s">
        <v>385</v>
      </c>
      <c r="AO1005" s="11"/>
      <c r="AP1005" s="14"/>
      <c r="AQ1005" s="14"/>
      <c r="AR1005" s="14" t="s">
        <v>5768</v>
      </c>
      <c r="AS1005" s="1" t="s">
        <v>2284</v>
      </c>
      <c r="AT1005" s="15" t="s">
        <v>1303</v>
      </c>
      <c r="AU1005" s="15" t="s">
        <v>1304</v>
      </c>
      <c r="AV1005" s="15"/>
      <c r="AW1005" s="15"/>
      <c r="AX1005" s="15"/>
      <c r="AY1005" s="15"/>
      <c r="AZ1005" s="15"/>
      <c r="BA1005" s="15"/>
      <c r="BB1005" s="15"/>
      <c r="BC1005" s="15"/>
      <c r="BD1005" s="15"/>
      <c r="BE1005" s="15"/>
      <c r="BF1005" s="15"/>
      <c r="BG1005" s="15"/>
      <c r="BH1005" s="15"/>
      <c r="BI1005" s="15"/>
      <c r="BJ1005" s="15"/>
      <c r="BK1005" s="15"/>
      <c r="BL1005" s="15"/>
      <c r="BM1005" s="15"/>
      <c r="BN1005" s="15"/>
      <c r="BO1005" s="15"/>
      <c r="BP1005" s="15" t="s">
        <v>1305</v>
      </c>
      <c r="BQ1005" s="15" t="s">
        <v>1304</v>
      </c>
      <c r="BR1005" s="15"/>
      <c r="BS1005" s="15"/>
      <c r="BT1005" s="15"/>
      <c r="BU1005" s="15"/>
      <c r="BV1005" s="15"/>
      <c r="BW1005" s="15"/>
      <c r="BX1005" s="15"/>
      <c r="BY1005" s="15"/>
      <c r="BZ1005" s="15"/>
      <c r="CA1005" s="15"/>
      <c r="CB1005" s="15"/>
      <c r="CC1005" s="15"/>
      <c r="CD1005" s="15"/>
      <c r="CE1005" s="15"/>
      <c r="CF1005" s="15"/>
      <c r="CG1005" s="15"/>
      <c r="CH1005" s="15"/>
      <c r="CI1005" s="15"/>
      <c r="CJ1005" s="15"/>
      <c r="CK1005" s="15"/>
      <c r="CL1005" s="15"/>
      <c r="CM1005" s="15"/>
      <c r="CN1005" s="15"/>
      <c r="CO1005" s="15"/>
      <c r="CP1005" s="15"/>
      <c r="CQ1005" s="15"/>
      <c r="CR1005" s="15"/>
      <c r="CS1005" s="15"/>
      <c r="CT1005" s="15"/>
      <c r="CU1005" s="15"/>
      <c r="CV1005" s="15"/>
      <c r="CW1005" s="15"/>
      <c r="CX1005" s="15"/>
      <c r="CY1005" s="15"/>
      <c r="CZ1005" s="15"/>
      <c r="DA1005" s="15"/>
      <c r="DB1005" s="15"/>
      <c r="DC1005" s="15"/>
      <c r="DD1005" s="15"/>
      <c r="DE1005" s="15"/>
      <c r="DF1005" s="15"/>
      <c r="DG1005" s="15"/>
      <c r="DH1005" s="15"/>
      <c r="DI1005" s="15"/>
      <c r="DJ1005" s="15"/>
      <c r="DK1005" s="15"/>
      <c r="DL1005" s="15"/>
      <c r="DM1005" s="15"/>
      <c r="DN1005" s="15"/>
      <c r="DO1005" s="2"/>
    </row>
    <row r="1006" spans="1:119" s="34" customFormat="1" ht="23.25" customHeight="1" x14ac:dyDescent="0.35">
      <c r="A1006" s="22">
        <v>1004</v>
      </c>
      <c r="B1006" s="23">
        <v>41952</v>
      </c>
      <c r="C1006" s="24" t="s">
        <v>12</v>
      </c>
      <c r="D1006" s="1" t="s">
        <v>2068</v>
      </c>
      <c r="E1006" s="22" t="s">
        <v>292</v>
      </c>
      <c r="F1006" s="27" t="s">
        <v>434</v>
      </c>
      <c r="G1006" s="1" t="s">
        <v>5393</v>
      </c>
      <c r="H1006" s="1" t="s">
        <v>5391</v>
      </c>
      <c r="I1006" s="1" t="s">
        <v>2071</v>
      </c>
      <c r="J1006" s="1"/>
      <c r="K1006" s="1" t="s">
        <v>434</v>
      </c>
      <c r="L1006" s="22" t="s">
        <v>645</v>
      </c>
      <c r="M1006" s="22" t="s">
        <v>609</v>
      </c>
      <c r="N1006" s="22" t="s">
        <v>640</v>
      </c>
      <c r="O1006" s="22" t="s">
        <v>412</v>
      </c>
      <c r="P1006" s="22" t="s">
        <v>655</v>
      </c>
      <c r="Q1006" s="22" t="s">
        <v>4495</v>
      </c>
      <c r="R1006" s="22" t="s">
        <v>223</v>
      </c>
      <c r="S1006" s="22"/>
      <c r="T1006" s="8" t="s">
        <v>2703</v>
      </c>
      <c r="U1006" s="8">
        <v>12</v>
      </c>
      <c r="V1006" s="1" t="s">
        <v>605</v>
      </c>
      <c r="W1006" s="11">
        <v>12</v>
      </c>
      <c r="X1006" s="11">
        <v>12</v>
      </c>
      <c r="Y1006" s="8">
        <v>12</v>
      </c>
      <c r="Z1006" s="1" t="s">
        <v>605</v>
      </c>
      <c r="AA1006" s="11">
        <v>0</v>
      </c>
      <c r="AB1006" s="11">
        <v>0</v>
      </c>
      <c r="AC1006" s="11">
        <v>0</v>
      </c>
      <c r="AD1006" s="7">
        <v>0</v>
      </c>
      <c r="AE1006" s="1" t="s">
        <v>2559</v>
      </c>
      <c r="AF1006" s="7">
        <v>0</v>
      </c>
      <c r="AG1006" s="1" t="s">
        <v>2559</v>
      </c>
      <c r="AH1006" s="7">
        <v>12</v>
      </c>
      <c r="AI1006" s="1" t="s">
        <v>605</v>
      </c>
      <c r="AJ1006" s="7">
        <v>0</v>
      </c>
      <c r="AK1006" s="1" t="s">
        <v>2559</v>
      </c>
      <c r="AL1006" s="11"/>
      <c r="AM1006" s="1" t="s">
        <v>612</v>
      </c>
      <c r="AN1006" s="11"/>
      <c r="AO1006" s="11"/>
      <c r="AP1006" s="14"/>
      <c r="AQ1006" s="14" t="s">
        <v>140</v>
      </c>
      <c r="AR1006" s="14"/>
      <c r="AS1006" s="1" t="s">
        <v>2284</v>
      </c>
      <c r="AT1006" s="15"/>
      <c r="AU1006" s="15"/>
      <c r="AV1006" s="15"/>
      <c r="AW1006" s="15"/>
      <c r="AX1006" s="15"/>
      <c r="AY1006" s="15"/>
      <c r="AZ1006" s="15"/>
      <c r="BA1006" s="15"/>
      <c r="BB1006" s="15"/>
      <c r="BC1006" s="15"/>
      <c r="BD1006" s="15"/>
      <c r="BE1006" s="15"/>
      <c r="BF1006" s="15"/>
      <c r="BG1006" s="15"/>
      <c r="BH1006" s="15"/>
      <c r="BI1006" s="15"/>
      <c r="BJ1006" s="15"/>
      <c r="BK1006" s="15"/>
      <c r="BL1006" s="15"/>
      <c r="BM1006" s="15"/>
      <c r="BN1006" s="15"/>
      <c r="BO1006" s="15"/>
      <c r="BP1006" s="15" t="s">
        <v>1355</v>
      </c>
      <c r="BQ1006" s="15"/>
      <c r="BR1006" s="15"/>
      <c r="BS1006" s="15"/>
      <c r="BT1006" s="15"/>
      <c r="BU1006" s="15"/>
      <c r="BV1006" s="15"/>
      <c r="BW1006" s="15"/>
      <c r="BX1006" s="15"/>
      <c r="BY1006" s="15"/>
      <c r="BZ1006" s="15"/>
      <c r="CA1006" s="15"/>
      <c r="CB1006" s="15"/>
      <c r="CC1006" s="15"/>
      <c r="CD1006" s="15"/>
      <c r="CE1006" s="15"/>
      <c r="CF1006" s="15"/>
      <c r="CG1006" s="15"/>
      <c r="CH1006" s="15"/>
      <c r="CI1006" s="15"/>
      <c r="CJ1006" s="15"/>
      <c r="CK1006" s="15"/>
      <c r="CL1006" s="15"/>
      <c r="CM1006" s="15"/>
      <c r="CN1006" s="15"/>
      <c r="CO1006" s="15"/>
      <c r="CP1006" s="15"/>
      <c r="CQ1006" s="15"/>
      <c r="CR1006" s="15"/>
      <c r="CS1006" s="15"/>
      <c r="CT1006" s="15"/>
      <c r="CU1006" s="15"/>
      <c r="CV1006" s="15"/>
      <c r="CW1006" s="15"/>
      <c r="CX1006" s="15"/>
      <c r="CY1006" s="15"/>
      <c r="CZ1006" s="15"/>
      <c r="DA1006" s="15"/>
      <c r="DB1006" s="15"/>
      <c r="DC1006" s="15"/>
      <c r="DD1006" s="15"/>
      <c r="DE1006" s="15"/>
      <c r="DF1006" s="15"/>
      <c r="DG1006" s="15"/>
      <c r="DH1006" s="15"/>
      <c r="DI1006" s="15"/>
      <c r="DJ1006" s="15"/>
      <c r="DK1006" s="15"/>
      <c r="DL1006" s="15"/>
      <c r="DM1006" s="15"/>
      <c r="DN1006" s="15"/>
      <c r="DO1006" s="2"/>
    </row>
    <row r="1007" spans="1:119" s="34" customFormat="1" ht="23.25" customHeight="1" x14ac:dyDescent="0.35">
      <c r="A1007" s="22">
        <v>1005</v>
      </c>
      <c r="B1007" s="23">
        <v>41953</v>
      </c>
      <c r="C1007" s="24" t="s">
        <v>2088</v>
      </c>
      <c r="D1007" s="1" t="s">
        <v>607</v>
      </c>
      <c r="E1007" s="22" t="s">
        <v>2100</v>
      </c>
      <c r="F1007" s="22" t="s">
        <v>263</v>
      </c>
      <c r="G1007" s="1" t="s">
        <v>660</v>
      </c>
      <c r="H1007" s="1" t="s">
        <v>5391</v>
      </c>
      <c r="I1007" s="1"/>
      <c r="J1007" s="1"/>
      <c r="K1007" s="1"/>
      <c r="L1007" s="22" t="s">
        <v>645</v>
      </c>
      <c r="M1007" s="22" t="s">
        <v>608</v>
      </c>
      <c r="N1007" s="22" t="s">
        <v>610</v>
      </c>
      <c r="O1007" s="22" t="s">
        <v>286</v>
      </c>
      <c r="P1007" s="22" t="s">
        <v>655</v>
      </c>
      <c r="Q1007" s="22" t="s">
        <v>5302</v>
      </c>
      <c r="R1007" s="22" t="s">
        <v>3388</v>
      </c>
      <c r="S1007" s="22"/>
      <c r="T1007" s="8" t="s">
        <v>2703</v>
      </c>
      <c r="U1007" s="8">
        <v>1</v>
      </c>
      <c r="V1007" s="1" t="s">
        <v>2559</v>
      </c>
      <c r="W1007" s="11">
        <v>0</v>
      </c>
      <c r="X1007" s="11">
        <v>1</v>
      </c>
      <c r="Y1007" s="8">
        <v>0</v>
      </c>
      <c r="Z1007" s="1" t="s">
        <v>2559</v>
      </c>
      <c r="AA1007" s="11">
        <v>0</v>
      </c>
      <c r="AB1007" s="11">
        <v>0</v>
      </c>
      <c r="AC1007" s="11">
        <v>0</v>
      </c>
      <c r="AD1007" s="7">
        <v>0</v>
      </c>
      <c r="AE1007" s="1" t="s">
        <v>2559</v>
      </c>
      <c r="AF1007" s="7">
        <v>0</v>
      </c>
      <c r="AG1007" s="1" t="s">
        <v>2559</v>
      </c>
      <c r="AH1007" s="7">
        <v>1</v>
      </c>
      <c r="AI1007" s="1" t="s">
        <v>2559</v>
      </c>
      <c r="AJ1007" s="7">
        <v>0</v>
      </c>
      <c r="AK1007" s="1" t="s">
        <v>2559</v>
      </c>
      <c r="AL1007" s="11"/>
      <c r="AM1007" s="1" t="s">
        <v>612</v>
      </c>
      <c r="AN1007" s="11"/>
      <c r="AO1007" s="14"/>
      <c r="AP1007" s="14"/>
      <c r="AQ1007" s="11" t="s">
        <v>3579</v>
      </c>
      <c r="AR1007" s="14" t="s">
        <v>5769</v>
      </c>
      <c r="AS1007" s="1" t="s">
        <v>2284</v>
      </c>
      <c r="AT1007" s="15" t="s">
        <v>1309</v>
      </c>
      <c r="AU1007" s="15"/>
      <c r="AV1007" s="15"/>
      <c r="AW1007" s="15"/>
      <c r="AX1007" s="15"/>
      <c r="AY1007" s="15"/>
      <c r="AZ1007" s="15"/>
      <c r="BA1007" s="15"/>
      <c r="BB1007" s="15"/>
      <c r="BC1007" s="15"/>
      <c r="BD1007" s="15"/>
      <c r="BE1007" s="15"/>
      <c r="BF1007" s="15"/>
      <c r="BG1007" s="15"/>
      <c r="BH1007" s="15"/>
      <c r="BI1007" s="15"/>
      <c r="BJ1007" s="15"/>
      <c r="BK1007" s="15"/>
      <c r="BL1007" s="15"/>
      <c r="BM1007" s="15"/>
      <c r="BN1007" s="15"/>
      <c r="BO1007" s="15"/>
      <c r="BP1007" s="15" t="s">
        <v>1310</v>
      </c>
      <c r="BQ1007" s="15"/>
      <c r="BR1007" s="15"/>
      <c r="BS1007" s="15"/>
      <c r="BT1007" s="15"/>
      <c r="BU1007" s="15"/>
      <c r="BV1007" s="15"/>
      <c r="BW1007" s="15"/>
      <c r="BX1007" s="15"/>
      <c r="BY1007" s="15"/>
      <c r="BZ1007" s="15"/>
      <c r="CA1007" s="15"/>
      <c r="CB1007" s="15"/>
      <c r="CC1007" s="15"/>
      <c r="CD1007" s="15"/>
      <c r="CE1007" s="15"/>
      <c r="CF1007" s="15"/>
      <c r="CG1007" s="15"/>
      <c r="CH1007" s="15"/>
      <c r="CI1007" s="15"/>
      <c r="CJ1007" s="15"/>
      <c r="CK1007" s="15"/>
      <c r="CL1007" s="15"/>
      <c r="CM1007" s="15"/>
      <c r="CN1007" s="15"/>
      <c r="CO1007" s="15"/>
      <c r="CP1007" s="15"/>
      <c r="CQ1007" s="15"/>
      <c r="CR1007" s="15"/>
      <c r="CS1007" s="15"/>
      <c r="CT1007" s="15"/>
      <c r="CU1007" s="15"/>
      <c r="CV1007" s="15"/>
      <c r="CW1007" s="15"/>
      <c r="CX1007" s="15"/>
      <c r="CY1007" s="15"/>
      <c r="CZ1007" s="15"/>
      <c r="DA1007" s="15"/>
      <c r="DB1007" s="15"/>
      <c r="DC1007" s="15"/>
      <c r="DD1007" s="15"/>
      <c r="DE1007" s="15"/>
      <c r="DF1007" s="15"/>
      <c r="DG1007" s="15"/>
      <c r="DH1007" s="15"/>
      <c r="DI1007" s="15"/>
      <c r="DJ1007" s="15"/>
      <c r="DK1007" s="15"/>
      <c r="DL1007" s="15"/>
      <c r="DM1007" s="15"/>
      <c r="DN1007" s="15"/>
      <c r="DO1007" s="2"/>
    </row>
    <row r="1008" spans="1:119" s="34" customFormat="1" ht="23.25" customHeight="1" x14ac:dyDescent="0.35">
      <c r="A1008" s="22">
        <v>1006</v>
      </c>
      <c r="B1008" s="23">
        <v>41953</v>
      </c>
      <c r="C1008" s="24" t="s">
        <v>2081</v>
      </c>
      <c r="D1008" s="1" t="s">
        <v>607</v>
      </c>
      <c r="E1008" s="22" t="s">
        <v>9</v>
      </c>
      <c r="F1008" s="22" t="s">
        <v>9</v>
      </c>
      <c r="G1008" s="1" t="s">
        <v>660</v>
      </c>
      <c r="H1008" s="1" t="s">
        <v>5391</v>
      </c>
      <c r="I1008" s="1"/>
      <c r="J1008" s="1"/>
      <c r="K1008" s="1"/>
      <c r="L1008" s="22" t="s">
        <v>645</v>
      </c>
      <c r="M1008" s="22" t="s">
        <v>635</v>
      </c>
      <c r="N1008" s="22" t="s">
        <v>634</v>
      </c>
      <c r="O1008" s="22" t="s">
        <v>5403</v>
      </c>
      <c r="P1008" s="22" t="s">
        <v>655</v>
      </c>
      <c r="Q1008" s="22" t="s">
        <v>4642</v>
      </c>
      <c r="R1008" s="22" t="s">
        <v>3389</v>
      </c>
      <c r="S1008" s="22"/>
      <c r="T1008" s="8" t="s">
        <v>2703</v>
      </c>
      <c r="U1008" s="8" t="s">
        <v>612</v>
      </c>
      <c r="V1008" s="1" t="s">
        <v>2559</v>
      </c>
      <c r="W1008" s="11">
        <v>0</v>
      </c>
      <c r="X1008" s="11">
        <v>0</v>
      </c>
      <c r="Y1008" s="8" t="s">
        <v>612</v>
      </c>
      <c r="Z1008" s="1" t="s">
        <v>2559</v>
      </c>
      <c r="AA1008" s="11">
        <v>0</v>
      </c>
      <c r="AB1008" s="11">
        <v>0</v>
      </c>
      <c r="AC1008" s="11">
        <v>0</v>
      </c>
      <c r="AD1008" s="7">
        <v>0</v>
      </c>
      <c r="AE1008" s="1" t="s">
        <v>2559</v>
      </c>
      <c r="AF1008" s="7">
        <v>0</v>
      </c>
      <c r="AG1008" s="1" t="s">
        <v>2559</v>
      </c>
      <c r="AH1008" s="7">
        <v>0</v>
      </c>
      <c r="AI1008" s="1" t="s">
        <v>2559</v>
      </c>
      <c r="AJ1008" s="7">
        <v>0</v>
      </c>
      <c r="AK1008" s="1" t="s">
        <v>2559</v>
      </c>
      <c r="AL1008" s="11"/>
      <c r="AM1008" s="1" t="s">
        <v>612</v>
      </c>
      <c r="AN1008" s="11"/>
      <c r="AO1008" s="11"/>
      <c r="AP1008" s="14"/>
      <c r="AQ1008" s="11"/>
      <c r="AR1008" s="14" t="s">
        <v>4235</v>
      </c>
      <c r="AS1008" s="1" t="s">
        <v>2284</v>
      </c>
      <c r="AT1008" s="15" t="s">
        <v>996</v>
      </c>
      <c r="AU1008" s="15"/>
      <c r="AV1008" s="15"/>
      <c r="AW1008" s="15"/>
      <c r="AX1008" s="15"/>
      <c r="AY1008" s="15"/>
      <c r="AZ1008" s="15"/>
      <c r="BA1008" s="15"/>
      <c r="BB1008" s="15"/>
      <c r="BC1008" s="15"/>
      <c r="BD1008" s="15"/>
      <c r="BE1008" s="15"/>
      <c r="BF1008" s="15"/>
      <c r="BG1008" s="15"/>
      <c r="BH1008" s="15"/>
      <c r="BI1008" s="15"/>
      <c r="BJ1008" s="15"/>
      <c r="BK1008" s="15"/>
      <c r="BL1008" s="15"/>
      <c r="BM1008" s="15"/>
      <c r="BN1008" s="15"/>
      <c r="BO1008" s="15"/>
      <c r="BP1008" s="15"/>
      <c r="BQ1008" s="15"/>
      <c r="BR1008" s="15"/>
      <c r="BS1008" s="15"/>
      <c r="BT1008" s="15"/>
      <c r="BU1008" s="15"/>
      <c r="BV1008" s="15"/>
      <c r="BW1008" s="15"/>
      <c r="BX1008" s="15"/>
      <c r="BY1008" s="15"/>
      <c r="BZ1008" s="15"/>
      <c r="CA1008" s="15"/>
      <c r="CB1008" s="15"/>
      <c r="CC1008" s="15"/>
      <c r="CD1008" s="15"/>
      <c r="CE1008" s="15"/>
      <c r="CF1008" s="15"/>
      <c r="CG1008" s="15"/>
      <c r="CH1008" s="15"/>
      <c r="CI1008" s="15"/>
      <c r="CJ1008" s="15"/>
      <c r="CK1008" s="15"/>
      <c r="CL1008" s="15"/>
      <c r="CM1008" s="15"/>
      <c r="CN1008" s="15"/>
      <c r="CO1008" s="15"/>
      <c r="CP1008" s="15"/>
      <c r="CQ1008" s="15"/>
      <c r="CR1008" s="15"/>
      <c r="CS1008" s="15"/>
      <c r="CT1008" s="15"/>
      <c r="CU1008" s="15"/>
      <c r="CV1008" s="15"/>
      <c r="CW1008" s="15"/>
      <c r="CX1008" s="15"/>
      <c r="CY1008" s="15"/>
      <c r="CZ1008" s="15"/>
      <c r="DA1008" s="15"/>
      <c r="DB1008" s="15"/>
      <c r="DC1008" s="15"/>
      <c r="DD1008" s="15"/>
      <c r="DE1008" s="15"/>
      <c r="DF1008" s="15"/>
      <c r="DG1008" s="15"/>
      <c r="DH1008" s="15"/>
      <c r="DI1008" s="15"/>
      <c r="DJ1008" s="15"/>
      <c r="DK1008" s="15"/>
      <c r="DL1008" s="15"/>
      <c r="DM1008" s="15"/>
      <c r="DN1008" s="15"/>
      <c r="DO1008" s="2"/>
    </row>
    <row r="1009" spans="1:119" s="34" customFormat="1" ht="23.25" customHeight="1" x14ac:dyDescent="0.35">
      <c r="A1009" s="22">
        <v>1007</v>
      </c>
      <c r="B1009" s="23">
        <v>41953</v>
      </c>
      <c r="C1009" s="24" t="s">
        <v>14</v>
      </c>
      <c r="D1009" s="1" t="s">
        <v>606</v>
      </c>
      <c r="E1009" s="22" t="s">
        <v>2093</v>
      </c>
      <c r="F1009" s="27" t="s">
        <v>3632</v>
      </c>
      <c r="G1009" s="1" t="s">
        <v>660</v>
      </c>
      <c r="H1009" s="1" t="s">
        <v>5391</v>
      </c>
      <c r="I1009" s="1"/>
      <c r="J1009" s="1"/>
      <c r="K1009" s="1"/>
      <c r="L1009" s="22" t="s">
        <v>645</v>
      </c>
      <c r="M1009" s="22" t="s">
        <v>635</v>
      </c>
      <c r="N1009" s="22" t="s">
        <v>2358</v>
      </c>
      <c r="O1009" s="22" t="s">
        <v>471</v>
      </c>
      <c r="P1009" s="22" t="s">
        <v>655</v>
      </c>
      <c r="Q1009" s="22" t="s">
        <v>5232</v>
      </c>
      <c r="R1009" s="22" t="s">
        <v>3563</v>
      </c>
      <c r="S1009" s="22"/>
      <c r="T1009" s="8" t="s">
        <v>2703</v>
      </c>
      <c r="U1009" s="8">
        <v>1</v>
      </c>
      <c r="V1009" s="1" t="s">
        <v>2559</v>
      </c>
      <c r="W1009" s="11">
        <v>1</v>
      </c>
      <c r="X1009" s="11">
        <v>1</v>
      </c>
      <c r="Y1009" s="8" t="s">
        <v>612</v>
      </c>
      <c r="Z1009" s="1" t="s">
        <v>2559</v>
      </c>
      <c r="AA1009" s="11">
        <v>0</v>
      </c>
      <c r="AB1009" s="11">
        <v>0</v>
      </c>
      <c r="AC1009" s="11">
        <v>0</v>
      </c>
      <c r="AD1009" s="7">
        <v>0</v>
      </c>
      <c r="AE1009" s="1" t="s">
        <v>2559</v>
      </c>
      <c r="AF1009" s="7">
        <v>1</v>
      </c>
      <c r="AG1009" s="1" t="s">
        <v>2559</v>
      </c>
      <c r="AH1009" s="7">
        <v>0</v>
      </c>
      <c r="AI1009" s="1" t="s">
        <v>2559</v>
      </c>
      <c r="AJ1009" s="7">
        <v>0</v>
      </c>
      <c r="AK1009" s="1" t="s">
        <v>2559</v>
      </c>
      <c r="AL1009" s="11" t="s">
        <v>3390</v>
      </c>
      <c r="AM1009" s="1" t="s">
        <v>613</v>
      </c>
      <c r="AN1009" s="11" t="s">
        <v>594</v>
      </c>
      <c r="AO1009" s="11"/>
      <c r="AP1009" s="14"/>
      <c r="AQ1009" s="14"/>
      <c r="AR1009" s="14" t="s">
        <v>4201</v>
      </c>
      <c r="AS1009" s="1" t="s">
        <v>2284</v>
      </c>
      <c r="AT1009" s="15"/>
      <c r="AU1009" s="15"/>
      <c r="AV1009" s="15"/>
      <c r="AW1009" s="15"/>
      <c r="AX1009" s="15"/>
      <c r="AY1009" s="15"/>
      <c r="AZ1009" s="15"/>
      <c r="BA1009" s="15"/>
      <c r="BB1009" s="15"/>
      <c r="BC1009" s="15"/>
      <c r="BD1009" s="15"/>
      <c r="BE1009" s="15"/>
      <c r="BF1009" s="15"/>
      <c r="BG1009" s="15"/>
      <c r="BH1009" s="15"/>
      <c r="BI1009" s="15"/>
      <c r="BJ1009" s="15"/>
      <c r="BK1009" s="15"/>
      <c r="BL1009" s="15"/>
      <c r="BM1009" s="15"/>
      <c r="BN1009" s="15"/>
      <c r="BO1009" s="15"/>
      <c r="BP1009" s="15" t="s">
        <v>1459</v>
      </c>
      <c r="BQ1009" s="15" t="s">
        <v>1459</v>
      </c>
      <c r="BR1009" s="15"/>
      <c r="BS1009" s="15"/>
      <c r="BT1009" s="15"/>
      <c r="BU1009" s="15"/>
      <c r="BV1009" s="15"/>
      <c r="BW1009" s="15"/>
      <c r="BX1009" s="15"/>
      <c r="BY1009" s="15"/>
      <c r="BZ1009" s="15"/>
      <c r="CA1009" s="15"/>
      <c r="CB1009" s="15"/>
      <c r="CC1009" s="15"/>
      <c r="CD1009" s="15"/>
      <c r="CE1009" s="15"/>
      <c r="CF1009" s="15"/>
      <c r="CG1009" s="15"/>
      <c r="CH1009" s="15"/>
      <c r="CI1009" s="15"/>
      <c r="CJ1009" s="15"/>
      <c r="CK1009" s="15"/>
      <c r="CL1009" s="15"/>
      <c r="CM1009" s="15"/>
      <c r="CN1009" s="15"/>
      <c r="CO1009" s="15"/>
      <c r="CP1009" s="15"/>
      <c r="CQ1009" s="15"/>
      <c r="CR1009" s="15"/>
      <c r="CS1009" s="15"/>
      <c r="CT1009" s="15"/>
      <c r="CU1009" s="15"/>
      <c r="CV1009" s="15"/>
      <c r="CW1009" s="15"/>
      <c r="CX1009" s="15"/>
      <c r="CY1009" s="15"/>
      <c r="CZ1009" s="15"/>
      <c r="DA1009" s="15"/>
      <c r="DB1009" s="15"/>
      <c r="DC1009" s="15"/>
      <c r="DD1009" s="15"/>
      <c r="DE1009" s="15"/>
      <c r="DF1009" s="15"/>
      <c r="DG1009" s="15"/>
      <c r="DH1009" s="15"/>
      <c r="DI1009" s="15"/>
      <c r="DJ1009" s="15"/>
      <c r="DK1009" s="15"/>
      <c r="DL1009" s="15"/>
      <c r="DM1009" s="15"/>
      <c r="DN1009" s="15"/>
      <c r="DO1009" s="2"/>
    </row>
    <row r="1010" spans="1:119" s="34" customFormat="1" ht="23.25" customHeight="1" x14ac:dyDescent="0.35">
      <c r="A1010" s="22">
        <v>1008</v>
      </c>
      <c r="B1010" s="23">
        <v>41954</v>
      </c>
      <c r="C1010" s="24" t="s">
        <v>2077</v>
      </c>
      <c r="D1010" s="1" t="s">
        <v>2066</v>
      </c>
      <c r="E1010" s="22" t="s">
        <v>42</v>
      </c>
      <c r="F1010" s="22" t="s">
        <v>42</v>
      </c>
      <c r="G1010" s="1" t="s">
        <v>660</v>
      </c>
      <c r="H1010" s="1" t="s">
        <v>5391</v>
      </c>
      <c r="I1010" s="1"/>
      <c r="J1010" s="1"/>
      <c r="K1010" s="1"/>
      <c r="L1010" s="22" t="s">
        <v>2279</v>
      </c>
      <c r="M1010" s="22" t="s">
        <v>2275</v>
      </c>
      <c r="N1010" s="22" t="s">
        <v>610</v>
      </c>
      <c r="O1010" s="22" t="s">
        <v>421</v>
      </c>
      <c r="P1010" s="22" t="s">
        <v>2069</v>
      </c>
      <c r="Q1010" s="22" t="s">
        <v>4450</v>
      </c>
      <c r="R1010" s="22" t="s">
        <v>5770</v>
      </c>
      <c r="S1010" s="22"/>
      <c r="T1010" s="8" t="s">
        <v>2703</v>
      </c>
      <c r="U1010" s="8">
        <v>1</v>
      </c>
      <c r="V1010" s="1" t="s">
        <v>2559</v>
      </c>
      <c r="W1010" s="11">
        <v>0</v>
      </c>
      <c r="X1010" s="11">
        <v>1</v>
      </c>
      <c r="Y1010" s="8">
        <v>0</v>
      </c>
      <c r="Z1010" s="1" t="s">
        <v>2559</v>
      </c>
      <c r="AA1010" s="11">
        <v>0</v>
      </c>
      <c r="AB1010" s="11">
        <v>0</v>
      </c>
      <c r="AC1010" s="11">
        <v>0</v>
      </c>
      <c r="AD1010" s="7">
        <v>0</v>
      </c>
      <c r="AE1010" s="1" t="s">
        <v>2559</v>
      </c>
      <c r="AF1010" s="7">
        <v>0</v>
      </c>
      <c r="AG1010" s="1" t="s">
        <v>2559</v>
      </c>
      <c r="AH1010" s="7">
        <v>1</v>
      </c>
      <c r="AI1010" s="1" t="s">
        <v>2559</v>
      </c>
      <c r="AJ1010" s="7">
        <v>0</v>
      </c>
      <c r="AK1010" s="1" t="s">
        <v>2559</v>
      </c>
      <c r="AL1010" s="11"/>
      <c r="AM1010" s="1" t="s">
        <v>612</v>
      </c>
      <c r="AN1010" s="11"/>
      <c r="AO1010" s="11"/>
      <c r="AP1010" s="14"/>
      <c r="AQ1010" s="14" t="s">
        <v>3579</v>
      </c>
      <c r="AR1010" s="14"/>
      <c r="AS1010" s="1" t="s">
        <v>2284</v>
      </c>
      <c r="AT1010" s="15"/>
      <c r="AU1010" s="15"/>
      <c r="AV1010" s="15"/>
      <c r="AW1010" s="15"/>
      <c r="AX1010" s="15"/>
      <c r="AY1010" s="15"/>
      <c r="AZ1010" s="15"/>
      <c r="BA1010" s="15"/>
      <c r="BB1010" s="15"/>
      <c r="BC1010" s="15"/>
      <c r="BD1010" s="15"/>
      <c r="BE1010" s="15"/>
      <c r="BF1010" s="15"/>
      <c r="BG1010" s="15"/>
      <c r="BH1010" s="15"/>
      <c r="BI1010" s="15"/>
      <c r="BJ1010" s="15"/>
      <c r="BK1010" s="15"/>
      <c r="BL1010" s="15"/>
      <c r="BM1010" s="15"/>
      <c r="BN1010" s="15"/>
      <c r="BO1010" s="15"/>
      <c r="BP1010" s="17" t="s">
        <v>819</v>
      </c>
      <c r="BQ1010" s="15"/>
      <c r="BR1010" s="15"/>
      <c r="BS1010" s="15"/>
      <c r="BT1010" s="15"/>
      <c r="BU1010" s="15"/>
      <c r="BV1010" s="15"/>
      <c r="BW1010" s="15"/>
      <c r="BX1010" s="15"/>
      <c r="BY1010" s="15"/>
      <c r="BZ1010" s="15"/>
      <c r="CA1010" s="15"/>
      <c r="CB1010" s="15"/>
      <c r="CC1010" s="15"/>
      <c r="CD1010" s="15"/>
      <c r="CE1010" s="15"/>
      <c r="CF1010" s="15"/>
      <c r="CG1010" s="15"/>
      <c r="CH1010" s="15"/>
      <c r="CI1010" s="15"/>
      <c r="CJ1010" s="15"/>
      <c r="CK1010" s="15"/>
      <c r="CL1010" s="15"/>
      <c r="CM1010" s="15"/>
      <c r="CN1010" s="15"/>
      <c r="CO1010" s="15"/>
      <c r="CP1010" s="15"/>
      <c r="CQ1010" s="15"/>
      <c r="CR1010" s="15"/>
      <c r="CS1010" s="15"/>
      <c r="CT1010" s="15"/>
      <c r="CU1010" s="15"/>
      <c r="CV1010" s="15"/>
      <c r="CW1010" s="15"/>
      <c r="CX1010" s="15"/>
      <c r="CY1010" s="15"/>
      <c r="CZ1010" s="15"/>
      <c r="DA1010" s="15"/>
      <c r="DB1010" s="15"/>
      <c r="DC1010" s="15"/>
      <c r="DD1010" s="15"/>
      <c r="DE1010" s="15"/>
      <c r="DF1010" s="15"/>
      <c r="DG1010" s="15"/>
      <c r="DH1010" s="15"/>
      <c r="DI1010" s="15"/>
      <c r="DJ1010" s="15"/>
      <c r="DK1010" s="15"/>
      <c r="DL1010" s="15"/>
      <c r="DM1010" s="15"/>
      <c r="DN1010" s="15"/>
      <c r="DO1010" s="2"/>
    </row>
    <row r="1011" spans="1:119" s="34" customFormat="1" ht="23.25" customHeight="1" x14ac:dyDescent="0.35">
      <c r="A1011" s="22">
        <v>1009</v>
      </c>
      <c r="B1011" s="23">
        <v>41954</v>
      </c>
      <c r="C1011" s="24" t="s">
        <v>2</v>
      </c>
      <c r="D1011" s="1" t="s">
        <v>607</v>
      </c>
      <c r="E1011" s="22" t="s">
        <v>60</v>
      </c>
      <c r="F1011" s="22" t="s">
        <v>4064</v>
      </c>
      <c r="G1011" s="1" t="s">
        <v>656</v>
      </c>
      <c r="H1011" s="1" t="s">
        <v>5392</v>
      </c>
      <c r="I1011" s="1"/>
      <c r="J1011" s="1"/>
      <c r="K1011" s="1"/>
      <c r="L1011" s="22" t="s">
        <v>645</v>
      </c>
      <c r="M1011" s="22" t="s">
        <v>608</v>
      </c>
      <c r="N1011" s="22" t="s">
        <v>610</v>
      </c>
      <c r="O1011" s="22" t="s">
        <v>286</v>
      </c>
      <c r="P1011" s="22" t="s">
        <v>655</v>
      </c>
      <c r="Q1011" s="22" t="s">
        <v>4256</v>
      </c>
      <c r="R1011" s="22" t="s">
        <v>3537</v>
      </c>
      <c r="S1011" s="22"/>
      <c r="T1011" s="8" t="s">
        <v>2703</v>
      </c>
      <c r="U1011" s="8">
        <v>1</v>
      </c>
      <c r="V1011" s="1" t="s">
        <v>2559</v>
      </c>
      <c r="W1011" s="11">
        <v>0</v>
      </c>
      <c r="X1011" s="11">
        <v>1</v>
      </c>
      <c r="Y1011" s="8">
        <v>0</v>
      </c>
      <c r="Z1011" s="1" t="s">
        <v>2559</v>
      </c>
      <c r="AA1011" s="11">
        <v>0</v>
      </c>
      <c r="AB1011" s="11">
        <v>0</v>
      </c>
      <c r="AC1011" s="11">
        <v>0</v>
      </c>
      <c r="AD1011" s="7">
        <v>0</v>
      </c>
      <c r="AE1011" s="1" t="s">
        <v>2559</v>
      </c>
      <c r="AF1011" s="7">
        <v>0</v>
      </c>
      <c r="AG1011" s="1" t="s">
        <v>2559</v>
      </c>
      <c r="AH1011" s="7">
        <v>1</v>
      </c>
      <c r="AI1011" s="1" t="s">
        <v>2559</v>
      </c>
      <c r="AJ1011" s="7">
        <v>0</v>
      </c>
      <c r="AK1011" s="1" t="s">
        <v>2559</v>
      </c>
      <c r="AL1011" s="11"/>
      <c r="AM1011" s="1" t="s">
        <v>612</v>
      </c>
      <c r="AN1011" s="11"/>
      <c r="AO1011" s="14"/>
      <c r="AP1011" s="14"/>
      <c r="AQ1011" s="11" t="s">
        <v>3579</v>
      </c>
      <c r="AR1011" s="14" t="s">
        <v>4157</v>
      </c>
      <c r="AS1011" s="1" t="s">
        <v>2284</v>
      </c>
      <c r="AT1011" s="15"/>
      <c r="AU1011" s="15"/>
      <c r="AV1011" s="15"/>
      <c r="AW1011" s="15"/>
      <c r="AX1011" s="15"/>
      <c r="AY1011" s="15"/>
      <c r="AZ1011" s="15"/>
      <c r="BA1011" s="15"/>
      <c r="BB1011" s="15"/>
      <c r="BC1011" s="15"/>
      <c r="BD1011" s="15"/>
      <c r="BE1011" s="15"/>
      <c r="BF1011" s="15"/>
      <c r="BG1011" s="15"/>
      <c r="BH1011" s="15"/>
      <c r="BI1011" s="15"/>
      <c r="BJ1011" s="15"/>
      <c r="BK1011" s="15"/>
      <c r="BL1011" s="15"/>
      <c r="BM1011" s="15"/>
      <c r="BN1011" s="15"/>
      <c r="BO1011" s="15"/>
      <c r="BP1011" s="15" t="s">
        <v>2010</v>
      </c>
      <c r="BQ1011" s="15"/>
      <c r="BR1011" s="15"/>
      <c r="BS1011" s="15"/>
      <c r="BT1011" s="15"/>
      <c r="BU1011" s="15"/>
      <c r="BV1011" s="15"/>
      <c r="BW1011" s="15"/>
      <c r="BX1011" s="15"/>
      <c r="BY1011" s="15"/>
      <c r="BZ1011" s="15"/>
      <c r="CA1011" s="15"/>
      <c r="CB1011" s="15"/>
      <c r="CC1011" s="15"/>
      <c r="CD1011" s="15"/>
      <c r="CE1011" s="15"/>
      <c r="CF1011" s="15"/>
      <c r="CG1011" s="15"/>
      <c r="CH1011" s="15"/>
      <c r="CI1011" s="15"/>
      <c r="CJ1011" s="15"/>
      <c r="CK1011" s="15"/>
      <c r="CL1011" s="15"/>
      <c r="CM1011" s="15"/>
      <c r="CN1011" s="15"/>
      <c r="CO1011" s="15"/>
      <c r="CP1011" s="15"/>
      <c r="CQ1011" s="15"/>
      <c r="CR1011" s="15"/>
      <c r="CS1011" s="15"/>
      <c r="CT1011" s="15"/>
      <c r="CU1011" s="15"/>
      <c r="CV1011" s="15"/>
      <c r="CW1011" s="15"/>
      <c r="CX1011" s="15"/>
      <c r="CY1011" s="15"/>
      <c r="CZ1011" s="15"/>
      <c r="DA1011" s="15"/>
      <c r="DB1011" s="15"/>
      <c r="DC1011" s="15"/>
      <c r="DD1011" s="15"/>
      <c r="DE1011" s="15"/>
      <c r="DF1011" s="15"/>
      <c r="DG1011" s="15"/>
      <c r="DH1011" s="15"/>
      <c r="DI1011" s="15"/>
      <c r="DJ1011" s="15"/>
      <c r="DK1011" s="15"/>
      <c r="DL1011" s="15"/>
      <c r="DM1011" s="15"/>
      <c r="DN1011" s="15"/>
      <c r="DO1011" s="2"/>
    </row>
    <row r="1012" spans="1:119" s="34" customFormat="1" ht="23.25" customHeight="1" x14ac:dyDescent="0.35">
      <c r="A1012" s="22">
        <v>1010</v>
      </c>
      <c r="B1012" s="23">
        <v>41954</v>
      </c>
      <c r="C1012" s="24" t="s">
        <v>5</v>
      </c>
      <c r="D1012" s="1" t="s">
        <v>606</v>
      </c>
      <c r="E1012" s="22" t="s">
        <v>2096</v>
      </c>
      <c r="F1012" s="27" t="s">
        <v>3708</v>
      </c>
      <c r="G1012" s="1" t="s">
        <v>660</v>
      </c>
      <c r="H1012" s="1" t="s">
        <v>5391</v>
      </c>
      <c r="I1012" s="1"/>
      <c r="J1012" s="1"/>
      <c r="K1012" s="1"/>
      <c r="L1012" s="22" t="s">
        <v>643</v>
      </c>
      <c r="M1012" s="22" t="s">
        <v>609</v>
      </c>
      <c r="N1012" s="22" t="s">
        <v>641</v>
      </c>
      <c r="O1012" s="22" t="s">
        <v>412</v>
      </c>
      <c r="P1012" s="22" t="s">
        <v>655</v>
      </c>
      <c r="Q1012" s="22" t="s">
        <v>5367</v>
      </c>
      <c r="R1012" s="22" t="s">
        <v>5771</v>
      </c>
      <c r="S1012" s="22"/>
      <c r="T1012" s="8" t="s">
        <v>2703</v>
      </c>
      <c r="U1012" s="8">
        <v>2</v>
      </c>
      <c r="V1012" s="1" t="s">
        <v>2559</v>
      </c>
      <c r="W1012" s="11">
        <v>2</v>
      </c>
      <c r="X1012" s="11">
        <v>2</v>
      </c>
      <c r="Y1012" s="8" t="s">
        <v>612</v>
      </c>
      <c r="Z1012" s="1" t="s">
        <v>2559</v>
      </c>
      <c r="AA1012" s="11">
        <v>0</v>
      </c>
      <c r="AB1012" s="11">
        <v>0</v>
      </c>
      <c r="AC1012" s="11">
        <v>0</v>
      </c>
      <c r="AD1012" s="7">
        <v>0</v>
      </c>
      <c r="AE1012" s="1" t="s">
        <v>2559</v>
      </c>
      <c r="AF1012" s="7">
        <v>0</v>
      </c>
      <c r="AG1012" s="1" t="s">
        <v>2559</v>
      </c>
      <c r="AH1012" s="7">
        <v>2</v>
      </c>
      <c r="AI1012" s="1" t="s">
        <v>2559</v>
      </c>
      <c r="AJ1012" s="7">
        <v>0</v>
      </c>
      <c r="AK1012" s="1" t="s">
        <v>2559</v>
      </c>
      <c r="AL1012" s="11"/>
      <c r="AM1012" s="1" t="s">
        <v>612</v>
      </c>
      <c r="AN1012" s="11" t="s">
        <v>596</v>
      </c>
      <c r="AO1012" s="11"/>
      <c r="AP1012" s="14"/>
      <c r="AQ1012" s="14"/>
      <c r="AR1012" s="14"/>
      <c r="AS1012" s="1" t="s">
        <v>2284</v>
      </c>
      <c r="AT1012" s="15"/>
      <c r="AU1012" s="15"/>
      <c r="AV1012" s="15"/>
      <c r="AW1012" s="15"/>
      <c r="AX1012" s="15"/>
      <c r="AY1012" s="15"/>
      <c r="AZ1012" s="15"/>
      <c r="BA1012" s="15"/>
      <c r="BB1012" s="15"/>
      <c r="BC1012" s="15"/>
      <c r="BD1012" s="15"/>
      <c r="BE1012" s="15"/>
      <c r="BF1012" s="15"/>
      <c r="BG1012" s="15"/>
      <c r="BH1012" s="15"/>
      <c r="BI1012" s="15"/>
      <c r="BJ1012" s="15"/>
      <c r="BK1012" s="15"/>
      <c r="BL1012" s="15"/>
      <c r="BM1012" s="15"/>
      <c r="BN1012" s="15"/>
      <c r="BO1012" s="15"/>
      <c r="BP1012" s="15" t="s">
        <v>1895</v>
      </c>
      <c r="BQ1012" s="15"/>
      <c r="BR1012" s="15"/>
      <c r="BS1012" s="15"/>
      <c r="BT1012" s="15"/>
      <c r="BU1012" s="15"/>
      <c r="BV1012" s="15"/>
      <c r="BW1012" s="15"/>
      <c r="BX1012" s="15"/>
      <c r="BY1012" s="15"/>
      <c r="BZ1012" s="15"/>
      <c r="CA1012" s="15"/>
      <c r="CB1012" s="15"/>
      <c r="CC1012" s="15"/>
      <c r="CD1012" s="15"/>
      <c r="CE1012" s="15"/>
      <c r="CF1012" s="15"/>
      <c r="CG1012" s="15"/>
      <c r="CH1012" s="15"/>
      <c r="CI1012" s="15"/>
      <c r="CJ1012" s="15"/>
      <c r="CK1012" s="15"/>
      <c r="CL1012" s="15"/>
      <c r="CM1012" s="15"/>
      <c r="CN1012" s="15"/>
      <c r="CO1012" s="15"/>
      <c r="CP1012" s="15"/>
      <c r="CQ1012" s="15"/>
      <c r="CR1012" s="15"/>
      <c r="CS1012" s="15"/>
      <c r="CT1012" s="15"/>
      <c r="CU1012" s="15"/>
      <c r="CV1012" s="15"/>
      <c r="CW1012" s="15"/>
      <c r="CX1012" s="15"/>
      <c r="CY1012" s="15"/>
      <c r="CZ1012" s="15"/>
      <c r="DA1012" s="15"/>
      <c r="DB1012" s="15"/>
      <c r="DC1012" s="15"/>
      <c r="DD1012" s="15"/>
      <c r="DE1012" s="15"/>
      <c r="DF1012" s="15"/>
      <c r="DG1012" s="15"/>
      <c r="DH1012" s="15"/>
      <c r="DI1012" s="15"/>
      <c r="DJ1012" s="15"/>
      <c r="DK1012" s="15"/>
      <c r="DL1012" s="15"/>
      <c r="DM1012" s="15"/>
      <c r="DN1012" s="15"/>
      <c r="DO1012" s="2"/>
    </row>
    <row r="1013" spans="1:119" s="34" customFormat="1" ht="23.25" customHeight="1" x14ac:dyDescent="0.35">
      <c r="A1013" s="22">
        <v>1011</v>
      </c>
      <c r="B1013" s="23">
        <v>41954</v>
      </c>
      <c r="C1013" s="24" t="s">
        <v>3</v>
      </c>
      <c r="D1013" s="1" t="s">
        <v>2067</v>
      </c>
      <c r="E1013" s="22" t="s">
        <v>2147</v>
      </c>
      <c r="F1013" s="27" t="s">
        <v>3640</v>
      </c>
      <c r="G1013" s="1" t="s">
        <v>660</v>
      </c>
      <c r="H1013" s="1" t="s">
        <v>5391</v>
      </c>
      <c r="I1013" s="1"/>
      <c r="J1013" s="1"/>
      <c r="K1013" s="1"/>
      <c r="L1013" s="22" t="s">
        <v>645</v>
      </c>
      <c r="M1013" s="22" t="s">
        <v>635</v>
      </c>
      <c r="N1013" s="22" t="s">
        <v>287</v>
      </c>
      <c r="O1013" s="22" t="s">
        <v>471</v>
      </c>
      <c r="P1013" s="22" t="s">
        <v>655</v>
      </c>
      <c r="Q1013" s="22" t="s">
        <v>4569</v>
      </c>
      <c r="R1013" s="22" t="s">
        <v>3391</v>
      </c>
      <c r="S1013" s="22"/>
      <c r="T1013" s="8" t="s">
        <v>2703</v>
      </c>
      <c r="U1013" s="8" t="s">
        <v>612</v>
      </c>
      <c r="V1013" s="1" t="s">
        <v>2559</v>
      </c>
      <c r="W1013" s="11">
        <v>0</v>
      </c>
      <c r="X1013" s="11">
        <v>0</v>
      </c>
      <c r="Y1013" s="8" t="s">
        <v>612</v>
      </c>
      <c r="Z1013" s="1" t="s">
        <v>2559</v>
      </c>
      <c r="AA1013" s="11">
        <v>0</v>
      </c>
      <c r="AB1013" s="11">
        <v>0</v>
      </c>
      <c r="AC1013" s="11">
        <v>0</v>
      </c>
      <c r="AD1013" s="7">
        <v>0</v>
      </c>
      <c r="AE1013" s="1" t="s">
        <v>2559</v>
      </c>
      <c r="AF1013" s="7">
        <v>0</v>
      </c>
      <c r="AG1013" s="1" t="s">
        <v>2559</v>
      </c>
      <c r="AH1013" s="7">
        <v>0</v>
      </c>
      <c r="AI1013" s="1" t="s">
        <v>2559</v>
      </c>
      <c r="AJ1013" s="7">
        <v>0</v>
      </c>
      <c r="AK1013" s="1" t="s">
        <v>2559</v>
      </c>
      <c r="AL1013" s="11"/>
      <c r="AM1013" s="1" t="s">
        <v>612</v>
      </c>
      <c r="AN1013" s="11"/>
      <c r="AO1013" s="11"/>
      <c r="AP1013" s="14"/>
      <c r="AQ1013" s="14"/>
      <c r="AR1013" s="14"/>
      <c r="AS1013" s="1" t="s">
        <v>2284</v>
      </c>
      <c r="AT1013" s="15"/>
      <c r="AU1013" s="15"/>
      <c r="AV1013" s="15"/>
      <c r="AW1013" s="15"/>
      <c r="AX1013" s="15"/>
      <c r="AY1013" s="15"/>
      <c r="AZ1013" s="15"/>
      <c r="BA1013" s="15"/>
      <c r="BB1013" s="15"/>
      <c r="BC1013" s="15"/>
      <c r="BD1013" s="15"/>
      <c r="BE1013" s="15"/>
      <c r="BF1013" s="15"/>
      <c r="BG1013" s="15"/>
      <c r="BH1013" s="15"/>
      <c r="BI1013" s="15"/>
      <c r="BJ1013" s="15"/>
      <c r="BK1013" s="15"/>
      <c r="BL1013" s="15"/>
      <c r="BM1013" s="15"/>
      <c r="BN1013" s="15"/>
      <c r="BO1013" s="15"/>
      <c r="BP1013" s="15" t="s">
        <v>976</v>
      </c>
      <c r="BQ1013" s="15"/>
      <c r="BR1013" s="15"/>
      <c r="BS1013" s="15"/>
      <c r="BT1013" s="15"/>
      <c r="BU1013" s="15"/>
      <c r="BV1013" s="15"/>
      <c r="BW1013" s="15"/>
      <c r="BX1013" s="15"/>
      <c r="BY1013" s="15"/>
      <c r="BZ1013" s="15"/>
      <c r="CA1013" s="15"/>
      <c r="CB1013" s="15"/>
      <c r="CC1013" s="15"/>
      <c r="CD1013" s="15"/>
      <c r="CE1013" s="15"/>
      <c r="CF1013" s="15"/>
      <c r="CG1013" s="15"/>
      <c r="CH1013" s="15"/>
      <c r="CI1013" s="15"/>
      <c r="CJ1013" s="15"/>
      <c r="CK1013" s="15"/>
      <c r="CL1013" s="15"/>
      <c r="CM1013" s="15"/>
      <c r="CN1013" s="15"/>
      <c r="CO1013" s="15"/>
      <c r="CP1013" s="15"/>
      <c r="CQ1013" s="15"/>
      <c r="CR1013" s="15"/>
      <c r="CS1013" s="15"/>
      <c r="CT1013" s="15"/>
      <c r="CU1013" s="15"/>
      <c r="CV1013" s="15"/>
      <c r="CW1013" s="15"/>
      <c r="CX1013" s="15"/>
      <c r="CY1013" s="15"/>
      <c r="CZ1013" s="15"/>
      <c r="DA1013" s="15"/>
      <c r="DB1013" s="15"/>
      <c r="DC1013" s="15"/>
      <c r="DD1013" s="15"/>
      <c r="DE1013" s="15"/>
      <c r="DF1013" s="15"/>
      <c r="DG1013" s="15"/>
      <c r="DH1013" s="15"/>
      <c r="DI1013" s="15"/>
      <c r="DJ1013" s="15"/>
      <c r="DK1013" s="15"/>
      <c r="DL1013" s="15"/>
      <c r="DM1013" s="15"/>
      <c r="DN1013" s="15"/>
      <c r="DO1013" s="2"/>
    </row>
    <row r="1014" spans="1:119" s="34" customFormat="1" ht="23.25" customHeight="1" x14ac:dyDescent="0.35">
      <c r="A1014" s="22">
        <v>1012</v>
      </c>
      <c r="B1014" s="23">
        <v>41954</v>
      </c>
      <c r="C1014" s="24" t="s">
        <v>3</v>
      </c>
      <c r="D1014" s="1" t="s">
        <v>2067</v>
      </c>
      <c r="E1014" s="22" t="s">
        <v>2151</v>
      </c>
      <c r="F1014" s="27" t="s">
        <v>4018</v>
      </c>
      <c r="G1014" s="1" t="s">
        <v>660</v>
      </c>
      <c r="H1014" s="1" t="s">
        <v>5391</v>
      </c>
      <c r="I1014" s="1"/>
      <c r="J1014" s="1"/>
      <c r="K1014" s="1"/>
      <c r="L1014" s="22" t="s">
        <v>645</v>
      </c>
      <c r="M1014" s="22" t="s">
        <v>635</v>
      </c>
      <c r="N1014" s="22" t="s">
        <v>287</v>
      </c>
      <c r="O1014" s="22" t="s">
        <v>471</v>
      </c>
      <c r="P1014" s="22" t="s">
        <v>655</v>
      </c>
      <c r="Q1014" s="22" t="s">
        <v>4566</v>
      </c>
      <c r="R1014" s="22" t="s">
        <v>3392</v>
      </c>
      <c r="S1014" s="22"/>
      <c r="T1014" s="8" t="s">
        <v>2703</v>
      </c>
      <c r="U1014" s="8">
        <v>9</v>
      </c>
      <c r="V1014" s="1" t="s">
        <v>604</v>
      </c>
      <c r="W1014" s="11">
        <v>9</v>
      </c>
      <c r="X1014" s="11">
        <v>9</v>
      </c>
      <c r="Y1014" s="8">
        <v>9</v>
      </c>
      <c r="Z1014" s="1" t="s">
        <v>604</v>
      </c>
      <c r="AA1014" s="11">
        <v>0</v>
      </c>
      <c r="AB1014" s="11">
        <v>0</v>
      </c>
      <c r="AC1014" s="11">
        <v>9</v>
      </c>
      <c r="AD1014" s="7">
        <v>0</v>
      </c>
      <c r="AE1014" s="1" t="s">
        <v>2559</v>
      </c>
      <c r="AF1014" s="7">
        <v>0</v>
      </c>
      <c r="AG1014" s="1" t="s">
        <v>2559</v>
      </c>
      <c r="AH1014" s="7">
        <v>9</v>
      </c>
      <c r="AI1014" s="1" t="s">
        <v>604</v>
      </c>
      <c r="AJ1014" s="7">
        <v>0</v>
      </c>
      <c r="AK1014" s="1" t="s">
        <v>2559</v>
      </c>
      <c r="AL1014" s="11"/>
      <c r="AM1014" s="1" t="s">
        <v>612</v>
      </c>
      <c r="AN1014" s="11"/>
      <c r="AO1014" s="11"/>
      <c r="AP1014" s="14"/>
      <c r="AQ1014" s="14"/>
      <c r="AR1014" s="14"/>
      <c r="AS1014" s="1" t="s">
        <v>2284</v>
      </c>
      <c r="AT1014" s="15" t="s">
        <v>759</v>
      </c>
      <c r="AU1014" s="15"/>
      <c r="AV1014" s="15"/>
      <c r="AW1014" s="15"/>
      <c r="AX1014" s="15"/>
      <c r="AY1014" s="15"/>
      <c r="AZ1014" s="15"/>
      <c r="BA1014" s="15"/>
      <c r="BB1014" s="15"/>
      <c r="BC1014" s="15"/>
      <c r="BD1014" s="15"/>
      <c r="BE1014" s="15"/>
      <c r="BF1014" s="15"/>
      <c r="BG1014" s="15"/>
      <c r="BH1014" s="15"/>
      <c r="BI1014" s="15"/>
      <c r="BJ1014" s="15"/>
      <c r="BK1014" s="15"/>
      <c r="BL1014" s="15"/>
      <c r="BM1014" s="15"/>
      <c r="BN1014" s="15"/>
      <c r="BO1014" s="15"/>
      <c r="BP1014" s="15" t="s">
        <v>1243</v>
      </c>
      <c r="BQ1014" s="15"/>
      <c r="BR1014" s="15"/>
      <c r="BS1014" s="15"/>
      <c r="BT1014" s="15"/>
      <c r="BU1014" s="15"/>
      <c r="BV1014" s="15"/>
      <c r="BW1014" s="15"/>
      <c r="BX1014" s="15"/>
      <c r="BY1014" s="15"/>
      <c r="BZ1014" s="15"/>
      <c r="CA1014" s="15"/>
      <c r="CB1014" s="15"/>
      <c r="CC1014" s="15"/>
      <c r="CD1014" s="15"/>
      <c r="CE1014" s="15"/>
      <c r="CF1014" s="15"/>
      <c r="CG1014" s="15"/>
      <c r="CH1014" s="15"/>
      <c r="CI1014" s="15"/>
      <c r="CJ1014" s="15"/>
      <c r="CK1014" s="15"/>
      <c r="CL1014" s="15"/>
      <c r="CM1014" s="15"/>
      <c r="CN1014" s="15"/>
      <c r="CO1014" s="15"/>
      <c r="CP1014" s="15"/>
      <c r="CQ1014" s="15"/>
      <c r="CR1014" s="15"/>
      <c r="CS1014" s="15"/>
      <c r="CT1014" s="15"/>
      <c r="CU1014" s="15"/>
      <c r="CV1014" s="15"/>
      <c r="CW1014" s="15"/>
      <c r="CX1014" s="15"/>
      <c r="CY1014" s="15"/>
      <c r="CZ1014" s="15"/>
      <c r="DA1014" s="15"/>
      <c r="DB1014" s="15"/>
      <c r="DC1014" s="15"/>
      <c r="DD1014" s="15"/>
      <c r="DE1014" s="15"/>
      <c r="DF1014" s="15"/>
      <c r="DG1014" s="15"/>
      <c r="DH1014" s="15"/>
      <c r="DI1014" s="15"/>
      <c r="DJ1014" s="15"/>
      <c r="DK1014" s="15"/>
      <c r="DL1014" s="15"/>
      <c r="DM1014" s="15"/>
      <c r="DN1014" s="15"/>
      <c r="DO1014" s="2"/>
    </row>
    <row r="1015" spans="1:119" s="34" customFormat="1" ht="23.25" customHeight="1" x14ac:dyDescent="0.35">
      <c r="A1015" s="22">
        <v>1013</v>
      </c>
      <c r="B1015" s="23">
        <v>41955</v>
      </c>
      <c r="C1015" s="24" t="s">
        <v>2086</v>
      </c>
      <c r="D1015" s="1" t="s">
        <v>2066</v>
      </c>
      <c r="E1015" s="22" t="s">
        <v>37</v>
      </c>
      <c r="F1015" s="27" t="s">
        <v>3965</v>
      </c>
      <c r="G1015" s="1" t="s">
        <v>660</v>
      </c>
      <c r="H1015" s="1" t="s">
        <v>5391</v>
      </c>
      <c r="I1015" s="1"/>
      <c r="J1015" s="1"/>
      <c r="K1015" s="1"/>
      <c r="L1015" s="22" t="s">
        <v>645</v>
      </c>
      <c r="M1015" s="22" t="s">
        <v>635</v>
      </c>
      <c r="N1015" s="22" t="s">
        <v>634</v>
      </c>
      <c r="O1015" s="22" t="s">
        <v>5403</v>
      </c>
      <c r="P1015" s="22" t="s">
        <v>655</v>
      </c>
      <c r="Q1015" s="22" t="s">
        <v>4556</v>
      </c>
      <c r="R1015" s="22" t="s">
        <v>3393</v>
      </c>
      <c r="S1015" s="22"/>
      <c r="T1015" s="8" t="s">
        <v>2703</v>
      </c>
      <c r="U1015" s="8">
        <v>11</v>
      </c>
      <c r="V1015" s="1" t="s">
        <v>605</v>
      </c>
      <c r="W1015" s="11">
        <v>11</v>
      </c>
      <c r="X1015" s="11">
        <v>11</v>
      </c>
      <c r="Y1015" s="8" t="s">
        <v>612</v>
      </c>
      <c r="Z1015" s="1" t="s">
        <v>2559</v>
      </c>
      <c r="AA1015" s="11">
        <v>0</v>
      </c>
      <c r="AB1015" s="11">
        <v>0</v>
      </c>
      <c r="AC1015" s="11">
        <v>0</v>
      </c>
      <c r="AD1015" s="7">
        <v>0</v>
      </c>
      <c r="AE1015" s="1" t="s">
        <v>2559</v>
      </c>
      <c r="AF1015" s="7">
        <v>0</v>
      </c>
      <c r="AG1015" s="1" t="s">
        <v>2559</v>
      </c>
      <c r="AH1015" s="7">
        <v>11</v>
      </c>
      <c r="AI1015" s="1" t="s">
        <v>605</v>
      </c>
      <c r="AJ1015" s="7">
        <v>0</v>
      </c>
      <c r="AK1015" s="1" t="s">
        <v>2559</v>
      </c>
      <c r="AL1015" s="11"/>
      <c r="AM1015" s="1" t="s">
        <v>612</v>
      </c>
      <c r="AN1015" s="11"/>
      <c r="AO1015" s="11"/>
      <c r="AP1015" s="14"/>
      <c r="AQ1015" s="14"/>
      <c r="AR1015" s="14"/>
      <c r="AS1015" s="1" t="s">
        <v>2284</v>
      </c>
      <c r="AT1015" s="15" t="s">
        <v>1110</v>
      </c>
      <c r="AU1015" s="15" t="s">
        <v>1111</v>
      </c>
      <c r="AV1015" s="15"/>
      <c r="AW1015" s="15"/>
      <c r="AX1015" s="15"/>
      <c r="AY1015" s="15"/>
      <c r="AZ1015" s="15"/>
      <c r="BA1015" s="15"/>
      <c r="BB1015" s="15"/>
      <c r="BC1015" s="15"/>
      <c r="BD1015" s="15"/>
      <c r="BE1015" s="15"/>
      <c r="BF1015" s="15"/>
      <c r="BG1015" s="15"/>
      <c r="BH1015" s="15"/>
      <c r="BI1015" s="15"/>
      <c r="BJ1015" s="15"/>
      <c r="BK1015" s="15"/>
      <c r="BL1015" s="15"/>
      <c r="BM1015" s="15"/>
      <c r="BN1015" s="15"/>
      <c r="BO1015" s="15"/>
      <c r="BP1015" s="15" t="s">
        <v>1952</v>
      </c>
      <c r="BQ1015" s="15"/>
      <c r="BR1015" s="15"/>
      <c r="BS1015" s="15"/>
      <c r="BT1015" s="15"/>
      <c r="BU1015" s="15"/>
      <c r="BV1015" s="18"/>
      <c r="BW1015" s="18"/>
      <c r="BX1015" s="18"/>
      <c r="BY1015" s="18"/>
      <c r="BZ1015" s="18"/>
      <c r="CA1015" s="18"/>
      <c r="CB1015" s="18"/>
      <c r="CC1015" s="18"/>
      <c r="CD1015" s="18"/>
      <c r="CE1015" s="18"/>
      <c r="CF1015" s="18"/>
      <c r="CG1015" s="15"/>
      <c r="CH1015" s="15"/>
      <c r="CI1015" s="15"/>
      <c r="CJ1015" s="15"/>
      <c r="CK1015" s="15"/>
      <c r="CL1015" s="15"/>
      <c r="CM1015" s="15"/>
      <c r="CN1015" s="15"/>
      <c r="CO1015" s="15"/>
      <c r="CP1015" s="15"/>
      <c r="CQ1015" s="15"/>
      <c r="CR1015" s="15"/>
      <c r="CS1015" s="15"/>
      <c r="CT1015" s="15"/>
      <c r="CU1015" s="15"/>
      <c r="CV1015" s="15"/>
      <c r="CW1015" s="15"/>
      <c r="CX1015" s="15"/>
      <c r="CY1015" s="15"/>
      <c r="CZ1015" s="15"/>
      <c r="DA1015" s="15"/>
      <c r="DB1015" s="15"/>
      <c r="DC1015" s="15"/>
      <c r="DD1015" s="15"/>
      <c r="DE1015" s="15"/>
      <c r="DF1015" s="15"/>
      <c r="DG1015" s="15"/>
      <c r="DH1015" s="15"/>
      <c r="DI1015" s="15"/>
      <c r="DJ1015" s="15"/>
      <c r="DK1015" s="15"/>
      <c r="DL1015" s="15"/>
      <c r="DM1015" s="15"/>
      <c r="DN1015" s="15"/>
      <c r="DO1015" s="2"/>
    </row>
    <row r="1016" spans="1:119" s="34" customFormat="1" ht="23.25" customHeight="1" x14ac:dyDescent="0.35">
      <c r="A1016" s="22">
        <v>1014</v>
      </c>
      <c r="B1016" s="23">
        <v>41955</v>
      </c>
      <c r="C1016" s="24" t="s">
        <v>2086</v>
      </c>
      <c r="D1016" s="1" t="s">
        <v>2066</v>
      </c>
      <c r="E1016" s="22" t="s">
        <v>2218</v>
      </c>
      <c r="F1016" s="22" t="s">
        <v>70</v>
      </c>
      <c r="G1016" s="1" t="s">
        <v>660</v>
      </c>
      <c r="H1016" s="1" t="s">
        <v>5391</v>
      </c>
      <c r="I1016" s="1"/>
      <c r="J1016" s="1"/>
      <c r="K1016" s="1"/>
      <c r="L1016" s="22" t="s">
        <v>645</v>
      </c>
      <c r="M1016" s="22" t="s">
        <v>635</v>
      </c>
      <c r="N1016" s="22" t="s">
        <v>634</v>
      </c>
      <c r="O1016" s="22" t="s">
        <v>5403</v>
      </c>
      <c r="P1016" s="22" t="s">
        <v>655</v>
      </c>
      <c r="Q1016" s="22" t="s">
        <v>4279</v>
      </c>
      <c r="R1016" s="22" t="s">
        <v>169</v>
      </c>
      <c r="S1016" s="22"/>
      <c r="T1016" s="8" t="s">
        <v>2703</v>
      </c>
      <c r="U1016" s="8" t="s">
        <v>612</v>
      </c>
      <c r="V1016" s="1" t="s">
        <v>2559</v>
      </c>
      <c r="W1016" s="11">
        <v>0</v>
      </c>
      <c r="X1016" s="11">
        <v>0</v>
      </c>
      <c r="Y1016" s="8" t="s">
        <v>612</v>
      </c>
      <c r="Z1016" s="1" t="s">
        <v>2559</v>
      </c>
      <c r="AA1016" s="11">
        <v>0</v>
      </c>
      <c r="AB1016" s="11">
        <v>0</v>
      </c>
      <c r="AC1016" s="11">
        <v>0</v>
      </c>
      <c r="AD1016" s="7">
        <v>0</v>
      </c>
      <c r="AE1016" s="1" t="s">
        <v>2559</v>
      </c>
      <c r="AF1016" s="7">
        <v>0</v>
      </c>
      <c r="AG1016" s="1" t="s">
        <v>2559</v>
      </c>
      <c r="AH1016" s="7">
        <v>0</v>
      </c>
      <c r="AI1016" s="1" t="s">
        <v>2559</v>
      </c>
      <c r="AJ1016" s="7">
        <v>0</v>
      </c>
      <c r="AK1016" s="1" t="s">
        <v>2559</v>
      </c>
      <c r="AL1016" s="11"/>
      <c r="AM1016" s="1" t="s">
        <v>612</v>
      </c>
      <c r="AN1016" s="11"/>
      <c r="AO1016" s="11"/>
      <c r="AP1016" s="14"/>
      <c r="AQ1016" s="14"/>
      <c r="AR1016" s="14" t="s">
        <v>4206</v>
      </c>
      <c r="AS1016" s="1" t="s">
        <v>2284</v>
      </c>
      <c r="AT1016" s="15"/>
      <c r="AU1016" s="15"/>
      <c r="AV1016" s="15"/>
      <c r="AW1016" s="15"/>
      <c r="AX1016" s="15"/>
      <c r="AY1016" s="15"/>
      <c r="AZ1016" s="15"/>
      <c r="BA1016" s="15"/>
      <c r="BB1016" s="15"/>
      <c r="BC1016" s="15"/>
      <c r="BD1016" s="15"/>
      <c r="BE1016" s="15"/>
      <c r="BF1016" s="15"/>
      <c r="BG1016" s="15"/>
      <c r="BH1016" s="15"/>
      <c r="BI1016" s="15"/>
      <c r="BJ1016" s="15"/>
      <c r="BK1016" s="15"/>
      <c r="BL1016" s="15"/>
      <c r="BM1016" s="15"/>
      <c r="BN1016" s="15"/>
      <c r="BO1016" s="15"/>
      <c r="BP1016" s="15" t="s">
        <v>1466</v>
      </c>
      <c r="BQ1016" s="15"/>
      <c r="BR1016" s="15"/>
      <c r="BS1016" s="15"/>
      <c r="BT1016" s="15"/>
      <c r="BU1016" s="15"/>
      <c r="BV1016" s="15"/>
      <c r="BW1016" s="15"/>
      <c r="BX1016" s="15"/>
      <c r="BY1016" s="15"/>
      <c r="BZ1016" s="15"/>
      <c r="CA1016" s="15"/>
      <c r="CB1016" s="15"/>
      <c r="CC1016" s="15"/>
      <c r="CD1016" s="15"/>
      <c r="CE1016" s="15"/>
      <c r="CF1016" s="15"/>
      <c r="CG1016" s="15"/>
      <c r="CH1016" s="15"/>
      <c r="CI1016" s="15"/>
      <c r="CJ1016" s="15"/>
      <c r="CK1016" s="15"/>
      <c r="CL1016" s="15"/>
      <c r="CM1016" s="15"/>
      <c r="CN1016" s="15"/>
      <c r="CO1016" s="15"/>
      <c r="CP1016" s="15"/>
      <c r="CQ1016" s="15"/>
      <c r="CR1016" s="15"/>
      <c r="CS1016" s="15"/>
      <c r="CT1016" s="15"/>
      <c r="CU1016" s="15"/>
      <c r="CV1016" s="15"/>
      <c r="CW1016" s="15"/>
      <c r="CX1016" s="15"/>
      <c r="CY1016" s="15"/>
      <c r="CZ1016" s="15"/>
      <c r="DA1016" s="15"/>
      <c r="DB1016" s="15"/>
      <c r="DC1016" s="15"/>
      <c r="DD1016" s="15"/>
      <c r="DE1016" s="15"/>
      <c r="DF1016" s="15"/>
      <c r="DG1016" s="15"/>
      <c r="DH1016" s="15"/>
      <c r="DI1016" s="15"/>
      <c r="DJ1016" s="15"/>
      <c r="DK1016" s="15"/>
      <c r="DL1016" s="15"/>
      <c r="DM1016" s="15"/>
      <c r="DN1016" s="15"/>
      <c r="DO1016" s="2"/>
    </row>
    <row r="1017" spans="1:119" s="34" customFormat="1" ht="23.25" customHeight="1" x14ac:dyDescent="0.35">
      <c r="A1017" s="22">
        <v>1015</v>
      </c>
      <c r="B1017" s="23">
        <v>41955</v>
      </c>
      <c r="C1017" s="24" t="s">
        <v>2086</v>
      </c>
      <c r="D1017" s="1" t="s">
        <v>2066</v>
      </c>
      <c r="E1017" s="22" t="s">
        <v>612</v>
      </c>
      <c r="F1017" s="22" t="s">
        <v>612</v>
      </c>
      <c r="G1017" s="1" t="s">
        <v>660</v>
      </c>
      <c r="H1017" s="1" t="s">
        <v>5391</v>
      </c>
      <c r="I1017" s="1"/>
      <c r="J1017" s="1"/>
      <c r="K1017" s="1"/>
      <c r="L1017" s="22" t="s">
        <v>645</v>
      </c>
      <c r="M1017" s="22" t="s">
        <v>635</v>
      </c>
      <c r="N1017" s="22" t="s">
        <v>634</v>
      </c>
      <c r="O1017" s="22" t="s">
        <v>5403</v>
      </c>
      <c r="P1017" s="22" t="s">
        <v>655</v>
      </c>
      <c r="Q1017" s="22" t="s">
        <v>4508</v>
      </c>
      <c r="R1017" s="22" t="s">
        <v>3394</v>
      </c>
      <c r="S1017" s="22"/>
      <c r="T1017" s="8" t="s">
        <v>2703</v>
      </c>
      <c r="U1017" s="8" t="s">
        <v>612</v>
      </c>
      <c r="V1017" s="1" t="s">
        <v>2559</v>
      </c>
      <c r="W1017" s="11">
        <v>0</v>
      </c>
      <c r="X1017" s="11">
        <v>0</v>
      </c>
      <c r="Y1017" s="8" t="s">
        <v>612</v>
      </c>
      <c r="Z1017" s="1" t="s">
        <v>2559</v>
      </c>
      <c r="AA1017" s="11">
        <v>0</v>
      </c>
      <c r="AB1017" s="11">
        <v>0</v>
      </c>
      <c r="AC1017" s="11">
        <v>0</v>
      </c>
      <c r="AD1017" s="7">
        <v>0</v>
      </c>
      <c r="AE1017" s="1" t="s">
        <v>2559</v>
      </c>
      <c r="AF1017" s="7">
        <v>0</v>
      </c>
      <c r="AG1017" s="1" t="s">
        <v>2559</v>
      </c>
      <c r="AH1017" s="7">
        <v>0</v>
      </c>
      <c r="AI1017" s="1" t="s">
        <v>2559</v>
      </c>
      <c r="AJ1017" s="7">
        <v>0</v>
      </c>
      <c r="AK1017" s="1" t="s">
        <v>2559</v>
      </c>
      <c r="AL1017" s="11"/>
      <c r="AM1017" s="1" t="s">
        <v>612</v>
      </c>
      <c r="AN1017" s="11"/>
      <c r="AO1017" s="11"/>
      <c r="AP1017" s="14"/>
      <c r="AQ1017" s="14"/>
      <c r="AR1017" s="14"/>
      <c r="AS1017" s="1" t="s">
        <v>2284</v>
      </c>
      <c r="AT1017" s="15"/>
      <c r="AU1017" s="15"/>
      <c r="AV1017" s="15"/>
      <c r="AW1017" s="15"/>
      <c r="AX1017" s="15"/>
      <c r="AY1017" s="15"/>
      <c r="AZ1017" s="15"/>
      <c r="BA1017" s="15"/>
      <c r="BB1017" s="15"/>
      <c r="BC1017" s="15"/>
      <c r="BD1017" s="15"/>
      <c r="BE1017" s="15"/>
      <c r="BF1017" s="15"/>
      <c r="BG1017" s="15"/>
      <c r="BH1017" s="15"/>
      <c r="BI1017" s="15"/>
      <c r="BJ1017" s="15"/>
      <c r="BK1017" s="15"/>
      <c r="BL1017" s="15"/>
      <c r="BM1017" s="15"/>
      <c r="BN1017" s="15"/>
      <c r="BO1017" s="15"/>
      <c r="BP1017" s="15" t="s">
        <v>1952</v>
      </c>
      <c r="BQ1017" s="15"/>
      <c r="BR1017" s="15"/>
      <c r="BS1017" s="15"/>
      <c r="BT1017" s="15"/>
      <c r="BU1017" s="15"/>
      <c r="BV1017" s="15"/>
      <c r="BW1017" s="15"/>
      <c r="BX1017" s="15"/>
      <c r="BY1017" s="15"/>
      <c r="BZ1017" s="15"/>
      <c r="CA1017" s="15"/>
      <c r="CB1017" s="15"/>
      <c r="CC1017" s="15"/>
      <c r="CD1017" s="15"/>
      <c r="CE1017" s="15"/>
      <c r="CF1017" s="15"/>
      <c r="CG1017" s="15"/>
      <c r="CH1017" s="15"/>
      <c r="CI1017" s="15"/>
      <c r="CJ1017" s="15"/>
      <c r="CK1017" s="15"/>
      <c r="CL1017" s="15"/>
      <c r="CM1017" s="15"/>
      <c r="CN1017" s="15"/>
      <c r="CO1017" s="15"/>
      <c r="CP1017" s="15"/>
      <c r="CQ1017" s="15"/>
      <c r="CR1017" s="15"/>
      <c r="CS1017" s="15"/>
      <c r="CT1017" s="15"/>
      <c r="CU1017" s="15"/>
      <c r="CV1017" s="15"/>
      <c r="CW1017" s="15"/>
      <c r="CX1017" s="15"/>
      <c r="CY1017" s="15"/>
      <c r="CZ1017" s="15"/>
      <c r="DA1017" s="15"/>
      <c r="DB1017" s="15"/>
      <c r="DC1017" s="15"/>
      <c r="DD1017" s="15"/>
      <c r="DE1017" s="15"/>
      <c r="DF1017" s="15"/>
      <c r="DG1017" s="15"/>
      <c r="DH1017" s="15"/>
      <c r="DI1017" s="15"/>
      <c r="DJ1017" s="15"/>
      <c r="DK1017" s="15"/>
      <c r="DL1017" s="15"/>
      <c r="DM1017" s="15"/>
      <c r="DN1017" s="15"/>
      <c r="DO1017" s="2"/>
    </row>
    <row r="1018" spans="1:119" s="34" customFormat="1" ht="23.25" customHeight="1" x14ac:dyDescent="0.35">
      <c r="A1018" s="22">
        <v>1016</v>
      </c>
      <c r="B1018" s="23">
        <v>41955</v>
      </c>
      <c r="C1018" s="24" t="s">
        <v>2082</v>
      </c>
      <c r="D1018" s="1" t="s">
        <v>2066</v>
      </c>
      <c r="E1018" s="22" t="s">
        <v>38</v>
      </c>
      <c r="F1018" s="27" t="s">
        <v>427</v>
      </c>
      <c r="G1018" s="1" t="s">
        <v>660</v>
      </c>
      <c r="H1018" s="1" t="s">
        <v>5391</v>
      </c>
      <c r="I1018" s="1"/>
      <c r="J1018" s="1"/>
      <c r="K1018" s="1"/>
      <c r="L1018" s="22" t="s">
        <v>645</v>
      </c>
      <c r="M1018" s="22" t="s">
        <v>635</v>
      </c>
      <c r="N1018" s="22" t="s">
        <v>634</v>
      </c>
      <c r="O1018" s="22" t="s">
        <v>5403</v>
      </c>
      <c r="P1018" s="22" t="s">
        <v>655</v>
      </c>
      <c r="Q1018" s="22" t="s">
        <v>4610</v>
      </c>
      <c r="R1018" s="22" t="s">
        <v>3395</v>
      </c>
      <c r="S1018" s="22"/>
      <c r="T1018" s="8" t="s">
        <v>2703</v>
      </c>
      <c r="U1018" s="8">
        <v>2</v>
      </c>
      <c r="V1018" s="1" t="s">
        <v>2559</v>
      </c>
      <c r="W1018" s="11">
        <v>1</v>
      </c>
      <c r="X1018" s="11">
        <v>1</v>
      </c>
      <c r="Y1018" s="8">
        <v>2</v>
      </c>
      <c r="Z1018" s="1" t="s">
        <v>2559</v>
      </c>
      <c r="AA1018" s="11">
        <v>0</v>
      </c>
      <c r="AB1018" s="11">
        <v>0</v>
      </c>
      <c r="AC1018" s="11">
        <v>2</v>
      </c>
      <c r="AD1018" s="7">
        <v>0</v>
      </c>
      <c r="AE1018" s="1" t="s">
        <v>2559</v>
      </c>
      <c r="AF1018" s="7">
        <v>0</v>
      </c>
      <c r="AG1018" s="1" t="s">
        <v>2559</v>
      </c>
      <c r="AH1018" s="7">
        <v>2</v>
      </c>
      <c r="AI1018" s="1" t="s">
        <v>2559</v>
      </c>
      <c r="AJ1018" s="7">
        <v>0</v>
      </c>
      <c r="AK1018" s="1" t="s">
        <v>2559</v>
      </c>
      <c r="AL1018" s="11" t="s">
        <v>3396</v>
      </c>
      <c r="AM1018" s="1" t="s">
        <v>613</v>
      </c>
      <c r="AN1018" s="11" t="s">
        <v>3397</v>
      </c>
      <c r="AO1018" s="11"/>
      <c r="AP1018" s="14"/>
      <c r="AQ1018" s="14" t="s">
        <v>3398</v>
      </c>
      <c r="AR1018" s="14"/>
      <c r="AS1018" s="1" t="s">
        <v>2284</v>
      </c>
      <c r="AT1018" s="15" t="s">
        <v>1211</v>
      </c>
      <c r="AU1018" s="15" t="s">
        <v>741</v>
      </c>
      <c r="AV1018" s="15"/>
      <c r="AW1018" s="15"/>
      <c r="AX1018" s="15"/>
      <c r="AY1018" s="15"/>
      <c r="AZ1018" s="15"/>
      <c r="BA1018" s="15"/>
      <c r="BB1018" s="15"/>
      <c r="BC1018" s="15"/>
      <c r="BD1018" s="15"/>
      <c r="BE1018" s="15"/>
      <c r="BF1018" s="15"/>
      <c r="BG1018" s="15"/>
      <c r="BH1018" s="15"/>
      <c r="BI1018" s="15"/>
      <c r="BJ1018" s="15"/>
      <c r="BK1018" s="15"/>
      <c r="BL1018" s="15"/>
      <c r="BM1018" s="15"/>
      <c r="BN1018" s="15"/>
      <c r="BO1018" s="15"/>
      <c r="BP1018" s="15" t="s">
        <v>1952</v>
      </c>
      <c r="BQ1018" s="15" t="s">
        <v>742</v>
      </c>
      <c r="BR1018" s="15"/>
      <c r="BS1018" s="15"/>
      <c r="BT1018" s="15"/>
      <c r="BU1018" s="15"/>
      <c r="BV1018" s="15"/>
      <c r="BW1018" s="15"/>
      <c r="BX1018" s="15"/>
      <c r="BY1018" s="15"/>
      <c r="BZ1018" s="15"/>
      <c r="CA1018" s="15"/>
      <c r="CB1018" s="15"/>
      <c r="CC1018" s="15"/>
      <c r="CD1018" s="15"/>
      <c r="CE1018" s="15"/>
      <c r="CF1018" s="15"/>
      <c r="CG1018" s="15"/>
      <c r="CH1018" s="15"/>
      <c r="CI1018" s="15"/>
      <c r="CJ1018" s="15"/>
      <c r="CK1018" s="15"/>
      <c r="CL1018" s="15"/>
      <c r="CM1018" s="15"/>
      <c r="CN1018" s="15"/>
      <c r="CO1018" s="15"/>
      <c r="CP1018" s="15"/>
      <c r="CQ1018" s="15"/>
      <c r="CR1018" s="15"/>
      <c r="CS1018" s="15"/>
      <c r="CT1018" s="15"/>
      <c r="CU1018" s="15"/>
      <c r="CV1018" s="15"/>
      <c r="CW1018" s="15"/>
      <c r="CX1018" s="15"/>
      <c r="CY1018" s="15"/>
      <c r="CZ1018" s="15"/>
      <c r="DA1018" s="15"/>
      <c r="DB1018" s="15"/>
      <c r="DC1018" s="15"/>
      <c r="DD1018" s="15"/>
      <c r="DE1018" s="15"/>
      <c r="DF1018" s="15"/>
      <c r="DG1018" s="15"/>
      <c r="DH1018" s="15"/>
      <c r="DI1018" s="15"/>
      <c r="DJ1018" s="15"/>
      <c r="DK1018" s="15"/>
      <c r="DL1018" s="15"/>
      <c r="DM1018" s="15"/>
      <c r="DN1018" s="15"/>
      <c r="DO1018" s="2"/>
    </row>
    <row r="1019" spans="1:119" s="34" customFormat="1" ht="23.25" customHeight="1" x14ac:dyDescent="0.35">
      <c r="A1019" s="22">
        <v>1017</v>
      </c>
      <c r="B1019" s="23">
        <v>41955</v>
      </c>
      <c r="C1019" s="24" t="s">
        <v>3</v>
      </c>
      <c r="D1019" s="1" t="s">
        <v>2067</v>
      </c>
      <c r="E1019" s="22" t="s">
        <v>2151</v>
      </c>
      <c r="F1019" s="22" t="s">
        <v>3610</v>
      </c>
      <c r="G1019" s="1" t="s">
        <v>660</v>
      </c>
      <c r="H1019" s="1" t="s">
        <v>5391</v>
      </c>
      <c r="I1019" s="1"/>
      <c r="J1019" s="1"/>
      <c r="K1019" s="1"/>
      <c r="L1019" s="22" t="s">
        <v>645</v>
      </c>
      <c r="M1019" s="22" t="s">
        <v>635</v>
      </c>
      <c r="N1019" s="22" t="s">
        <v>287</v>
      </c>
      <c r="O1019" s="22" t="s">
        <v>471</v>
      </c>
      <c r="P1019" s="22" t="s">
        <v>655</v>
      </c>
      <c r="Q1019" s="22" t="s">
        <v>4568</v>
      </c>
      <c r="R1019" s="22" t="s">
        <v>3399</v>
      </c>
      <c r="S1019" s="22"/>
      <c r="T1019" s="8" t="s">
        <v>2703</v>
      </c>
      <c r="U1019" s="8">
        <v>11</v>
      </c>
      <c r="V1019" s="1" t="s">
        <v>605</v>
      </c>
      <c r="W1019" s="11">
        <v>11</v>
      </c>
      <c r="X1019" s="11">
        <v>11</v>
      </c>
      <c r="Y1019" s="8">
        <v>11</v>
      </c>
      <c r="Z1019" s="1" t="s">
        <v>605</v>
      </c>
      <c r="AA1019" s="11">
        <v>0</v>
      </c>
      <c r="AB1019" s="11">
        <v>0</v>
      </c>
      <c r="AC1019" s="11">
        <v>11</v>
      </c>
      <c r="AD1019" s="7">
        <v>0</v>
      </c>
      <c r="AE1019" s="1" t="s">
        <v>2559</v>
      </c>
      <c r="AF1019" s="7">
        <v>0</v>
      </c>
      <c r="AG1019" s="1" t="s">
        <v>2559</v>
      </c>
      <c r="AH1019" s="7">
        <v>11</v>
      </c>
      <c r="AI1019" s="1" t="s">
        <v>605</v>
      </c>
      <c r="AJ1019" s="7">
        <v>0</v>
      </c>
      <c r="AK1019" s="1" t="s">
        <v>2559</v>
      </c>
      <c r="AL1019" s="11" t="s">
        <v>3400</v>
      </c>
      <c r="AM1019" s="1" t="s">
        <v>613</v>
      </c>
      <c r="AN1019" s="11"/>
      <c r="AO1019" s="11"/>
      <c r="AP1019" s="14"/>
      <c r="AQ1019" s="14"/>
      <c r="AR1019" s="14"/>
      <c r="AS1019" s="1" t="s">
        <v>2284</v>
      </c>
      <c r="AT1019" s="15" t="s">
        <v>1003</v>
      </c>
      <c r="AU1019" s="15" t="s">
        <v>1004</v>
      </c>
      <c r="AV1019" s="15"/>
      <c r="AW1019" s="15"/>
      <c r="AX1019" s="15"/>
      <c r="AY1019" s="15"/>
      <c r="AZ1019" s="15"/>
      <c r="BA1019" s="15"/>
      <c r="BB1019" s="15"/>
      <c r="BC1019" s="15"/>
      <c r="BD1019" s="15"/>
      <c r="BE1019" s="15"/>
      <c r="BF1019" s="15"/>
      <c r="BG1019" s="15"/>
      <c r="BH1019" s="15"/>
      <c r="BI1019" s="15"/>
      <c r="BJ1019" s="15"/>
      <c r="BK1019" s="15"/>
      <c r="BL1019" s="15"/>
      <c r="BM1019" s="15"/>
      <c r="BN1019" s="15"/>
      <c r="BO1019" s="15"/>
      <c r="BP1019" s="15" t="s">
        <v>1005</v>
      </c>
      <c r="BQ1019" s="15" t="s">
        <v>716</v>
      </c>
      <c r="BR1019" s="15"/>
      <c r="BS1019" s="15"/>
      <c r="BT1019" s="15"/>
      <c r="BU1019" s="15"/>
      <c r="BV1019" s="15"/>
      <c r="BW1019" s="15"/>
      <c r="BX1019" s="15"/>
      <c r="BY1019" s="15"/>
      <c r="BZ1019" s="15"/>
      <c r="CA1019" s="15"/>
      <c r="CB1019" s="15"/>
      <c r="CC1019" s="15"/>
      <c r="CD1019" s="15"/>
      <c r="CE1019" s="15"/>
      <c r="CF1019" s="15"/>
      <c r="CG1019" s="15"/>
      <c r="CH1019" s="15"/>
      <c r="CI1019" s="15"/>
      <c r="CJ1019" s="15"/>
      <c r="CK1019" s="15"/>
      <c r="CL1019" s="15"/>
      <c r="CM1019" s="15"/>
      <c r="CN1019" s="15"/>
      <c r="CO1019" s="15"/>
      <c r="CP1019" s="15"/>
      <c r="CQ1019" s="15"/>
      <c r="CR1019" s="15"/>
      <c r="CS1019" s="15"/>
      <c r="CT1019" s="15"/>
      <c r="CU1019" s="15"/>
      <c r="CV1019" s="15"/>
      <c r="CW1019" s="15"/>
      <c r="CX1019" s="15"/>
      <c r="CY1019" s="15"/>
      <c r="CZ1019" s="15"/>
      <c r="DA1019" s="15"/>
      <c r="DB1019" s="15"/>
      <c r="DC1019" s="15"/>
      <c r="DD1019" s="15"/>
      <c r="DE1019" s="15"/>
      <c r="DF1019" s="15"/>
      <c r="DG1019" s="15"/>
      <c r="DH1019" s="15"/>
      <c r="DI1019" s="15"/>
      <c r="DJ1019" s="15"/>
      <c r="DK1019" s="15"/>
      <c r="DL1019" s="15"/>
      <c r="DM1019" s="15"/>
      <c r="DN1019" s="15"/>
      <c r="DO1019" s="2"/>
    </row>
    <row r="1020" spans="1:119" s="34" customFormat="1" ht="23.25" customHeight="1" x14ac:dyDescent="0.35">
      <c r="A1020" s="22">
        <v>1018</v>
      </c>
      <c r="B1020" s="23">
        <v>41956</v>
      </c>
      <c r="C1020" s="24" t="s">
        <v>2086</v>
      </c>
      <c r="D1020" s="1" t="s">
        <v>2066</v>
      </c>
      <c r="E1020" s="22" t="s">
        <v>2105</v>
      </c>
      <c r="F1020" s="27" t="s">
        <v>4070</v>
      </c>
      <c r="G1020" s="1" t="s">
        <v>660</v>
      </c>
      <c r="H1020" s="1" t="s">
        <v>5391</v>
      </c>
      <c r="I1020" s="1"/>
      <c r="J1020" s="1"/>
      <c r="K1020" s="1"/>
      <c r="L1020" s="22" t="s">
        <v>645</v>
      </c>
      <c r="M1020" s="22" t="s">
        <v>635</v>
      </c>
      <c r="N1020" s="22" t="s">
        <v>634</v>
      </c>
      <c r="O1020" s="22" t="s">
        <v>5403</v>
      </c>
      <c r="P1020" s="22" t="s">
        <v>655</v>
      </c>
      <c r="Q1020" s="22" t="s">
        <v>4277</v>
      </c>
      <c r="R1020" s="22" t="s">
        <v>3401</v>
      </c>
      <c r="S1020" s="22"/>
      <c r="T1020" s="8" t="s">
        <v>2703</v>
      </c>
      <c r="U1020" s="8">
        <v>9</v>
      </c>
      <c r="V1020" s="1" t="s">
        <v>604</v>
      </c>
      <c r="W1020" s="11">
        <v>9</v>
      </c>
      <c r="X1020" s="11">
        <v>9</v>
      </c>
      <c r="Y1020" s="8" t="s">
        <v>612</v>
      </c>
      <c r="Z1020" s="1" t="s">
        <v>2559</v>
      </c>
      <c r="AA1020" s="11">
        <v>0</v>
      </c>
      <c r="AB1020" s="11">
        <v>0</v>
      </c>
      <c r="AC1020" s="11">
        <v>0</v>
      </c>
      <c r="AD1020" s="7">
        <v>0</v>
      </c>
      <c r="AE1020" s="1" t="s">
        <v>2559</v>
      </c>
      <c r="AF1020" s="7">
        <v>0</v>
      </c>
      <c r="AG1020" s="1" t="s">
        <v>2559</v>
      </c>
      <c r="AH1020" s="7">
        <v>9</v>
      </c>
      <c r="AI1020" s="1" t="s">
        <v>604</v>
      </c>
      <c r="AJ1020" s="7">
        <v>0</v>
      </c>
      <c r="AK1020" s="1" t="s">
        <v>2559</v>
      </c>
      <c r="AL1020" s="11"/>
      <c r="AM1020" s="1" t="s">
        <v>612</v>
      </c>
      <c r="AN1020" s="11"/>
      <c r="AO1020" s="11"/>
      <c r="AP1020" s="14"/>
      <c r="AQ1020" s="14"/>
      <c r="AR1020" s="14"/>
      <c r="AS1020" s="1" t="s">
        <v>2284</v>
      </c>
      <c r="AT1020" s="15"/>
      <c r="AU1020" s="15"/>
      <c r="AV1020" s="15"/>
      <c r="AW1020" s="15"/>
      <c r="AX1020" s="15"/>
      <c r="AY1020" s="15"/>
      <c r="AZ1020" s="15"/>
      <c r="BA1020" s="15"/>
      <c r="BB1020" s="15"/>
      <c r="BC1020" s="15"/>
      <c r="BD1020" s="15"/>
      <c r="BE1020" s="15"/>
      <c r="BF1020" s="15"/>
      <c r="BG1020" s="15"/>
      <c r="BH1020" s="15"/>
      <c r="BI1020" s="15"/>
      <c r="BJ1020" s="15"/>
      <c r="BK1020" s="15"/>
      <c r="BL1020" s="15"/>
      <c r="BM1020" s="15"/>
      <c r="BN1020" s="15"/>
      <c r="BO1020" s="15"/>
      <c r="BP1020" s="15" t="s">
        <v>1952</v>
      </c>
      <c r="BQ1020" s="15"/>
      <c r="BR1020" s="15"/>
      <c r="BS1020" s="15"/>
      <c r="BT1020" s="15"/>
      <c r="BU1020" s="15"/>
      <c r="BV1020" s="15"/>
      <c r="BW1020" s="15"/>
      <c r="BX1020" s="15"/>
      <c r="BY1020" s="15"/>
      <c r="BZ1020" s="15"/>
      <c r="CA1020" s="15"/>
      <c r="CB1020" s="15"/>
      <c r="CC1020" s="15"/>
      <c r="CD1020" s="15"/>
      <c r="CE1020" s="15"/>
      <c r="CF1020" s="15"/>
      <c r="CG1020" s="15"/>
      <c r="CH1020" s="15"/>
      <c r="CI1020" s="15"/>
      <c r="CJ1020" s="15"/>
      <c r="CK1020" s="15"/>
      <c r="CL1020" s="15"/>
      <c r="CM1020" s="15"/>
      <c r="CN1020" s="15"/>
      <c r="CO1020" s="15"/>
      <c r="CP1020" s="15"/>
      <c r="CQ1020" s="15"/>
      <c r="CR1020" s="15"/>
      <c r="CS1020" s="15"/>
      <c r="CT1020" s="15"/>
      <c r="CU1020" s="15"/>
      <c r="CV1020" s="15"/>
      <c r="CW1020" s="15"/>
      <c r="CX1020" s="15"/>
      <c r="CY1020" s="15"/>
      <c r="CZ1020" s="15"/>
      <c r="DA1020" s="15"/>
      <c r="DB1020" s="15"/>
      <c r="DC1020" s="15"/>
      <c r="DD1020" s="15"/>
      <c r="DE1020" s="15"/>
      <c r="DF1020" s="15"/>
      <c r="DG1020" s="15"/>
      <c r="DH1020" s="15"/>
      <c r="DI1020" s="15"/>
      <c r="DJ1020" s="15"/>
      <c r="DK1020" s="15"/>
      <c r="DL1020" s="15"/>
      <c r="DM1020" s="15"/>
      <c r="DN1020" s="15"/>
      <c r="DO1020" s="2"/>
    </row>
    <row r="1021" spans="1:119" s="34" customFormat="1" ht="23.25" customHeight="1" x14ac:dyDescent="0.35">
      <c r="A1021" s="22">
        <v>1019</v>
      </c>
      <c r="B1021" s="23">
        <v>41956</v>
      </c>
      <c r="C1021" s="24" t="s">
        <v>2086</v>
      </c>
      <c r="D1021" s="1" t="s">
        <v>2066</v>
      </c>
      <c r="E1021" s="22" t="s">
        <v>89</v>
      </c>
      <c r="F1021" s="27" t="s">
        <v>4074</v>
      </c>
      <c r="G1021" s="1" t="s">
        <v>660</v>
      </c>
      <c r="H1021" s="1" t="s">
        <v>5391</v>
      </c>
      <c r="I1021" s="1"/>
      <c r="J1021" s="1"/>
      <c r="K1021" s="1"/>
      <c r="L1021" s="22" t="s">
        <v>645</v>
      </c>
      <c r="M1021" s="22" t="s">
        <v>635</v>
      </c>
      <c r="N1021" s="22" t="s">
        <v>634</v>
      </c>
      <c r="O1021" s="22" t="s">
        <v>5403</v>
      </c>
      <c r="P1021" s="22" t="s">
        <v>655</v>
      </c>
      <c r="Q1021" s="22" t="s">
        <v>4595</v>
      </c>
      <c r="R1021" s="22" t="s">
        <v>3402</v>
      </c>
      <c r="S1021" s="22"/>
      <c r="T1021" s="8" t="s">
        <v>2703</v>
      </c>
      <c r="U1021" s="8">
        <v>16</v>
      </c>
      <c r="V1021" s="1" t="s">
        <v>605</v>
      </c>
      <c r="W1021" s="11">
        <v>16</v>
      </c>
      <c r="X1021" s="11">
        <v>16</v>
      </c>
      <c r="Y1021" s="8">
        <v>10</v>
      </c>
      <c r="Z1021" s="1" t="s">
        <v>604</v>
      </c>
      <c r="AA1021" s="11">
        <v>10</v>
      </c>
      <c r="AB1021" s="11">
        <v>0</v>
      </c>
      <c r="AC1021" s="11">
        <v>10</v>
      </c>
      <c r="AD1021" s="7">
        <v>0</v>
      </c>
      <c r="AE1021" s="1" t="s">
        <v>2559</v>
      </c>
      <c r="AF1021" s="7">
        <v>0</v>
      </c>
      <c r="AG1021" s="1" t="s">
        <v>2559</v>
      </c>
      <c r="AH1021" s="7">
        <v>16</v>
      </c>
      <c r="AI1021" s="1" t="s">
        <v>605</v>
      </c>
      <c r="AJ1021" s="7">
        <v>0</v>
      </c>
      <c r="AK1021" s="1" t="s">
        <v>2559</v>
      </c>
      <c r="AL1021" s="11"/>
      <c r="AM1021" s="1" t="s">
        <v>612</v>
      </c>
      <c r="AN1021" s="11" t="s">
        <v>3403</v>
      </c>
      <c r="AO1021" s="11"/>
      <c r="AP1021" s="14"/>
      <c r="AQ1021" s="14"/>
      <c r="AR1021" s="14" t="s">
        <v>3404</v>
      </c>
      <c r="AS1021" s="1" t="s">
        <v>2284</v>
      </c>
      <c r="AT1021" s="15" t="s">
        <v>1132</v>
      </c>
      <c r="AU1021" s="15" t="s">
        <v>1133</v>
      </c>
      <c r="AV1021" s="15" t="s">
        <v>1980</v>
      </c>
      <c r="AW1021" s="15" t="s">
        <v>1134</v>
      </c>
      <c r="AX1021" s="15" t="s">
        <v>1135</v>
      </c>
      <c r="AY1021" s="15" t="s">
        <v>1136</v>
      </c>
      <c r="AZ1021" s="15" t="s">
        <v>1137</v>
      </c>
      <c r="BA1021" s="15"/>
      <c r="BB1021" s="15"/>
      <c r="BC1021" s="15"/>
      <c r="BD1021" s="15"/>
      <c r="BE1021" s="15"/>
      <c r="BF1021" s="15"/>
      <c r="BG1021" s="15"/>
      <c r="BH1021" s="15"/>
      <c r="BI1021" s="15"/>
      <c r="BJ1021" s="15"/>
      <c r="BK1021" s="15"/>
      <c r="BL1021" s="15"/>
      <c r="BM1021" s="15"/>
      <c r="BN1021" s="15"/>
      <c r="BO1021" s="15"/>
      <c r="BP1021" s="15" t="s">
        <v>1138</v>
      </c>
      <c r="BQ1021" s="15" t="s">
        <v>1952</v>
      </c>
      <c r="BR1021" s="15"/>
      <c r="BS1021" s="15"/>
      <c r="BT1021" s="15"/>
      <c r="BU1021" s="15"/>
      <c r="BV1021" s="15"/>
      <c r="BW1021" s="15"/>
      <c r="BX1021" s="15"/>
      <c r="BY1021" s="15"/>
      <c r="BZ1021" s="15"/>
      <c r="CA1021" s="15"/>
      <c r="CB1021" s="15"/>
      <c r="CC1021" s="15"/>
      <c r="CD1021" s="15"/>
      <c r="CE1021" s="15"/>
      <c r="CF1021" s="15"/>
      <c r="CG1021" s="15"/>
      <c r="CH1021" s="15"/>
      <c r="CI1021" s="15"/>
      <c r="CJ1021" s="15"/>
      <c r="CK1021" s="15"/>
      <c r="CL1021" s="15"/>
      <c r="CM1021" s="15"/>
      <c r="CN1021" s="15"/>
      <c r="CO1021" s="15"/>
      <c r="CP1021" s="15"/>
      <c r="CQ1021" s="15"/>
      <c r="CR1021" s="15"/>
      <c r="CS1021" s="15"/>
      <c r="CT1021" s="15"/>
      <c r="CU1021" s="15"/>
      <c r="CV1021" s="15"/>
      <c r="CW1021" s="15"/>
      <c r="CX1021" s="15"/>
      <c r="CY1021" s="15"/>
      <c r="CZ1021" s="15"/>
      <c r="DA1021" s="15"/>
      <c r="DB1021" s="15"/>
      <c r="DC1021" s="15"/>
      <c r="DD1021" s="15"/>
      <c r="DE1021" s="15"/>
      <c r="DF1021" s="15"/>
      <c r="DG1021" s="15"/>
      <c r="DH1021" s="15"/>
      <c r="DI1021" s="15"/>
      <c r="DJ1021" s="15"/>
      <c r="DK1021" s="15"/>
      <c r="DL1021" s="15"/>
      <c r="DM1021" s="15"/>
      <c r="DN1021" s="15"/>
      <c r="DO1021" s="2"/>
    </row>
    <row r="1022" spans="1:119" s="34" customFormat="1" ht="23.25" customHeight="1" x14ac:dyDescent="0.35">
      <c r="A1022" s="22">
        <v>1020</v>
      </c>
      <c r="B1022" s="23">
        <v>41956</v>
      </c>
      <c r="C1022" s="24" t="s">
        <v>2086</v>
      </c>
      <c r="D1022" s="1" t="s">
        <v>2066</v>
      </c>
      <c r="E1022" s="22" t="s">
        <v>13</v>
      </c>
      <c r="F1022" s="22" t="s">
        <v>3891</v>
      </c>
      <c r="G1022" s="1" t="s">
        <v>656</v>
      </c>
      <c r="H1022" s="1" t="s">
        <v>5392</v>
      </c>
      <c r="I1022" s="1"/>
      <c r="J1022" s="1"/>
      <c r="K1022" s="1"/>
      <c r="L1022" s="22" t="s">
        <v>645</v>
      </c>
      <c r="M1022" s="22" t="s">
        <v>635</v>
      </c>
      <c r="N1022" s="22" t="s">
        <v>634</v>
      </c>
      <c r="O1022" s="22" t="s">
        <v>5403</v>
      </c>
      <c r="P1022" s="22" t="s">
        <v>655</v>
      </c>
      <c r="Q1022" s="22" t="s">
        <v>5134</v>
      </c>
      <c r="R1022" s="22" t="s">
        <v>3405</v>
      </c>
      <c r="S1022" s="22"/>
      <c r="T1022" s="8" t="s">
        <v>2703</v>
      </c>
      <c r="U1022" s="8" t="s">
        <v>612</v>
      </c>
      <c r="V1022" s="1" t="s">
        <v>2559</v>
      </c>
      <c r="W1022" s="11">
        <v>0</v>
      </c>
      <c r="X1022" s="11">
        <v>0</v>
      </c>
      <c r="Y1022" s="8" t="s">
        <v>612</v>
      </c>
      <c r="Z1022" s="1" t="s">
        <v>2559</v>
      </c>
      <c r="AA1022" s="11">
        <v>0</v>
      </c>
      <c r="AB1022" s="11">
        <v>0</v>
      </c>
      <c r="AC1022" s="11">
        <v>0</v>
      </c>
      <c r="AD1022" s="7">
        <v>0</v>
      </c>
      <c r="AE1022" s="1" t="s">
        <v>2559</v>
      </c>
      <c r="AF1022" s="7">
        <v>0</v>
      </c>
      <c r="AG1022" s="1" t="s">
        <v>2559</v>
      </c>
      <c r="AH1022" s="7">
        <v>0</v>
      </c>
      <c r="AI1022" s="1" t="s">
        <v>2559</v>
      </c>
      <c r="AJ1022" s="7">
        <v>0</v>
      </c>
      <c r="AK1022" s="1" t="s">
        <v>2559</v>
      </c>
      <c r="AL1022" s="11"/>
      <c r="AM1022" s="1" t="s">
        <v>612</v>
      </c>
      <c r="AN1022" s="11"/>
      <c r="AO1022" s="11"/>
      <c r="AP1022" s="14"/>
      <c r="AQ1022" s="14"/>
      <c r="AR1022" s="14"/>
      <c r="AS1022" s="1" t="s">
        <v>2284</v>
      </c>
      <c r="AT1022" s="15"/>
      <c r="AU1022" s="15"/>
      <c r="AV1022" s="15"/>
      <c r="AW1022" s="15"/>
      <c r="AX1022" s="15"/>
      <c r="AY1022" s="15"/>
      <c r="AZ1022" s="15"/>
      <c r="BA1022" s="15"/>
      <c r="BB1022" s="15"/>
      <c r="BC1022" s="15"/>
      <c r="BD1022" s="15"/>
      <c r="BE1022" s="15"/>
      <c r="BF1022" s="15"/>
      <c r="BG1022" s="15"/>
      <c r="BH1022" s="15"/>
      <c r="BI1022" s="15"/>
      <c r="BJ1022" s="15"/>
      <c r="BK1022" s="15"/>
      <c r="BL1022" s="15"/>
      <c r="BM1022" s="15"/>
      <c r="BN1022" s="15"/>
      <c r="BO1022" s="15"/>
      <c r="BP1022" s="15" t="s">
        <v>1952</v>
      </c>
      <c r="BQ1022" s="15"/>
      <c r="BR1022" s="15"/>
      <c r="BS1022" s="15"/>
      <c r="BT1022" s="15"/>
      <c r="BU1022" s="15"/>
      <c r="BV1022" s="15"/>
      <c r="BW1022" s="15"/>
      <c r="BX1022" s="15"/>
      <c r="BY1022" s="15"/>
      <c r="BZ1022" s="15"/>
      <c r="CA1022" s="15"/>
      <c r="CB1022" s="15"/>
      <c r="CC1022" s="15"/>
      <c r="CD1022" s="15"/>
      <c r="CE1022" s="15"/>
      <c r="CF1022" s="15"/>
      <c r="CG1022" s="15"/>
      <c r="CH1022" s="15"/>
      <c r="CI1022" s="15"/>
      <c r="CJ1022" s="15"/>
      <c r="CK1022" s="15"/>
      <c r="CL1022" s="15"/>
      <c r="CM1022" s="15"/>
      <c r="CN1022" s="15"/>
      <c r="CO1022" s="15"/>
      <c r="CP1022" s="15"/>
      <c r="CQ1022" s="15"/>
      <c r="CR1022" s="15"/>
      <c r="CS1022" s="15"/>
      <c r="CT1022" s="15"/>
      <c r="CU1022" s="15"/>
      <c r="CV1022" s="15"/>
      <c r="CW1022" s="15"/>
      <c r="CX1022" s="15"/>
      <c r="CY1022" s="15"/>
      <c r="CZ1022" s="15"/>
      <c r="DA1022" s="15"/>
      <c r="DB1022" s="15"/>
      <c r="DC1022" s="15"/>
      <c r="DD1022" s="15"/>
      <c r="DE1022" s="15"/>
      <c r="DF1022" s="15"/>
      <c r="DG1022" s="15"/>
      <c r="DH1022" s="15"/>
      <c r="DI1022" s="15"/>
      <c r="DJ1022" s="15"/>
      <c r="DK1022" s="15"/>
      <c r="DL1022" s="15"/>
      <c r="DM1022" s="15"/>
      <c r="DN1022" s="15"/>
      <c r="DO1022" s="2"/>
    </row>
    <row r="1023" spans="1:119" s="34" customFormat="1" ht="23.25" customHeight="1" x14ac:dyDescent="0.35">
      <c r="A1023" s="22">
        <v>1021</v>
      </c>
      <c r="B1023" s="23">
        <v>41956</v>
      </c>
      <c r="C1023" s="24" t="s">
        <v>2082</v>
      </c>
      <c r="D1023" s="1" t="s">
        <v>2066</v>
      </c>
      <c r="E1023" s="22" t="s">
        <v>2215</v>
      </c>
      <c r="F1023" s="27" t="s">
        <v>4005</v>
      </c>
      <c r="G1023" s="1" t="s">
        <v>660</v>
      </c>
      <c r="H1023" s="1" t="s">
        <v>5391</v>
      </c>
      <c r="I1023" s="1"/>
      <c r="J1023" s="1"/>
      <c r="K1023" s="1"/>
      <c r="L1023" s="22" t="s">
        <v>645</v>
      </c>
      <c r="M1023" s="22" t="s">
        <v>635</v>
      </c>
      <c r="N1023" s="22" t="s">
        <v>634</v>
      </c>
      <c r="O1023" s="22" t="s">
        <v>5403</v>
      </c>
      <c r="P1023" s="22" t="s">
        <v>655</v>
      </c>
      <c r="Q1023" s="22" t="s">
        <v>5135</v>
      </c>
      <c r="R1023" s="22" t="s">
        <v>285</v>
      </c>
      <c r="S1023" s="22"/>
      <c r="T1023" s="8" t="s">
        <v>2703</v>
      </c>
      <c r="U1023" s="8" t="s">
        <v>612</v>
      </c>
      <c r="V1023" s="1" t="s">
        <v>2559</v>
      </c>
      <c r="W1023" s="11">
        <v>0</v>
      </c>
      <c r="X1023" s="11">
        <v>0</v>
      </c>
      <c r="Y1023" s="8" t="s">
        <v>612</v>
      </c>
      <c r="Z1023" s="1" t="s">
        <v>2559</v>
      </c>
      <c r="AA1023" s="11">
        <v>0</v>
      </c>
      <c r="AB1023" s="11">
        <v>0</v>
      </c>
      <c r="AC1023" s="11">
        <v>0</v>
      </c>
      <c r="AD1023" s="7">
        <v>0</v>
      </c>
      <c r="AE1023" s="1" t="s">
        <v>2559</v>
      </c>
      <c r="AF1023" s="7">
        <v>0</v>
      </c>
      <c r="AG1023" s="1" t="s">
        <v>2559</v>
      </c>
      <c r="AH1023" s="7">
        <v>0</v>
      </c>
      <c r="AI1023" s="1" t="s">
        <v>2559</v>
      </c>
      <c r="AJ1023" s="7">
        <v>0</v>
      </c>
      <c r="AK1023" s="1" t="s">
        <v>2559</v>
      </c>
      <c r="AL1023" s="11"/>
      <c r="AM1023" s="1" t="s">
        <v>612</v>
      </c>
      <c r="AN1023" s="11"/>
      <c r="AO1023" s="11"/>
      <c r="AP1023" s="14"/>
      <c r="AQ1023" s="14"/>
      <c r="AR1023" s="14"/>
      <c r="AS1023" s="1" t="s">
        <v>2284</v>
      </c>
      <c r="AT1023" s="15"/>
      <c r="AU1023" s="15"/>
      <c r="AV1023" s="15"/>
      <c r="AW1023" s="15"/>
      <c r="AX1023" s="15"/>
      <c r="AY1023" s="15" t="s">
        <v>1860</v>
      </c>
      <c r="AZ1023" s="15"/>
      <c r="BA1023" s="15"/>
      <c r="BB1023" s="15"/>
      <c r="BC1023" s="15"/>
      <c r="BD1023" s="15"/>
      <c r="BE1023" s="15"/>
      <c r="BF1023" s="15"/>
      <c r="BG1023" s="15"/>
      <c r="BH1023" s="15"/>
      <c r="BI1023" s="15"/>
      <c r="BJ1023" s="15"/>
      <c r="BK1023" s="15"/>
      <c r="BL1023" s="15"/>
      <c r="BM1023" s="15"/>
      <c r="BN1023" s="15"/>
      <c r="BO1023" s="15"/>
      <c r="BP1023" s="15"/>
      <c r="BQ1023" s="15"/>
      <c r="BR1023" s="15"/>
      <c r="BS1023" s="15"/>
      <c r="BT1023" s="15"/>
      <c r="BU1023" s="15"/>
      <c r="BV1023" s="15"/>
      <c r="BW1023" s="15"/>
      <c r="BX1023" s="15"/>
      <c r="BY1023" s="15"/>
      <c r="BZ1023" s="15"/>
      <c r="CA1023" s="15"/>
      <c r="CB1023" s="15"/>
      <c r="CC1023" s="15"/>
      <c r="CD1023" s="15"/>
      <c r="CE1023" s="15"/>
      <c r="CF1023" s="15"/>
      <c r="CG1023" s="15"/>
      <c r="CH1023" s="15"/>
      <c r="CI1023" s="15"/>
      <c r="CJ1023" s="15"/>
      <c r="CK1023" s="15"/>
      <c r="CL1023" s="15"/>
      <c r="CM1023" s="15"/>
      <c r="CN1023" s="15"/>
      <c r="CO1023" s="15"/>
      <c r="CP1023" s="15"/>
      <c r="CQ1023" s="15"/>
      <c r="CR1023" s="15"/>
      <c r="CS1023" s="15"/>
      <c r="CT1023" s="15"/>
      <c r="CU1023" s="15"/>
      <c r="CV1023" s="15"/>
      <c r="CW1023" s="15"/>
      <c r="CX1023" s="15"/>
      <c r="CY1023" s="15"/>
      <c r="CZ1023" s="15"/>
      <c r="DA1023" s="15"/>
      <c r="DB1023" s="15"/>
      <c r="DC1023" s="15"/>
      <c r="DD1023" s="15"/>
      <c r="DE1023" s="15"/>
      <c r="DF1023" s="15"/>
      <c r="DG1023" s="15"/>
      <c r="DH1023" s="15"/>
      <c r="DI1023" s="15"/>
      <c r="DJ1023" s="15"/>
      <c r="DK1023" s="15"/>
      <c r="DL1023" s="15"/>
      <c r="DM1023" s="15"/>
      <c r="DN1023" s="15"/>
      <c r="DO1023" s="2"/>
    </row>
    <row r="1024" spans="1:119" s="34" customFormat="1" ht="23.25" customHeight="1" x14ac:dyDescent="0.35">
      <c r="A1024" s="22">
        <v>1022</v>
      </c>
      <c r="B1024" s="23">
        <v>41956</v>
      </c>
      <c r="C1024" s="24" t="s">
        <v>2082</v>
      </c>
      <c r="D1024" s="1" t="s">
        <v>2066</v>
      </c>
      <c r="E1024" s="22" t="s">
        <v>2250</v>
      </c>
      <c r="F1024" s="27" t="s">
        <v>3644</v>
      </c>
      <c r="G1024" s="1" t="s">
        <v>660</v>
      </c>
      <c r="H1024" s="1" t="s">
        <v>5391</v>
      </c>
      <c r="I1024" s="1"/>
      <c r="J1024" s="1"/>
      <c r="K1024" s="1"/>
      <c r="L1024" s="22" t="s">
        <v>645</v>
      </c>
      <c r="M1024" s="22" t="s">
        <v>608</v>
      </c>
      <c r="N1024" s="22" t="s">
        <v>652</v>
      </c>
      <c r="O1024" s="22" t="s">
        <v>413</v>
      </c>
      <c r="P1024" s="22" t="s">
        <v>655</v>
      </c>
      <c r="Q1024" s="22" t="s">
        <v>5295</v>
      </c>
      <c r="R1024" s="22" t="s">
        <v>403</v>
      </c>
      <c r="S1024" s="22"/>
      <c r="T1024" s="8" t="s">
        <v>2703</v>
      </c>
      <c r="U1024" s="8" t="s">
        <v>612</v>
      </c>
      <c r="V1024" s="1" t="s">
        <v>2559</v>
      </c>
      <c r="W1024" s="11">
        <v>0</v>
      </c>
      <c r="X1024" s="11">
        <v>0</v>
      </c>
      <c r="Y1024" s="8" t="s">
        <v>612</v>
      </c>
      <c r="Z1024" s="1" t="s">
        <v>2559</v>
      </c>
      <c r="AA1024" s="11">
        <v>0</v>
      </c>
      <c r="AB1024" s="11">
        <v>0</v>
      </c>
      <c r="AC1024" s="11">
        <v>0</v>
      </c>
      <c r="AD1024" s="7">
        <v>0</v>
      </c>
      <c r="AE1024" s="1" t="s">
        <v>2559</v>
      </c>
      <c r="AF1024" s="7">
        <v>0</v>
      </c>
      <c r="AG1024" s="1" t="s">
        <v>2559</v>
      </c>
      <c r="AH1024" s="7">
        <v>0</v>
      </c>
      <c r="AI1024" s="1" t="s">
        <v>2559</v>
      </c>
      <c r="AJ1024" s="7">
        <v>0</v>
      </c>
      <c r="AK1024" s="1" t="s">
        <v>2559</v>
      </c>
      <c r="AL1024" s="11"/>
      <c r="AM1024" s="1" t="s">
        <v>612</v>
      </c>
      <c r="AN1024" s="11"/>
      <c r="AO1024" s="11"/>
      <c r="AP1024" s="14"/>
      <c r="AQ1024" s="14"/>
      <c r="AR1024" s="14" t="s">
        <v>5525</v>
      </c>
      <c r="AS1024" s="1" t="s">
        <v>2284</v>
      </c>
      <c r="AT1024" s="15"/>
      <c r="AU1024" s="15"/>
      <c r="AV1024" s="15"/>
      <c r="AW1024" s="15"/>
      <c r="AX1024" s="15"/>
      <c r="AY1024" s="15"/>
      <c r="AZ1024" s="15"/>
      <c r="BA1024" s="15"/>
      <c r="BB1024" s="15"/>
      <c r="BC1024" s="15"/>
      <c r="BD1024" s="15"/>
      <c r="BE1024" s="15"/>
      <c r="BF1024" s="15"/>
      <c r="BG1024" s="15"/>
      <c r="BH1024" s="15"/>
      <c r="BI1024" s="15"/>
      <c r="BJ1024" s="15"/>
      <c r="BK1024" s="15"/>
      <c r="BL1024" s="15"/>
      <c r="BM1024" s="15"/>
      <c r="BN1024" s="15"/>
      <c r="BO1024" s="15"/>
      <c r="BP1024" s="15" t="s">
        <v>805</v>
      </c>
      <c r="BQ1024" s="15"/>
      <c r="BR1024" s="15"/>
      <c r="BS1024" s="15"/>
      <c r="BT1024" s="15"/>
      <c r="BU1024" s="15"/>
      <c r="BV1024" s="15"/>
      <c r="BW1024" s="15"/>
      <c r="BX1024" s="15"/>
      <c r="BY1024" s="15"/>
      <c r="BZ1024" s="15"/>
      <c r="CA1024" s="15"/>
      <c r="CB1024" s="15"/>
      <c r="CC1024" s="15"/>
      <c r="CD1024" s="15"/>
      <c r="CE1024" s="15"/>
      <c r="CF1024" s="15"/>
      <c r="CG1024" s="15"/>
      <c r="CH1024" s="15"/>
      <c r="CI1024" s="15"/>
      <c r="CJ1024" s="15"/>
      <c r="CK1024" s="15"/>
      <c r="CL1024" s="15"/>
      <c r="CM1024" s="15"/>
      <c r="CN1024" s="15"/>
      <c r="CO1024" s="15"/>
      <c r="CP1024" s="15"/>
      <c r="CQ1024" s="15"/>
      <c r="CR1024" s="15"/>
      <c r="CS1024" s="15"/>
      <c r="CT1024" s="15"/>
      <c r="CU1024" s="15"/>
      <c r="CV1024" s="15"/>
      <c r="CW1024" s="15"/>
      <c r="CX1024" s="15"/>
      <c r="CY1024" s="15"/>
      <c r="CZ1024" s="15"/>
      <c r="DA1024" s="15"/>
      <c r="DB1024" s="15"/>
      <c r="DC1024" s="15"/>
      <c r="DD1024" s="15"/>
      <c r="DE1024" s="15"/>
      <c r="DF1024" s="15"/>
      <c r="DG1024" s="15"/>
      <c r="DH1024" s="15"/>
      <c r="DI1024" s="15"/>
      <c r="DJ1024" s="15"/>
      <c r="DK1024" s="15"/>
      <c r="DL1024" s="15"/>
      <c r="DM1024" s="15"/>
      <c r="DN1024" s="15"/>
      <c r="DO1024" s="2"/>
    </row>
    <row r="1025" spans="1:119" s="34" customFormat="1" ht="23.25" customHeight="1" x14ac:dyDescent="0.35">
      <c r="A1025" s="22">
        <v>1023</v>
      </c>
      <c r="B1025" s="23">
        <v>41956</v>
      </c>
      <c r="C1025" s="24" t="s">
        <v>2084</v>
      </c>
      <c r="D1025" s="1" t="s">
        <v>607</v>
      </c>
      <c r="E1025" s="22" t="s">
        <v>34</v>
      </c>
      <c r="F1025" s="22" t="s">
        <v>3602</v>
      </c>
      <c r="G1025" s="1" t="s">
        <v>660</v>
      </c>
      <c r="H1025" s="1" t="s">
        <v>5391</v>
      </c>
      <c r="I1025" s="1"/>
      <c r="J1025" s="1"/>
      <c r="K1025" s="1"/>
      <c r="L1025" s="22" t="s">
        <v>645</v>
      </c>
      <c r="M1025" s="22" t="s">
        <v>635</v>
      </c>
      <c r="N1025" s="22" t="s">
        <v>287</v>
      </c>
      <c r="O1025" s="22" t="s">
        <v>471</v>
      </c>
      <c r="P1025" s="22" t="s">
        <v>655</v>
      </c>
      <c r="Q1025" s="22" t="s">
        <v>4482</v>
      </c>
      <c r="R1025" s="22" t="s">
        <v>3406</v>
      </c>
      <c r="S1025" s="22"/>
      <c r="T1025" s="8" t="s">
        <v>2703</v>
      </c>
      <c r="U1025" s="8">
        <v>1</v>
      </c>
      <c r="V1025" s="1" t="s">
        <v>2559</v>
      </c>
      <c r="W1025" s="11">
        <v>1</v>
      </c>
      <c r="X1025" s="11">
        <v>1</v>
      </c>
      <c r="Y1025" s="8" t="s">
        <v>612</v>
      </c>
      <c r="Z1025" s="1" t="s">
        <v>2559</v>
      </c>
      <c r="AA1025" s="11">
        <v>0</v>
      </c>
      <c r="AB1025" s="11">
        <v>0</v>
      </c>
      <c r="AC1025" s="11">
        <v>0</v>
      </c>
      <c r="AD1025" s="7">
        <v>0</v>
      </c>
      <c r="AE1025" s="1" t="s">
        <v>2559</v>
      </c>
      <c r="AF1025" s="7">
        <v>1</v>
      </c>
      <c r="AG1025" s="1" t="s">
        <v>2559</v>
      </c>
      <c r="AH1025" s="7">
        <v>0</v>
      </c>
      <c r="AI1025" s="1" t="s">
        <v>2559</v>
      </c>
      <c r="AJ1025" s="7">
        <v>0</v>
      </c>
      <c r="AK1025" s="1" t="s">
        <v>2559</v>
      </c>
      <c r="AL1025" s="11"/>
      <c r="AM1025" s="1" t="s">
        <v>612</v>
      </c>
      <c r="AN1025" s="11"/>
      <c r="AO1025" s="11"/>
      <c r="AP1025" s="14"/>
      <c r="AQ1025" s="14"/>
      <c r="AR1025" s="14"/>
      <c r="AS1025" s="1" t="s">
        <v>2284</v>
      </c>
      <c r="AT1025" s="15"/>
      <c r="AU1025" s="15"/>
      <c r="AV1025" s="15"/>
      <c r="AW1025" s="15"/>
      <c r="AX1025" s="15"/>
      <c r="AY1025" s="15"/>
      <c r="AZ1025" s="15"/>
      <c r="BA1025" s="15"/>
      <c r="BB1025" s="15"/>
      <c r="BC1025" s="15"/>
      <c r="BD1025" s="15"/>
      <c r="BE1025" s="15"/>
      <c r="BF1025" s="15"/>
      <c r="BG1025" s="15"/>
      <c r="BH1025" s="15"/>
      <c r="BI1025" s="15"/>
      <c r="BJ1025" s="15"/>
      <c r="BK1025" s="15"/>
      <c r="BL1025" s="15"/>
      <c r="BM1025" s="15"/>
      <c r="BN1025" s="15"/>
      <c r="BO1025" s="15"/>
      <c r="BP1025" s="15" t="s">
        <v>1952</v>
      </c>
      <c r="BQ1025" s="15"/>
      <c r="BR1025" s="15"/>
      <c r="BS1025" s="15"/>
      <c r="BT1025" s="15"/>
      <c r="BU1025" s="15"/>
      <c r="BV1025" s="15"/>
      <c r="BW1025" s="15"/>
      <c r="BX1025" s="15"/>
      <c r="BY1025" s="15"/>
      <c r="BZ1025" s="15"/>
      <c r="CA1025" s="15"/>
      <c r="CB1025" s="15"/>
      <c r="CC1025" s="15"/>
      <c r="CD1025" s="15"/>
      <c r="CE1025" s="15"/>
      <c r="CF1025" s="15"/>
      <c r="CG1025" s="15"/>
      <c r="CH1025" s="15"/>
      <c r="CI1025" s="15"/>
      <c r="CJ1025" s="15"/>
      <c r="CK1025" s="15"/>
      <c r="CL1025" s="15"/>
      <c r="CM1025" s="15"/>
      <c r="CN1025" s="15"/>
      <c r="CO1025" s="15"/>
      <c r="CP1025" s="15"/>
      <c r="CQ1025" s="15"/>
      <c r="CR1025" s="15"/>
      <c r="CS1025" s="15"/>
      <c r="CT1025" s="15"/>
      <c r="CU1025" s="15"/>
      <c r="CV1025" s="15"/>
      <c r="CW1025" s="15"/>
      <c r="CX1025" s="15"/>
      <c r="CY1025" s="15"/>
      <c r="CZ1025" s="15"/>
      <c r="DA1025" s="15"/>
      <c r="DB1025" s="15"/>
      <c r="DC1025" s="15"/>
      <c r="DD1025" s="15"/>
      <c r="DE1025" s="15"/>
      <c r="DF1025" s="15"/>
      <c r="DG1025" s="15"/>
      <c r="DH1025" s="15"/>
      <c r="DI1025" s="15"/>
      <c r="DJ1025" s="15"/>
      <c r="DK1025" s="15"/>
      <c r="DL1025" s="15"/>
      <c r="DM1025" s="15"/>
      <c r="DN1025" s="15"/>
      <c r="DO1025" s="2"/>
    </row>
    <row r="1026" spans="1:119" s="34" customFormat="1" ht="23.25" customHeight="1" x14ac:dyDescent="0.35">
      <c r="A1026" s="22">
        <v>1024</v>
      </c>
      <c r="B1026" s="23">
        <v>41957</v>
      </c>
      <c r="C1026" s="24" t="s">
        <v>2082</v>
      </c>
      <c r="D1026" s="1" t="s">
        <v>2066</v>
      </c>
      <c r="E1026" s="22" t="s">
        <v>19</v>
      </c>
      <c r="F1026" s="27" t="s">
        <v>3966</v>
      </c>
      <c r="G1026" s="1" t="s">
        <v>660</v>
      </c>
      <c r="H1026" s="1" t="s">
        <v>5391</v>
      </c>
      <c r="I1026" s="1"/>
      <c r="J1026" s="1"/>
      <c r="K1026" s="1"/>
      <c r="L1026" s="22" t="s">
        <v>645</v>
      </c>
      <c r="M1026" s="22" t="s">
        <v>608</v>
      </c>
      <c r="N1026" s="22" t="s">
        <v>610</v>
      </c>
      <c r="O1026" s="22" t="s">
        <v>286</v>
      </c>
      <c r="P1026" s="22" t="s">
        <v>655</v>
      </c>
      <c r="Q1026" s="22" t="s">
        <v>4349</v>
      </c>
      <c r="R1026" s="22" t="s">
        <v>134</v>
      </c>
      <c r="S1026" s="22"/>
      <c r="T1026" s="8" t="s">
        <v>2703</v>
      </c>
      <c r="U1026" s="8">
        <v>12</v>
      </c>
      <c r="V1026" s="1" t="s">
        <v>605</v>
      </c>
      <c r="W1026" s="11">
        <v>0</v>
      </c>
      <c r="X1026" s="11">
        <v>0</v>
      </c>
      <c r="Y1026" s="8">
        <v>12</v>
      </c>
      <c r="Z1026" s="1" t="s">
        <v>605</v>
      </c>
      <c r="AA1026" s="11">
        <v>0</v>
      </c>
      <c r="AB1026" s="11">
        <v>0</v>
      </c>
      <c r="AC1026" s="11">
        <v>12</v>
      </c>
      <c r="AD1026" s="7">
        <v>0</v>
      </c>
      <c r="AE1026" s="1" t="s">
        <v>2559</v>
      </c>
      <c r="AF1026" s="7">
        <v>0</v>
      </c>
      <c r="AG1026" s="1" t="s">
        <v>2559</v>
      </c>
      <c r="AH1026" s="7">
        <v>12</v>
      </c>
      <c r="AI1026" s="1" t="s">
        <v>605</v>
      </c>
      <c r="AJ1026" s="7">
        <v>0</v>
      </c>
      <c r="AK1026" s="1" t="s">
        <v>2559</v>
      </c>
      <c r="AL1026" s="11"/>
      <c r="AM1026" s="1" t="s">
        <v>612</v>
      </c>
      <c r="AN1026" s="11"/>
      <c r="AO1026" s="11"/>
      <c r="AP1026" s="14"/>
      <c r="AQ1026" s="14"/>
      <c r="AR1026" s="14"/>
      <c r="AS1026" s="1" t="s">
        <v>2284</v>
      </c>
      <c r="AT1026" s="15" t="s">
        <v>1158</v>
      </c>
      <c r="AU1026" s="15"/>
      <c r="AV1026" s="15"/>
      <c r="AW1026" s="15"/>
      <c r="AX1026" s="15"/>
      <c r="AY1026" s="15"/>
      <c r="AZ1026" s="15"/>
      <c r="BA1026" s="15"/>
      <c r="BB1026" s="15"/>
      <c r="BC1026" s="15"/>
      <c r="BD1026" s="15"/>
      <c r="BE1026" s="15"/>
      <c r="BF1026" s="15"/>
      <c r="BG1026" s="15"/>
      <c r="BH1026" s="15"/>
      <c r="BI1026" s="15"/>
      <c r="BJ1026" s="15"/>
      <c r="BK1026" s="15"/>
      <c r="BL1026" s="15"/>
      <c r="BM1026" s="15"/>
      <c r="BN1026" s="15"/>
      <c r="BO1026" s="15"/>
      <c r="BP1026" s="15"/>
      <c r="BQ1026" s="15"/>
      <c r="BR1026" s="15"/>
      <c r="BS1026" s="15"/>
      <c r="BT1026" s="15"/>
      <c r="BU1026" s="15"/>
      <c r="BV1026" s="15"/>
      <c r="BW1026" s="15"/>
      <c r="BX1026" s="15"/>
      <c r="BY1026" s="15"/>
      <c r="BZ1026" s="15"/>
      <c r="CA1026" s="15"/>
      <c r="CB1026" s="15"/>
      <c r="CC1026" s="15"/>
      <c r="CD1026" s="15"/>
      <c r="CE1026" s="15"/>
      <c r="CF1026" s="15"/>
      <c r="CG1026" s="15"/>
      <c r="CH1026" s="15"/>
      <c r="CI1026" s="15"/>
      <c r="CJ1026" s="15"/>
      <c r="CK1026" s="15"/>
      <c r="CL1026" s="15"/>
      <c r="CM1026" s="15"/>
      <c r="CN1026" s="15"/>
      <c r="CO1026" s="15"/>
      <c r="CP1026" s="15"/>
      <c r="CQ1026" s="15"/>
      <c r="CR1026" s="15"/>
      <c r="CS1026" s="15"/>
      <c r="CT1026" s="15"/>
      <c r="CU1026" s="15"/>
      <c r="CV1026" s="15"/>
      <c r="CW1026" s="15"/>
      <c r="CX1026" s="15"/>
      <c r="CY1026" s="15"/>
      <c r="CZ1026" s="15"/>
      <c r="DA1026" s="15"/>
      <c r="DB1026" s="15"/>
      <c r="DC1026" s="15"/>
      <c r="DD1026" s="15"/>
      <c r="DE1026" s="15"/>
      <c r="DF1026" s="15"/>
      <c r="DG1026" s="15"/>
      <c r="DH1026" s="15"/>
      <c r="DI1026" s="15"/>
      <c r="DJ1026" s="15"/>
      <c r="DK1026" s="15"/>
      <c r="DL1026" s="15"/>
      <c r="DM1026" s="15"/>
      <c r="DN1026" s="15"/>
      <c r="DO1026" s="2"/>
    </row>
    <row r="1027" spans="1:119" s="34" customFormat="1" ht="23.25" customHeight="1" x14ac:dyDescent="0.35">
      <c r="A1027" s="22">
        <v>1025</v>
      </c>
      <c r="B1027" s="23">
        <v>41957</v>
      </c>
      <c r="C1027" s="24" t="s">
        <v>20</v>
      </c>
      <c r="D1027" s="1" t="s">
        <v>607</v>
      </c>
      <c r="E1027" s="22" t="s">
        <v>612</v>
      </c>
      <c r="F1027" s="27" t="s">
        <v>3709</v>
      </c>
      <c r="G1027" s="1" t="s">
        <v>660</v>
      </c>
      <c r="H1027" s="1" t="s">
        <v>5391</v>
      </c>
      <c r="I1027" s="1"/>
      <c r="J1027" s="1"/>
      <c r="K1027" s="1"/>
      <c r="L1027" s="22" t="s">
        <v>645</v>
      </c>
      <c r="M1027" s="22" t="s">
        <v>635</v>
      </c>
      <c r="N1027" s="22" t="s">
        <v>287</v>
      </c>
      <c r="O1027" s="22" t="s">
        <v>471</v>
      </c>
      <c r="P1027" s="22" t="s">
        <v>655</v>
      </c>
      <c r="Q1027" s="22" t="s">
        <v>5236</v>
      </c>
      <c r="R1027" s="22" t="s">
        <v>3407</v>
      </c>
      <c r="S1027" s="22"/>
      <c r="T1027" s="8" t="s">
        <v>2703</v>
      </c>
      <c r="U1027" s="8">
        <v>5</v>
      </c>
      <c r="V1027" s="1" t="s">
        <v>604</v>
      </c>
      <c r="W1027" s="11">
        <v>0</v>
      </c>
      <c r="X1027" s="11">
        <v>0</v>
      </c>
      <c r="Y1027" s="8">
        <v>5</v>
      </c>
      <c r="Z1027" s="1" t="s">
        <v>604</v>
      </c>
      <c r="AA1027" s="11">
        <v>0</v>
      </c>
      <c r="AB1027" s="11">
        <v>0</v>
      </c>
      <c r="AC1027" s="11">
        <v>5</v>
      </c>
      <c r="AD1027" s="7">
        <v>5</v>
      </c>
      <c r="AE1027" s="1" t="s">
        <v>604</v>
      </c>
      <c r="AF1027" s="7">
        <v>0</v>
      </c>
      <c r="AG1027" s="1" t="s">
        <v>2559</v>
      </c>
      <c r="AH1027" s="7">
        <v>0</v>
      </c>
      <c r="AI1027" s="1" t="s">
        <v>2559</v>
      </c>
      <c r="AJ1027" s="7">
        <v>0</v>
      </c>
      <c r="AK1027" s="1" t="s">
        <v>2559</v>
      </c>
      <c r="AL1027" s="11"/>
      <c r="AM1027" s="1" t="s">
        <v>612</v>
      </c>
      <c r="AN1027" s="11"/>
      <c r="AO1027" s="11"/>
      <c r="AP1027" s="14"/>
      <c r="AQ1027" s="14"/>
      <c r="AR1027" s="14"/>
      <c r="AS1027" s="1" t="s">
        <v>2284</v>
      </c>
      <c r="AT1027" s="15" t="s">
        <v>1340</v>
      </c>
      <c r="AU1027" s="15" t="s">
        <v>1341</v>
      </c>
      <c r="AV1027" s="15" t="s">
        <v>1342</v>
      </c>
      <c r="AW1027" s="15" t="s">
        <v>1343</v>
      </c>
      <c r="AX1027" s="15"/>
      <c r="AY1027" s="15"/>
      <c r="AZ1027" s="15"/>
      <c r="BA1027" s="15"/>
      <c r="BB1027" s="15"/>
      <c r="BC1027" s="15"/>
      <c r="BD1027" s="15"/>
      <c r="BE1027" s="15"/>
      <c r="BF1027" s="15"/>
      <c r="BG1027" s="15"/>
      <c r="BH1027" s="15"/>
      <c r="BI1027" s="15"/>
      <c r="BJ1027" s="15"/>
      <c r="BK1027" s="15"/>
      <c r="BL1027" s="15"/>
      <c r="BM1027" s="15"/>
      <c r="BN1027" s="15"/>
      <c r="BO1027" s="15"/>
      <c r="BP1027" s="15" t="s">
        <v>1995</v>
      </c>
      <c r="BQ1027" s="15" t="s">
        <v>1995</v>
      </c>
      <c r="BR1027" s="15"/>
      <c r="BS1027" s="15"/>
      <c r="BT1027" s="15"/>
      <c r="BU1027" s="15"/>
      <c r="BV1027" s="15"/>
      <c r="BW1027" s="15"/>
      <c r="BX1027" s="15"/>
      <c r="BY1027" s="15"/>
      <c r="BZ1027" s="15"/>
      <c r="CA1027" s="15"/>
      <c r="CB1027" s="15"/>
      <c r="CC1027" s="15"/>
      <c r="CD1027" s="15"/>
      <c r="CE1027" s="15"/>
      <c r="CF1027" s="15"/>
      <c r="CG1027" s="15"/>
      <c r="CH1027" s="15"/>
      <c r="CI1027" s="15"/>
      <c r="CJ1027" s="15"/>
      <c r="CK1027" s="15"/>
      <c r="CL1027" s="15"/>
      <c r="CM1027" s="15"/>
      <c r="CN1027" s="15"/>
      <c r="CO1027" s="15"/>
      <c r="CP1027" s="15"/>
      <c r="CQ1027" s="15"/>
      <c r="CR1027" s="15"/>
      <c r="CS1027" s="15"/>
      <c r="CT1027" s="15"/>
      <c r="CU1027" s="15"/>
      <c r="CV1027" s="15"/>
      <c r="CW1027" s="15"/>
      <c r="CX1027" s="15"/>
      <c r="CY1027" s="15"/>
      <c r="CZ1027" s="15"/>
      <c r="DA1027" s="15"/>
      <c r="DB1027" s="15"/>
      <c r="DC1027" s="15"/>
      <c r="DD1027" s="15"/>
      <c r="DE1027" s="15"/>
      <c r="DF1027" s="15"/>
      <c r="DG1027" s="15"/>
      <c r="DH1027" s="15"/>
      <c r="DI1027" s="15"/>
      <c r="DJ1027" s="15"/>
      <c r="DK1027" s="15"/>
      <c r="DL1027" s="15"/>
      <c r="DM1027" s="15"/>
      <c r="DN1027" s="15"/>
      <c r="DO1027" s="2"/>
    </row>
    <row r="1028" spans="1:119" s="34" customFormat="1" ht="23.25" customHeight="1" x14ac:dyDescent="0.35">
      <c r="A1028" s="22">
        <v>1026</v>
      </c>
      <c r="B1028" s="23">
        <v>41957</v>
      </c>
      <c r="C1028" s="24" t="s">
        <v>3</v>
      </c>
      <c r="D1028" s="1" t="s">
        <v>2067</v>
      </c>
      <c r="E1028" s="22" t="s">
        <v>612</v>
      </c>
      <c r="F1028" s="27" t="s">
        <v>3719</v>
      </c>
      <c r="G1028" s="1" t="s">
        <v>660</v>
      </c>
      <c r="H1028" s="1" t="s">
        <v>5391</v>
      </c>
      <c r="I1028" s="1"/>
      <c r="J1028" s="1"/>
      <c r="K1028" s="1"/>
      <c r="L1028" s="22" t="s">
        <v>645</v>
      </c>
      <c r="M1028" s="22" t="s">
        <v>635</v>
      </c>
      <c r="N1028" s="22" t="s">
        <v>2358</v>
      </c>
      <c r="O1028" s="22" t="s">
        <v>471</v>
      </c>
      <c r="P1028" s="22" t="s">
        <v>655</v>
      </c>
      <c r="Q1028" s="22" t="s">
        <v>4331</v>
      </c>
      <c r="R1028" s="22" t="s">
        <v>5772</v>
      </c>
      <c r="S1028" s="22"/>
      <c r="T1028" s="8" t="s">
        <v>2703</v>
      </c>
      <c r="U1028" s="8">
        <v>1</v>
      </c>
      <c r="V1028" s="1" t="s">
        <v>2559</v>
      </c>
      <c r="W1028" s="11">
        <v>0</v>
      </c>
      <c r="X1028" s="11">
        <v>0</v>
      </c>
      <c r="Y1028" s="8">
        <v>1</v>
      </c>
      <c r="Z1028" s="1" t="s">
        <v>2559</v>
      </c>
      <c r="AA1028" s="11">
        <v>0</v>
      </c>
      <c r="AB1028" s="11">
        <v>0</v>
      </c>
      <c r="AC1028" s="11">
        <v>1</v>
      </c>
      <c r="AD1028" s="7">
        <v>0</v>
      </c>
      <c r="AE1028" s="1" t="s">
        <v>2559</v>
      </c>
      <c r="AF1028" s="7">
        <v>1</v>
      </c>
      <c r="AG1028" s="1" t="s">
        <v>2559</v>
      </c>
      <c r="AH1028" s="7">
        <v>0</v>
      </c>
      <c r="AI1028" s="1" t="s">
        <v>2559</v>
      </c>
      <c r="AJ1028" s="7">
        <v>0</v>
      </c>
      <c r="AK1028" s="1" t="s">
        <v>2559</v>
      </c>
      <c r="AL1028" s="11" t="s">
        <v>3408</v>
      </c>
      <c r="AM1028" s="1" t="s">
        <v>2074</v>
      </c>
      <c r="AN1028" s="11" t="s">
        <v>579</v>
      </c>
      <c r="AO1028" s="11"/>
      <c r="AP1028" s="14"/>
      <c r="AQ1028" s="14"/>
      <c r="AR1028" s="14"/>
      <c r="AS1028" s="1" t="s">
        <v>2284</v>
      </c>
      <c r="AT1028" s="15" t="s">
        <v>1212</v>
      </c>
      <c r="AU1028" s="15"/>
      <c r="AV1028" s="15"/>
      <c r="AW1028" s="15"/>
      <c r="AX1028" s="15"/>
      <c r="AY1028" s="15"/>
      <c r="AZ1028" s="15"/>
      <c r="BA1028" s="15"/>
      <c r="BB1028" s="15"/>
      <c r="BC1028" s="15"/>
      <c r="BD1028" s="15"/>
      <c r="BE1028" s="15"/>
      <c r="BF1028" s="15"/>
      <c r="BG1028" s="15"/>
      <c r="BH1028" s="15"/>
      <c r="BI1028" s="15"/>
      <c r="BJ1028" s="15"/>
      <c r="BK1028" s="15"/>
      <c r="BL1028" s="15"/>
      <c r="BM1028" s="15"/>
      <c r="BN1028" s="15"/>
      <c r="BO1028" s="15"/>
      <c r="BP1028" s="15"/>
      <c r="BQ1028" s="15"/>
      <c r="BR1028" s="15"/>
      <c r="BS1028" s="15"/>
      <c r="BT1028" s="15"/>
      <c r="BU1028" s="15"/>
      <c r="BV1028" s="15"/>
      <c r="BW1028" s="15"/>
      <c r="BX1028" s="15"/>
      <c r="BY1028" s="15"/>
      <c r="BZ1028" s="15"/>
      <c r="CA1028" s="15"/>
      <c r="CB1028" s="15"/>
      <c r="CC1028" s="15"/>
      <c r="CD1028" s="15"/>
      <c r="CE1028" s="15"/>
      <c r="CF1028" s="15"/>
      <c r="CG1028" s="15"/>
      <c r="CH1028" s="15"/>
      <c r="CI1028" s="15"/>
      <c r="CJ1028" s="15"/>
      <c r="CK1028" s="15"/>
      <c r="CL1028" s="15"/>
      <c r="CM1028" s="15"/>
      <c r="CN1028" s="15"/>
      <c r="CO1028" s="15"/>
      <c r="CP1028" s="15"/>
      <c r="CQ1028" s="15"/>
      <c r="CR1028" s="15"/>
      <c r="CS1028" s="15"/>
      <c r="CT1028" s="15"/>
      <c r="CU1028" s="15"/>
      <c r="CV1028" s="15"/>
      <c r="CW1028" s="15"/>
      <c r="CX1028" s="15"/>
      <c r="CY1028" s="15"/>
      <c r="CZ1028" s="15"/>
      <c r="DA1028" s="15"/>
      <c r="DB1028" s="15"/>
      <c r="DC1028" s="15"/>
      <c r="DD1028" s="15"/>
      <c r="DE1028" s="15"/>
      <c r="DF1028" s="15"/>
      <c r="DG1028" s="15"/>
      <c r="DH1028" s="15"/>
      <c r="DI1028" s="15"/>
      <c r="DJ1028" s="15"/>
      <c r="DK1028" s="15"/>
      <c r="DL1028" s="15"/>
      <c r="DM1028" s="15"/>
      <c r="DN1028" s="15"/>
      <c r="DO1028" s="2"/>
    </row>
    <row r="1029" spans="1:119" s="34" customFormat="1" ht="23.25" customHeight="1" x14ac:dyDescent="0.35">
      <c r="A1029" s="22">
        <v>1027</v>
      </c>
      <c r="B1029" s="23">
        <v>41960</v>
      </c>
      <c r="C1029" s="24" t="s">
        <v>2086</v>
      </c>
      <c r="D1029" s="1" t="s">
        <v>2066</v>
      </c>
      <c r="E1029" s="22" t="s">
        <v>2372</v>
      </c>
      <c r="F1029" s="22" t="s">
        <v>553</v>
      </c>
      <c r="G1029" s="1" t="s">
        <v>660</v>
      </c>
      <c r="H1029" s="1" t="s">
        <v>5391</v>
      </c>
      <c r="I1029" s="1"/>
      <c r="J1029" s="1"/>
      <c r="K1029" s="1"/>
      <c r="L1029" s="22" t="s">
        <v>645</v>
      </c>
      <c r="M1029" s="22" t="s">
        <v>608</v>
      </c>
      <c r="N1029" s="22" t="s">
        <v>610</v>
      </c>
      <c r="O1029" s="22" t="s">
        <v>286</v>
      </c>
      <c r="P1029" s="22" t="s">
        <v>655</v>
      </c>
      <c r="Q1029" s="22" t="s">
        <v>4417</v>
      </c>
      <c r="R1029" s="22" t="s">
        <v>193</v>
      </c>
      <c r="S1029" s="22"/>
      <c r="T1029" s="8" t="s">
        <v>2703</v>
      </c>
      <c r="U1029" s="8">
        <v>1</v>
      </c>
      <c r="V1029" s="1" t="s">
        <v>2559</v>
      </c>
      <c r="W1029" s="11">
        <v>0</v>
      </c>
      <c r="X1029" s="11">
        <v>1</v>
      </c>
      <c r="Y1029" s="8">
        <v>0</v>
      </c>
      <c r="Z1029" s="1" t="s">
        <v>2559</v>
      </c>
      <c r="AA1029" s="11">
        <v>0</v>
      </c>
      <c r="AB1029" s="11">
        <v>0</v>
      </c>
      <c r="AC1029" s="11">
        <v>0</v>
      </c>
      <c r="AD1029" s="7">
        <v>0</v>
      </c>
      <c r="AE1029" s="1" t="s">
        <v>2559</v>
      </c>
      <c r="AF1029" s="7">
        <v>0</v>
      </c>
      <c r="AG1029" s="1" t="s">
        <v>2559</v>
      </c>
      <c r="AH1029" s="7">
        <v>1</v>
      </c>
      <c r="AI1029" s="1" t="s">
        <v>2559</v>
      </c>
      <c r="AJ1029" s="7">
        <v>0</v>
      </c>
      <c r="AK1029" s="1" t="s">
        <v>2559</v>
      </c>
      <c r="AL1029" s="11" t="s">
        <v>3409</v>
      </c>
      <c r="AM1029" s="1" t="s">
        <v>2074</v>
      </c>
      <c r="AN1029" s="11"/>
      <c r="AO1029" s="14"/>
      <c r="AP1029" s="14"/>
      <c r="AQ1029" s="11" t="s">
        <v>3579</v>
      </c>
      <c r="AR1029" s="14" t="s">
        <v>4146</v>
      </c>
      <c r="AS1029" s="1" t="s">
        <v>2284</v>
      </c>
      <c r="AT1029" s="15"/>
      <c r="AU1029" s="15"/>
      <c r="AV1029" s="15"/>
      <c r="AW1029" s="15"/>
      <c r="AX1029" s="15"/>
      <c r="AY1029" s="15"/>
      <c r="AZ1029" s="15"/>
      <c r="BA1029" s="15"/>
      <c r="BB1029" s="15"/>
      <c r="BC1029" s="15"/>
      <c r="BD1029" s="15"/>
      <c r="BE1029" s="15"/>
      <c r="BF1029" s="15"/>
      <c r="BG1029" s="15"/>
      <c r="BH1029" s="15"/>
      <c r="BI1029" s="15"/>
      <c r="BJ1029" s="15"/>
      <c r="BK1029" s="15"/>
      <c r="BL1029" s="15"/>
      <c r="BM1029" s="15"/>
      <c r="BN1029" s="15"/>
      <c r="BO1029" s="15"/>
      <c r="BP1029" s="15" t="s">
        <v>778</v>
      </c>
      <c r="BQ1029" s="15"/>
      <c r="BR1029" s="15"/>
      <c r="BS1029" s="15"/>
      <c r="BT1029" s="15"/>
      <c r="BU1029" s="15"/>
      <c r="BV1029" s="15"/>
      <c r="BW1029" s="15"/>
      <c r="BX1029" s="15"/>
      <c r="BY1029" s="15"/>
      <c r="BZ1029" s="15"/>
      <c r="CA1029" s="15"/>
      <c r="CB1029" s="15"/>
      <c r="CC1029" s="15"/>
      <c r="CD1029" s="15"/>
      <c r="CE1029" s="15"/>
      <c r="CF1029" s="15"/>
      <c r="CG1029" s="15"/>
      <c r="CH1029" s="15"/>
      <c r="CI1029" s="15"/>
      <c r="CJ1029" s="15"/>
      <c r="CK1029" s="15"/>
      <c r="CL1029" s="15"/>
      <c r="CM1029" s="15"/>
      <c r="CN1029" s="15"/>
      <c r="CO1029" s="15"/>
      <c r="CP1029" s="15"/>
      <c r="CQ1029" s="15"/>
      <c r="CR1029" s="15"/>
      <c r="CS1029" s="15"/>
      <c r="CT1029" s="15"/>
      <c r="CU1029" s="15"/>
      <c r="CV1029" s="15"/>
      <c r="CW1029" s="15"/>
      <c r="CX1029" s="15"/>
      <c r="CY1029" s="15"/>
      <c r="CZ1029" s="15"/>
      <c r="DA1029" s="15"/>
      <c r="DB1029" s="15"/>
      <c r="DC1029" s="15"/>
      <c r="DD1029" s="15"/>
      <c r="DE1029" s="15"/>
      <c r="DF1029" s="15"/>
      <c r="DG1029" s="15"/>
      <c r="DH1029" s="15"/>
      <c r="DI1029" s="15"/>
      <c r="DJ1029" s="15"/>
      <c r="DK1029" s="15"/>
      <c r="DL1029" s="15"/>
      <c r="DM1029" s="15"/>
      <c r="DN1029" s="15"/>
      <c r="DO1029" s="2"/>
    </row>
    <row r="1030" spans="1:119" s="34" customFormat="1" ht="23.25" customHeight="1" x14ac:dyDescent="0.35">
      <c r="A1030" s="22">
        <v>1028</v>
      </c>
      <c r="B1030" s="23">
        <v>41960</v>
      </c>
      <c r="C1030" s="24" t="s">
        <v>3</v>
      </c>
      <c r="D1030" s="1" t="s">
        <v>2067</v>
      </c>
      <c r="E1030" s="22" t="s">
        <v>2133</v>
      </c>
      <c r="F1030" s="27" t="s">
        <v>3967</v>
      </c>
      <c r="G1030" s="1" t="s">
        <v>660</v>
      </c>
      <c r="H1030" s="1" t="s">
        <v>5391</v>
      </c>
      <c r="I1030" s="1"/>
      <c r="J1030" s="1"/>
      <c r="K1030" s="1"/>
      <c r="L1030" s="22" t="s">
        <v>645</v>
      </c>
      <c r="M1030" s="22" t="s">
        <v>635</v>
      </c>
      <c r="N1030" s="22" t="s">
        <v>634</v>
      </c>
      <c r="O1030" s="22" t="s">
        <v>5403</v>
      </c>
      <c r="P1030" s="22" t="s">
        <v>655</v>
      </c>
      <c r="Q1030" s="22" t="s">
        <v>4588</v>
      </c>
      <c r="R1030" s="22" t="s">
        <v>3410</v>
      </c>
      <c r="S1030" s="22"/>
      <c r="T1030" s="8" t="s">
        <v>2703</v>
      </c>
      <c r="U1030" s="8" t="s">
        <v>612</v>
      </c>
      <c r="V1030" s="1" t="s">
        <v>2559</v>
      </c>
      <c r="W1030" s="11">
        <v>0</v>
      </c>
      <c r="X1030" s="11">
        <v>0</v>
      </c>
      <c r="Y1030" s="8" t="s">
        <v>612</v>
      </c>
      <c r="Z1030" s="1" t="s">
        <v>2559</v>
      </c>
      <c r="AA1030" s="11">
        <v>0</v>
      </c>
      <c r="AB1030" s="11">
        <v>0</v>
      </c>
      <c r="AC1030" s="11">
        <v>0</v>
      </c>
      <c r="AD1030" s="7">
        <v>0</v>
      </c>
      <c r="AE1030" s="1" t="s">
        <v>2559</v>
      </c>
      <c r="AF1030" s="7">
        <v>0</v>
      </c>
      <c r="AG1030" s="1" t="s">
        <v>2559</v>
      </c>
      <c r="AH1030" s="7">
        <v>0</v>
      </c>
      <c r="AI1030" s="1" t="s">
        <v>2559</v>
      </c>
      <c r="AJ1030" s="7">
        <v>0</v>
      </c>
      <c r="AK1030" s="1" t="s">
        <v>2559</v>
      </c>
      <c r="AL1030" s="11"/>
      <c r="AM1030" s="1" t="s">
        <v>612</v>
      </c>
      <c r="AN1030" s="11"/>
      <c r="AO1030" s="11"/>
      <c r="AP1030" s="14"/>
      <c r="AQ1030" s="14"/>
      <c r="AR1030" s="14" t="s">
        <v>4179</v>
      </c>
      <c r="AS1030" s="1" t="s">
        <v>2284</v>
      </c>
      <c r="AT1030" s="15"/>
      <c r="AU1030" s="15"/>
      <c r="AV1030" s="15"/>
      <c r="AW1030" s="15"/>
      <c r="AX1030" s="15"/>
      <c r="AY1030" s="15"/>
      <c r="AZ1030" s="15"/>
      <c r="BA1030" s="15"/>
      <c r="BB1030" s="15"/>
      <c r="BC1030" s="15"/>
      <c r="BD1030" s="15"/>
      <c r="BE1030" s="15"/>
      <c r="BF1030" s="15"/>
      <c r="BG1030" s="15"/>
      <c r="BH1030" s="15"/>
      <c r="BI1030" s="15"/>
      <c r="BJ1030" s="15"/>
      <c r="BK1030" s="15"/>
      <c r="BL1030" s="15"/>
      <c r="BM1030" s="15"/>
      <c r="BN1030" s="15"/>
      <c r="BO1030" s="15"/>
      <c r="BP1030" s="15" t="s">
        <v>792</v>
      </c>
      <c r="BQ1030" s="15"/>
      <c r="BR1030" s="15"/>
      <c r="BS1030" s="15"/>
      <c r="BT1030" s="15"/>
      <c r="BU1030" s="15"/>
      <c r="BV1030" s="15"/>
      <c r="BW1030" s="15"/>
      <c r="BX1030" s="15"/>
      <c r="BY1030" s="15"/>
      <c r="BZ1030" s="15"/>
      <c r="CA1030" s="15"/>
      <c r="CB1030" s="15"/>
      <c r="CC1030" s="15"/>
      <c r="CD1030" s="15"/>
      <c r="CE1030" s="15"/>
      <c r="CF1030" s="15"/>
      <c r="CG1030" s="15"/>
      <c r="CH1030" s="15"/>
      <c r="CI1030" s="15"/>
      <c r="CJ1030" s="15"/>
      <c r="CK1030" s="15"/>
      <c r="CL1030" s="15"/>
      <c r="CM1030" s="15"/>
      <c r="CN1030" s="15"/>
      <c r="CO1030" s="15"/>
      <c r="CP1030" s="15"/>
      <c r="CQ1030" s="15"/>
      <c r="CR1030" s="15"/>
      <c r="CS1030" s="15"/>
      <c r="CT1030" s="15"/>
      <c r="CU1030" s="15"/>
      <c r="CV1030" s="15"/>
      <c r="CW1030" s="15"/>
      <c r="CX1030" s="15"/>
      <c r="CY1030" s="15"/>
      <c r="CZ1030" s="15"/>
      <c r="DA1030" s="15"/>
      <c r="DB1030" s="15"/>
      <c r="DC1030" s="15"/>
      <c r="DD1030" s="15"/>
      <c r="DE1030" s="15"/>
      <c r="DF1030" s="15"/>
      <c r="DG1030" s="15"/>
      <c r="DH1030" s="15"/>
      <c r="DI1030" s="15"/>
      <c r="DJ1030" s="15"/>
      <c r="DK1030" s="15"/>
      <c r="DL1030" s="15"/>
      <c r="DM1030" s="15"/>
      <c r="DN1030" s="15"/>
      <c r="DO1030" s="2"/>
    </row>
    <row r="1031" spans="1:119" s="34" customFormat="1" ht="23.25" customHeight="1" x14ac:dyDescent="0.35">
      <c r="A1031" s="22">
        <v>1029</v>
      </c>
      <c r="B1031" s="23">
        <v>41961</v>
      </c>
      <c r="C1031" s="24" t="s">
        <v>3</v>
      </c>
      <c r="D1031" s="1" t="s">
        <v>2067</v>
      </c>
      <c r="E1031" s="22" t="s">
        <v>2133</v>
      </c>
      <c r="F1031" s="27" t="s">
        <v>3865</v>
      </c>
      <c r="G1031" s="1" t="s">
        <v>660</v>
      </c>
      <c r="H1031" s="1" t="s">
        <v>5391</v>
      </c>
      <c r="I1031" s="1"/>
      <c r="J1031" s="1"/>
      <c r="K1031" s="1"/>
      <c r="L1031" s="22" t="s">
        <v>645</v>
      </c>
      <c r="M1031" s="22" t="s">
        <v>635</v>
      </c>
      <c r="N1031" s="22" t="s">
        <v>287</v>
      </c>
      <c r="O1031" s="22" t="s">
        <v>397</v>
      </c>
      <c r="P1031" s="22" t="s">
        <v>655</v>
      </c>
      <c r="Q1031" s="22" t="s">
        <v>5218</v>
      </c>
      <c r="R1031" s="22" t="s">
        <v>3411</v>
      </c>
      <c r="S1031" s="22"/>
      <c r="T1031" s="8" t="s">
        <v>2703</v>
      </c>
      <c r="U1031" s="8">
        <v>6</v>
      </c>
      <c r="V1031" s="1" t="s">
        <v>604</v>
      </c>
      <c r="W1031" s="11">
        <v>0</v>
      </c>
      <c r="X1031" s="11">
        <v>0</v>
      </c>
      <c r="Y1031" s="8">
        <v>6</v>
      </c>
      <c r="Z1031" s="1" t="s">
        <v>604</v>
      </c>
      <c r="AA1031" s="11">
        <v>0</v>
      </c>
      <c r="AB1031" s="11">
        <v>0</v>
      </c>
      <c r="AC1031" s="11">
        <v>6</v>
      </c>
      <c r="AD1031" s="7">
        <v>0</v>
      </c>
      <c r="AE1031" s="1" t="s">
        <v>2559</v>
      </c>
      <c r="AF1031" s="7">
        <v>0</v>
      </c>
      <c r="AG1031" s="1" t="s">
        <v>2559</v>
      </c>
      <c r="AH1031" s="7">
        <v>6</v>
      </c>
      <c r="AI1031" s="1" t="s">
        <v>604</v>
      </c>
      <c r="AJ1031" s="7">
        <v>0</v>
      </c>
      <c r="AK1031" s="1" t="s">
        <v>2559</v>
      </c>
      <c r="AL1031" s="11" t="s">
        <v>3412</v>
      </c>
      <c r="AM1031" s="1" t="s">
        <v>613</v>
      </c>
      <c r="AN1031" s="11"/>
      <c r="AO1031" s="11"/>
      <c r="AP1031" s="14"/>
      <c r="AQ1031" s="14"/>
      <c r="AR1031" s="14"/>
      <c r="AS1031" s="1" t="s">
        <v>2284</v>
      </c>
      <c r="AT1031" s="15" t="s">
        <v>1142</v>
      </c>
      <c r="AU1031" s="15"/>
      <c r="AV1031" s="15"/>
      <c r="AW1031" s="15"/>
      <c r="AX1031" s="15"/>
      <c r="AY1031" s="15"/>
      <c r="AZ1031" s="15"/>
      <c r="BA1031" s="15"/>
      <c r="BB1031" s="15"/>
      <c r="BC1031" s="15"/>
      <c r="BD1031" s="15"/>
      <c r="BE1031" s="15"/>
      <c r="BF1031" s="15"/>
      <c r="BG1031" s="15"/>
      <c r="BH1031" s="15"/>
      <c r="BI1031" s="15"/>
      <c r="BJ1031" s="15"/>
      <c r="BK1031" s="15"/>
      <c r="BL1031" s="15"/>
      <c r="BM1031" s="15"/>
      <c r="BN1031" s="15"/>
      <c r="BO1031" s="15"/>
      <c r="BP1031" s="15"/>
      <c r="BQ1031" s="15"/>
      <c r="BR1031" s="15"/>
      <c r="BS1031" s="15"/>
      <c r="BT1031" s="15"/>
      <c r="BU1031" s="15"/>
      <c r="BV1031" s="15"/>
      <c r="BW1031" s="15"/>
      <c r="BX1031" s="15"/>
      <c r="BY1031" s="15"/>
      <c r="BZ1031" s="15"/>
      <c r="CA1031" s="15"/>
      <c r="CB1031" s="15"/>
      <c r="CC1031" s="15"/>
      <c r="CD1031" s="15"/>
      <c r="CE1031" s="15"/>
      <c r="CF1031" s="15"/>
      <c r="CG1031" s="15"/>
      <c r="CH1031" s="15"/>
      <c r="CI1031" s="15"/>
      <c r="CJ1031" s="15"/>
      <c r="CK1031" s="15"/>
      <c r="CL1031" s="15"/>
      <c r="CM1031" s="15"/>
      <c r="CN1031" s="15"/>
      <c r="CO1031" s="15"/>
      <c r="CP1031" s="15"/>
      <c r="CQ1031" s="15"/>
      <c r="CR1031" s="15"/>
      <c r="CS1031" s="15"/>
      <c r="CT1031" s="15"/>
      <c r="CU1031" s="15"/>
      <c r="CV1031" s="15"/>
      <c r="CW1031" s="15"/>
      <c r="CX1031" s="15"/>
      <c r="CY1031" s="15"/>
      <c r="CZ1031" s="15"/>
      <c r="DA1031" s="15"/>
      <c r="DB1031" s="15"/>
      <c r="DC1031" s="15"/>
      <c r="DD1031" s="15"/>
      <c r="DE1031" s="15"/>
      <c r="DF1031" s="15"/>
      <c r="DG1031" s="15"/>
      <c r="DH1031" s="15"/>
      <c r="DI1031" s="15"/>
      <c r="DJ1031" s="15"/>
      <c r="DK1031" s="15"/>
      <c r="DL1031" s="15"/>
      <c r="DM1031" s="15"/>
      <c r="DN1031" s="15"/>
      <c r="DO1031" s="2"/>
    </row>
    <row r="1032" spans="1:119" s="34" customFormat="1" ht="23.25" customHeight="1" x14ac:dyDescent="0.35">
      <c r="A1032" s="22">
        <v>1030</v>
      </c>
      <c r="B1032" s="23">
        <v>41961</v>
      </c>
      <c r="C1032" s="24" t="s">
        <v>3</v>
      </c>
      <c r="D1032" s="1" t="s">
        <v>2067</v>
      </c>
      <c r="E1032" s="22" t="s">
        <v>2133</v>
      </c>
      <c r="F1032" s="27" t="s">
        <v>3968</v>
      </c>
      <c r="G1032" s="1" t="s">
        <v>660</v>
      </c>
      <c r="H1032" s="1" t="s">
        <v>5391</v>
      </c>
      <c r="I1032" s="1"/>
      <c r="J1032" s="1"/>
      <c r="K1032" s="1"/>
      <c r="L1032" s="22" t="s">
        <v>645</v>
      </c>
      <c r="M1032" s="22" t="s">
        <v>647</v>
      </c>
      <c r="N1032" s="22" t="s">
        <v>2362</v>
      </c>
      <c r="O1032" s="22" t="s">
        <v>416</v>
      </c>
      <c r="P1032" s="22" t="s">
        <v>655</v>
      </c>
      <c r="Q1032" s="22" t="s">
        <v>4307</v>
      </c>
      <c r="R1032" s="22" t="s">
        <v>3413</v>
      </c>
      <c r="S1032" s="22"/>
      <c r="T1032" s="8" t="s">
        <v>3414</v>
      </c>
      <c r="U1032" s="8" t="s">
        <v>612</v>
      </c>
      <c r="V1032" s="1" t="s">
        <v>2559</v>
      </c>
      <c r="W1032" s="11">
        <v>0</v>
      </c>
      <c r="X1032" s="11">
        <v>0</v>
      </c>
      <c r="Y1032" s="8" t="s">
        <v>612</v>
      </c>
      <c r="Z1032" s="1" t="s">
        <v>2559</v>
      </c>
      <c r="AA1032" s="11">
        <v>0</v>
      </c>
      <c r="AB1032" s="11">
        <v>0</v>
      </c>
      <c r="AC1032" s="11">
        <v>0</v>
      </c>
      <c r="AD1032" s="7">
        <v>0</v>
      </c>
      <c r="AE1032" s="1" t="s">
        <v>2559</v>
      </c>
      <c r="AF1032" s="7">
        <v>0</v>
      </c>
      <c r="AG1032" s="1" t="s">
        <v>2559</v>
      </c>
      <c r="AH1032" s="7">
        <v>0</v>
      </c>
      <c r="AI1032" s="1" t="s">
        <v>2559</v>
      </c>
      <c r="AJ1032" s="7">
        <v>0</v>
      </c>
      <c r="AK1032" s="1" t="s">
        <v>2559</v>
      </c>
      <c r="AL1032" s="11"/>
      <c r="AM1032" s="1" t="s">
        <v>612</v>
      </c>
      <c r="AN1032" s="11"/>
      <c r="AO1032" s="11"/>
      <c r="AP1032" s="14"/>
      <c r="AQ1032" s="14" t="s">
        <v>3415</v>
      </c>
      <c r="AR1032" s="14"/>
      <c r="AS1032" s="1" t="s">
        <v>2284</v>
      </c>
      <c r="AT1032" s="15"/>
      <c r="AU1032" s="15"/>
      <c r="AV1032" s="15"/>
      <c r="AW1032" s="15"/>
      <c r="AX1032" s="15"/>
      <c r="AY1032" s="15"/>
      <c r="AZ1032" s="15"/>
      <c r="BA1032" s="15"/>
      <c r="BB1032" s="15"/>
      <c r="BC1032" s="15"/>
      <c r="BD1032" s="15"/>
      <c r="BE1032" s="15"/>
      <c r="BF1032" s="15"/>
      <c r="BG1032" s="15"/>
      <c r="BH1032" s="15"/>
      <c r="BI1032" s="15"/>
      <c r="BJ1032" s="15"/>
      <c r="BK1032" s="15"/>
      <c r="BL1032" s="15"/>
      <c r="BM1032" s="15"/>
      <c r="BN1032" s="15"/>
      <c r="BO1032" s="15"/>
      <c r="BP1032" s="15" t="s">
        <v>1998</v>
      </c>
      <c r="BQ1032" s="15"/>
      <c r="BR1032" s="15"/>
      <c r="BS1032" s="15"/>
      <c r="BT1032" s="15"/>
      <c r="BU1032" s="15"/>
      <c r="BV1032" s="15"/>
      <c r="BW1032" s="15"/>
      <c r="BX1032" s="15"/>
      <c r="BY1032" s="15"/>
      <c r="BZ1032" s="15"/>
      <c r="CA1032" s="15"/>
      <c r="CB1032" s="15"/>
      <c r="CC1032" s="15"/>
      <c r="CD1032" s="15"/>
      <c r="CE1032" s="15"/>
      <c r="CF1032" s="15"/>
      <c r="CG1032" s="15"/>
      <c r="CH1032" s="15"/>
      <c r="CI1032" s="15"/>
      <c r="CJ1032" s="15"/>
      <c r="CK1032" s="15"/>
      <c r="CL1032" s="15"/>
      <c r="CM1032" s="15"/>
      <c r="CN1032" s="15"/>
      <c r="CO1032" s="15"/>
      <c r="CP1032" s="15"/>
      <c r="CQ1032" s="15"/>
      <c r="CR1032" s="15"/>
      <c r="CS1032" s="15"/>
      <c r="CT1032" s="15"/>
      <c r="CU1032" s="15"/>
      <c r="CV1032" s="15"/>
      <c r="CW1032" s="15"/>
      <c r="CX1032" s="15"/>
      <c r="CY1032" s="15"/>
      <c r="CZ1032" s="15"/>
      <c r="DA1032" s="15"/>
      <c r="DB1032" s="15"/>
      <c r="DC1032" s="15"/>
      <c r="DD1032" s="15"/>
      <c r="DE1032" s="15"/>
      <c r="DF1032" s="15"/>
      <c r="DG1032" s="15"/>
      <c r="DH1032" s="15"/>
      <c r="DI1032" s="15"/>
      <c r="DJ1032" s="15"/>
      <c r="DK1032" s="15"/>
      <c r="DL1032" s="15"/>
      <c r="DM1032" s="15"/>
      <c r="DN1032" s="15"/>
      <c r="DO1032" s="2"/>
    </row>
    <row r="1033" spans="1:119" s="34" customFormat="1" ht="23.25" customHeight="1" x14ac:dyDescent="0.35">
      <c r="A1033" s="22">
        <v>1031</v>
      </c>
      <c r="B1033" s="23">
        <v>41962</v>
      </c>
      <c r="C1033" s="24" t="s">
        <v>2084</v>
      </c>
      <c r="D1033" s="1" t="s">
        <v>607</v>
      </c>
      <c r="E1033" s="22" t="s">
        <v>2231</v>
      </c>
      <c r="F1033" s="27" t="s">
        <v>4099</v>
      </c>
      <c r="G1033" s="1" t="s">
        <v>660</v>
      </c>
      <c r="H1033" s="1" t="s">
        <v>5391</v>
      </c>
      <c r="I1033" s="1"/>
      <c r="J1033" s="1"/>
      <c r="K1033" s="1"/>
      <c r="L1033" s="22" t="s">
        <v>645</v>
      </c>
      <c r="M1033" s="22" t="s">
        <v>635</v>
      </c>
      <c r="N1033" s="22" t="s">
        <v>634</v>
      </c>
      <c r="O1033" s="22" t="s">
        <v>5403</v>
      </c>
      <c r="P1033" s="22" t="s">
        <v>655</v>
      </c>
      <c r="Q1033" s="22" t="s">
        <v>5137</v>
      </c>
      <c r="R1033" s="22" t="s">
        <v>3416</v>
      </c>
      <c r="S1033" s="22"/>
      <c r="T1033" s="8" t="s">
        <v>2703</v>
      </c>
      <c r="U1033" s="8" t="s">
        <v>612</v>
      </c>
      <c r="V1033" s="1" t="s">
        <v>2559</v>
      </c>
      <c r="W1033" s="11">
        <v>0</v>
      </c>
      <c r="X1033" s="11">
        <v>0</v>
      </c>
      <c r="Y1033" s="8" t="s">
        <v>612</v>
      </c>
      <c r="Z1033" s="1" t="s">
        <v>2559</v>
      </c>
      <c r="AA1033" s="11">
        <v>0</v>
      </c>
      <c r="AB1033" s="11">
        <v>0</v>
      </c>
      <c r="AC1033" s="11">
        <v>0</v>
      </c>
      <c r="AD1033" s="7">
        <v>0</v>
      </c>
      <c r="AE1033" s="1" t="s">
        <v>2559</v>
      </c>
      <c r="AF1033" s="7">
        <v>0</v>
      </c>
      <c r="AG1033" s="1" t="s">
        <v>2559</v>
      </c>
      <c r="AH1033" s="7">
        <v>0</v>
      </c>
      <c r="AI1033" s="1" t="s">
        <v>2559</v>
      </c>
      <c r="AJ1033" s="7">
        <v>0</v>
      </c>
      <c r="AK1033" s="1" t="s">
        <v>2559</v>
      </c>
      <c r="AL1033" s="11"/>
      <c r="AM1033" s="1" t="s">
        <v>612</v>
      </c>
      <c r="AN1033" s="11"/>
      <c r="AO1033" s="11"/>
      <c r="AP1033" s="14"/>
      <c r="AQ1033" s="14"/>
      <c r="AR1033" s="14"/>
      <c r="AS1033" s="1" t="s">
        <v>2284</v>
      </c>
      <c r="AT1033" s="15" t="s">
        <v>1006</v>
      </c>
      <c r="AU1033" s="15"/>
      <c r="AV1033" s="15"/>
      <c r="AW1033" s="15"/>
      <c r="AX1033" s="15"/>
      <c r="AY1033" s="15"/>
      <c r="AZ1033" s="15"/>
      <c r="BA1033" s="15"/>
      <c r="BB1033" s="15"/>
      <c r="BC1033" s="15"/>
      <c r="BD1033" s="15"/>
      <c r="BE1033" s="15"/>
      <c r="BF1033" s="15"/>
      <c r="BG1033" s="15"/>
      <c r="BH1033" s="15"/>
      <c r="BI1033" s="15"/>
      <c r="BJ1033" s="15"/>
      <c r="BK1033" s="15"/>
      <c r="BL1033" s="15"/>
      <c r="BM1033" s="15"/>
      <c r="BN1033" s="15"/>
      <c r="BO1033" s="15"/>
      <c r="BP1033" s="15" t="s">
        <v>1007</v>
      </c>
      <c r="BQ1033" s="15"/>
      <c r="BR1033" s="15"/>
      <c r="BS1033" s="15"/>
      <c r="BT1033" s="15"/>
      <c r="BU1033" s="15"/>
      <c r="BV1033" s="15"/>
      <c r="BW1033" s="15"/>
      <c r="BX1033" s="15"/>
      <c r="BY1033" s="15"/>
      <c r="BZ1033" s="15"/>
      <c r="CA1033" s="15"/>
      <c r="CB1033" s="15"/>
      <c r="CC1033" s="15"/>
      <c r="CD1033" s="15"/>
      <c r="CE1033" s="15"/>
      <c r="CF1033" s="15"/>
      <c r="CG1033" s="15"/>
      <c r="CH1033" s="15"/>
      <c r="CI1033" s="15"/>
      <c r="CJ1033" s="15"/>
      <c r="CK1033" s="15"/>
      <c r="CL1033" s="15"/>
      <c r="CM1033" s="15"/>
      <c r="CN1033" s="15"/>
      <c r="CO1033" s="15"/>
      <c r="CP1033" s="15"/>
      <c r="CQ1033" s="15"/>
      <c r="CR1033" s="15"/>
      <c r="CS1033" s="15"/>
      <c r="CT1033" s="15"/>
      <c r="CU1033" s="15"/>
      <c r="CV1033" s="15"/>
      <c r="CW1033" s="15"/>
      <c r="CX1033" s="15"/>
      <c r="CY1033" s="15"/>
      <c r="CZ1033" s="15"/>
      <c r="DA1033" s="15"/>
      <c r="DB1033" s="15"/>
      <c r="DC1033" s="15"/>
      <c r="DD1033" s="15"/>
      <c r="DE1033" s="15"/>
      <c r="DF1033" s="15"/>
      <c r="DG1033" s="15"/>
      <c r="DH1033" s="15"/>
      <c r="DI1033" s="15"/>
      <c r="DJ1033" s="15"/>
      <c r="DK1033" s="15"/>
      <c r="DL1033" s="15"/>
      <c r="DM1033" s="15"/>
      <c r="DN1033" s="15"/>
      <c r="DO1033" s="2"/>
    </row>
    <row r="1034" spans="1:119" s="34" customFormat="1" ht="23.25" customHeight="1" x14ac:dyDescent="0.35">
      <c r="A1034" s="22">
        <v>1032</v>
      </c>
      <c r="B1034" s="23">
        <v>41962</v>
      </c>
      <c r="C1034" s="24" t="s">
        <v>3</v>
      </c>
      <c r="D1034" s="1" t="s">
        <v>2067</v>
      </c>
      <c r="E1034" s="22" t="s">
        <v>26</v>
      </c>
      <c r="F1034" s="27" t="s">
        <v>3969</v>
      </c>
      <c r="G1034" s="1" t="s">
        <v>660</v>
      </c>
      <c r="H1034" s="1" t="s">
        <v>5391</v>
      </c>
      <c r="I1034" s="1"/>
      <c r="J1034" s="1"/>
      <c r="K1034" s="1"/>
      <c r="L1034" s="22" t="s">
        <v>645</v>
      </c>
      <c r="M1034" s="22" t="s">
        <v>635</v>
      </c>
      <c r="N1034" s="22" t="s">
        <v>634</v>
      </c>
      <c r="O1034" s="22" t="s">
        <v>397</v>
      </c>
      <c r="P1034" s="22" t="s">
        <v>655</v>
      </c>
      <c r="Q1034" s="22" t="s">
        <v>5249</v>
      </c>
      <c r="R1034" s="22" t="s">
        <v>254</v>
      </c>
      <c r="S1034" s="22"/>
      <c r="T1034" s="8" t="s">
        <v>2703</v>
      </c>
      <c r="U1034" s="8" t="s">
        <v>612</v>
      </c>
      <c r="V1034" s="1" t="s">
        <v>2559</v>
      </c>
      <c r="W1034" s="11">
        <v>0</v>
      </c>
      <c r="X1034" s="11">
        <v>0</v>
      </c>
      <c r="Y1034" s="8" t="s">
        <v>612</v>
      </c>
      <c r="Z1034" s="1" t="s">
        <v>2559</v>
      </c>
      <c r="AA1034" s="11">
        <v>0</v>
      </c>
      <c r="AB1034" s="11">
        <v>0</v>
      </c>
      <c r="AC1034" s="11">
        <v>0</v>
      </c>
      <c r="AD1034" s="7">
        <v>0</v>
      </c>
      <c r="AE1034" s="1" t="s">
        <v>2559</v>
      </c>
      <c r="AF1034" s="7">
        <v>0</v>
      </c>
      <c r="AG1034" s="1" t="s">
        <v>2559</v>
      </c>
      <c r="AH1034" s="7">
        <v>0</v>
      </c>
      <c r="AI1034" s="1" t="s">
        <v>2559</v>
      </c>
      <c r="AJ1034" s="7">
        <v>0</v>
      </c>
      <c r="AK1034" s="1" t="s">
        <v>2559</v>
      </c>
      <c r="AL1034" s="11"/>
      <c r="AM1034" s="1" t="s">
        <v>612</v>
      </c>
      <c r="AN1034" s="11"/>
      <c r="AO1034" s="11"/>
      <c r="AP1034" s="14"/>
      <c r="AQ1034" s="14"/>
      <c r="AR1034" s="14" t="s">
        <v>4209</v>
      </c>
      <c r="AS1034" s="1" t="s">
        <v>2284</v>
      </c>
      <c r="AT1034" s="15" t="s">
        <v>751</v>
      </c>
      <c r="AU1034" s="15"/>
      <c r="AV1034" s="15"/>
      <c r="AW1034" s="15"/>
      <c r="AX1034" s="15"/>
      <c r="AY1034" s="15"/>
      <c r="AZ1034" s="15"/>
      <c r="BA1034" s="15"/>
      <c r="BB1034" s="15"/>
      <c r="BC1034" s="15"/>
      <c r="BD1034" s="15"/>
      <c r="BE1034" s="15"/>
      <c r="BF1034" s="15"/>
      <c r="BG1034" s="15"/>
      <c r="BH1034" s="15"/>
      <c r="BI1034" s="15"/>
      <c r="BJ1034" s="15"/>
      <c r="BK1034" s="15"/>
      <c r="BL1034" s="15"/>
      <c r="BM1034" s="15"/>
      <c r="BN1034" s="15"/>
      <c r="BO1034" s="15"/>
      <c r="BP1034" s="15"/>
      <c r="BQ1034" s="15"/>
      <c r="BR1034" s="15"/>
      <c r="BS1034" s="15"/>
      <c r="BT1034" s="15"/>
      <c r="BU1034" s="15"/>
      <c r="BV1034" s="15"/>
      <c r="BW1034" s="15"/>
      <c r="BX1034" s="15"/>
      <c r="BY1034" s="15"/>
      <c r="BZ1034" s="15"/>
      <c r="CA1034" s="15"/>
      <c r="CB1034" s="15"/>
      <c r="CC1034" s="15"/>
      <c r="CD1034" s="15"/>
      <c r="CE1034" s="15"/>
      <c r="CF1034" s="15"/>
      <c r="CG1034" s="15"/>
      <c r="CH1034" s="15"/>
      <c r="CI1034" s="15"/>
      <c r="CJ1034" s="15"/>
      <c r="CK1034" s="15"/>
      <c r="CL1034" s="15"/>
      <c r="CM1034" s="15"/>
      <c r="CN1034" s="15"/>
      <c r="CO1034" s="15"/>
      <c r="CP1034" s="15"/>
      <c r="CQ1034" s="15"/>
      <c r="CR1034" s="15"/>
      <c r="CS1034" s="15"/>
      <c r="CT1034" s="15"/>
      <c r="CU1034" s="15"/>
      <c r="CV1034" s="15"/>
      <c r="CW1034" s="15"/>
      <c r="CX1034" s="15"/>
      <c r="CY1034" s="15"/>
      <c r="CZ1034" s="15"/>
      <c r="DA1034" s="15"/>
      <c r="DB1034" s="15"/>
      <c r="DC1034" s="15"/>
      <c r="DD1034" s="15"/>
      <c r="DE1034" s="15"/>
      <c r="DF1034" s="15"/>
      <c r="DG1034" s="15"/>
      <c r="DH1034" s="15"/>
      <c r="DI1034" s="15"/>
      <c r="DJ1034" s="15"/>
      <c r="DK1034" s="15"/>
      <c r="DL1034" s="15"/>
      <c r="DM1034" s="15"/>
      <c r="DN1034" s="15"/>
      <c r="DO1034" s="2"/>
    </row>
    <row r="1035" spans="1:119" s="34" customFormat="1" ht="23.25" customHeight="1" x14ac:dyDescent="0.35">
      <c r="A1035" s="22">
        <v>1033</v>
      </c>
      <c r="B1035" s="23">
        <v>41962</v>
      </c>
      <c r="C1035" s="24" t="s">
        <v>3</v>
      </c>
      <c r="D1035" s="1" t="s">
        <v>2067</v>
      </c>
      <c r="E1035" s="22" t="s">
        <v>612</v>
      </c>
      <c r="F1035" s="22" t="s">
        <v>612</v>
      </c>
      <c r="G1035" s="1" t="s">
        <v>660</v>
      </c>
      <c r="H1035" s="1" t="s">
        <v>5391</v>
      </c>
      <c r="I1035" s="1"/>
      <c r="J1035" s="1"/>
      <c r="K1035" s="1"/>
      <c r="L1035" s="22" t="s">
        <v>645</v>
      </c>
      <c r="M1035" s="22" t="s">
        <v>647</v>
      </c>
      <c r="N1035" s="22" t="s">
        <v>654</v>
      </c>
      <c r="O1035" s="22" t="s">
        <v>636</v>
      </c>
      <c r="P1035" s="22" t="s">
        <v>655</v>
      </c>
      <c r="Q1035" s="22" t="s">
        <v>4418</v>
      </c>
      <c r="R1035" s="22" t="s">
        <v>3417</v>
      </c>
      <c r="S1035" s="22"/>
      <c r="T1035" s="8" t="s">
        <v>2703</v>
      </c>
      <c r="U1035" s="8" t="s">
        <v>612</v>
      </c>
      <c r="V1035" s="1" t="s">
        <v>2559</v>
      </c>
      <c r="W1035" s="11">
        <v>0</v>
      </c>
      <c r="X1035" s="11">
        <v>0</v>
      </c>
      <c r="Y1035" s="8" t="s">
        <v>612</v>
      </c>
      <c r="Z1035" s="1" t="s">
        <v>2559</v>
      </c>
      <c r="AA1035" s="11">
        <v>0</v>
      </c>
      <c r="AB1035" s="11">
        <v>0</v>
      </c>
      <c r="AC1035" s="11">
        <v>0</v>
      </c>
      <c r="AD1035" s="7">
        <v>0</v>
      </c>
      <c r="AE1035" s="1" t="s">
        <v>2559</v>
      </c>
      <c r="AF1035" s="7">
        <v>0</v>
      </c>
      <c r="AG1035" s="1" t="s">
        <v>2559</v>
      </c>
      <c r="AH1035" s="7">
        <v>0</v>
      </c>
      <c r="AI1035" s="1" t="s">
        <v>2559</v>
      </c>
      <c r="AJ1035" s="7">
        <v>0</v>
      </c>
      <c r="AK1035" s="1" t="s">
        <v>2559</v>
      </c>
      <c r="AL1035" s="11"/>
      <c r="AM1035" s="1" t="s">
        <v>612</v>
      </c>
      <c r="AN1035" s="11"/>
      <c r="AO1035" s="11"/>
      <c r="AP1035" s="14"/>
      <c r="AQ1035" s="14"/>
      <c r="AR1035" s="14"/>
      <c r="AS1035" s="1" t="s">
        <v>2284</v>
      </c>
      <c r="AT1035" s="15" t="s">
        <v>751</v>
      </c>
      <c r="AU1035" s="15"/>
      <c r="AV1035" s="15"/>
      <c r="AW1035" s="15"/>
      <c r="AX1035" s="15"/>
      <c r="AY1035" s="15"/>
      <c r="AZ1035" s="15"/>
      <c r="BA1035" s="15"/>
      <c r="BB1035" s="15"/>
      <c r="BC1035" s="15"/>
      <c r="BD1035" s="15"/>
      <c r="BE1035" s="15"/>
      <c r="BF1035" s="15"/>
      <c r="BG1035" s="15"/>
      <c r="BH1035" s="15"/>
      <c r="BI1035" s="15"/>
      <c r="BJ1035" s="15"/>
      <c r="BK1035" s="15"/>
      <c r="BL1035" s="15"/>
      <c r="BM1035" s="15"/>
      <c r="BN1035" s="15"/>
      <c r="BO1035" s="15"/>
      <c r="BP1035" s="15"/>
      <c r="BQ1035" s="15"/>
      <c r="BR1035" s="15"/>
      <c r="BS1035" s="15"/>
      <c r="BT1035" s="15"/>
      <c r="BU1035" s="15"/>
      <c r="BV1035" s="15"/>
      <c r="BW1035" s="15"/>
      <c r="BX1035" s="15"/>
      <c r="BY1035" s="15"/>
      <c r="BZ1035" s="15"/>
      <c r="CA1035" s="15"/>
      <c r="CB1035" s="15"/>
      <c r="CC1035" s="15"/>
      <c r="CD1035" s="15"/>
      <c r="CE1035" s="15"/>
      <c r="CF1035" s="15"/>
      <c r="CG1035" s="15"/>
      <c r="CH1035" s="15"/>
      <c r="CI1035" s="15"/>
      <c r="CJ1035" s="15"/>
      <c r="CK1035" s="15"/>
      <c r="CL1035" s="15"/>
      <c r="CM1035" s="15"/>
      <c r="CN1035" s="15"/>
      <c r="CO1035" s="15"/>
      <c r="CP1035" s="15"/>
      <c r="CQ1035" s="15"/>
      <c r="CR1035" s="15"/>
      <c r="CS1035" s="15"/>
      <c r="CT1035" s="15"/>
      <c r="CU1035" s="15"/>
      <c r="CV1035" s="15"/>
      <c r="CW1035" s="15"/>
      <c r="CX1035" s="15"/>
      <c r="CY1035" s="15"/>
      <c r="CZ1035" s="15"/>
      <c r="DA1035" s="15"/>
      <c r="DB1035" s="15"/>
      <c r="DC1035" s="15"/>
      <c r="DD1035" s="15"/>
      <c r="DE1035" s="15"/>
      <c r="DF1035" s="15"/>
      <c r="DG1035" s="15"/>
      <c r="DH1035" s="15"/>
      <c r="DI1035" s="15"/>
      <c r="DJ1035" s="15"/>
      <c r="DK1035" s="15"/>
      <c r="DL1035" s="15"/>
      <c r="DM1035" s="15"/>
      <c r="DN1035" s="15"/>
      <c r="DO1035" s="2"/>
    </row>
    <row r="1036" spans="1:119" s="34" customFormat="1" ht="23.25" customHeight="1" x14ac:dyDescent="0.35">
      <c r="A1036" s="22">
        <v>1034</v>
      </c>
      <c r="B1036" s="23">
        <v>41963</v>
      </c>
      <c r="C1036" s="24" t="s">
        <v>2086</v>
      </c>
      <c r="D1036" s="1" t="s">
        <v>2066</v>
      </c>
      <c r="E1036" s="22" t="s">
        <v>2105</v>
      </c>
      <c r="F1036" s="27" t="s">
        <v>4070</v>
      </c>
      <c r="G1036" s="1" t="s">
        <v>660</v>
      </c>
      <c r="H1036" s="1" t="s">
        <v>5391</v>
      </c>
      <c r="I1036" s="1"/>
      <c r="J1036" s="1"/>
      <c r="K1036" s="1"/>
      <c r="L1036" s="22" t="s">
        <v>645</v>
      </c>
      <c r="M1036" s="22" t="s">
        <v>635</v>
      </c>
      <c r="N1036" s="22" t="s">
        <v>634</v>
      </c>
      <c r="O1036" s="22" t="s">
        <v>5403</v>
      </c>
      <c r="P1036" s="22" t="s">
        <v>655</v>
      </c>
      <c r="Q1036" s="22" t="s">
        <v>4289</v>
      </c>
      <c r="R1036" s="22" t="s">
        <v>3418</v>
      </c>
      <c r="S1036" s="22"/>
      <c r="T1036" s="8" t="s">
        <v>2703</v>
      </c>
      <c r="U1036" s="8">
        <v>3</v>
      </c>
      <c r="V1036" s="1" t="s">
        <v>2559</v>
      </c>
      <c r="W1036" s="11">
        <v>3</v>
      </c>
      <c r="X1036" s="11">
        <v>3</v>
      </c>
      <c r="Y1036" s="8">
        <v>3</v>
      </c>
      <c r="Z1036" s="1" t="s">
        <v>2559</v>
      </c>
      <c r="AA1036" s="11">
        <v>0</v>
      </c>
      <c r="AB1036" s="11">
        <v>0</v>
      </c>
      <c r="AC1036" s="11">
        <v>3</v>
      </c>
      <c r="AD1036" s="7">
        <v>0</v>
      </c>
      <c r="AE1036" s="1" t="s">
        <v>2559</v>
      </c>
      <c r="AF1036" s="7">
        <v>0</v>
      </c>
      <c r="AG1036" s="1" t="s">
        <v>2559</v>
      </c>
      <c r="AH1036" s="7">
        <v>3</v>
      </c>
      <c r="AI1036" s="1" t="s">
        <v>2559</v>
      </c>
      <c r="AJ1036" s="7">
        <v>0</v>
      </c>
      <c r="AK1036" s="1" t="s">
        <v>2559</v>
      </c>
      <c r="AL1036" s="11"/>
      <c r="AM1036" s="1" t="s">
        <v>612</v>
      </c>
      <c r="AN1036" s="11"/>
      <c r="AO1036" s="11"/>
      <c r="AP1036" s="14"/>
      <c r="AQ1036" s="14"/>
      <c r="AR1036" s="14" t="s">
        <v>3419</v>
      </c>
      <c r="AS1036" s="1" t="s">
        <v>2284</v>
      </c>
      <c r="AT1036" s="15" t="s">
        <v>1068</v>
      </c>
      <c r="AU1036" s="15" t="s">
        <v>724</v>
      </c>
      <c r="AV1036" s="15" t="s">
        <v>1069</v>
      </c>
      <c r="AW1036" s="15"/>
      <c r="AX1036" s="15"/>
      <c r="AY1036" s="15"/>
      <c r="AZ1036" s="15"/>
      <c r="BA1036" s="15"/>
      <c r="BB1036" s="15"/>
      <c r="BC1036" s="15"/>
      <c r="BD1036" s="15"/>
      <c r="BE1036" s="15"/>
      <c r="BF1036" s="15"/>
      <c r="BG1036" s="15"/>
      <c r="BH1036" s="15"/>
      <c r="BI1036" s="15"/>
      <c r="BJ1036" s="15"/>
      <c r="BK1036" s="15"/>
      <c r="BL1036" s="15"/>
      <c r="BM1036" s="15"/>
      <c r="BN1036" s="15"/>
      <c r="BO1036" s="15"/>
      <c r="BP1036" s="15" t="s">
        <v>725</v>
      </c>
      <c r="BQ1036" s="15" t="s">
        <v>1070</v>
      </c>
      <c r="BR1036" s="15"/>
      <c r="BS1036" s="15"/>
      <c r="BT1036" s="15"/>
      <c r="BU1036" s="15"/>
      <c r="BV1036" s="15"/>
      <c r="BW1036" s="15"/>
      <c r="BX1036" s="15"/>
      <c r="BY1036" s="15"/>
      <c r="BZ1036" s="15"/>
      <c r="CA1036" s="15"/>
      <c r="CB1036" s="15"/>
      <c r="CC1036" s="15"/>
      <c r="CD1036" s="15"/>
      <c r="CE1036" s="15"/>
      <c r="CF1036" s="15"/>
      <c r="CG1036" s="15"/>
      <c r="CH1036" s="15"/>
      <c r="CI1036" s="15"/>
      <c r="CJ1036" s="15"/>
      <c r="CK1036" s="15"/>
      <c r="CL1036" s="15"/>
      <c r="CM1036" s="15"/>
      <c r="CN1036" s="15"/>
      <c r="CO1036" s="15"/>
      <c r="CP1036" s="15"/>
      <c r="CQ1036" s="15"/>
      <c r="CR1036" s="15"/>
      <c r="CS1036" s="15"/>
      <c r="CT1036" s="15"/>
      <c r="CU1036" s="15"/>
      <c r="CV1036" s="15"/>
      <c r="CW1036" s="15"/>
      <c r="CX1036" s="15"/>
      <c r="CY1036" s="15"/>
      <c r="CZ1036" s="15"/>
      <c r="DA1036" s="15"/>
      <c r="DB1036" s="15"/>
      <c r="DC1036" s="15"/>
      <c r="DD1036" s="15"/>
      <c r="DE1036" s="15"/>
      <c r="DF1036" s="15"/>
      <c r="DG1036" s="15"/>
      <c r="DH1036" s="15"/>
      <c r="DI1036" s="15"/>
      <c r="DJ1036" s="15"/>
      <c r="DK1036" s="15"/>
      <c r="DL1036" s="15"/>
      <c r="DM1036" s="15"/>
      <c r="DN1036" s="15"/>
      <c r="DO1036" s="2"/>
    </row>
    <row r="1037" spans="1:119" s="34" customFormat="1" ht="23.25" customHeight="1" x14ac:dyDescent="0.35">
      <c r="A1037" s="22">
        <v>1035</v>
      </c>
      <c r="B1037" s="23">
        <v>41963</v>
      </c>
      <c r="C1037" s="24" t="s">
        <v>2086</v>
      </c>
      <c r="D1037" s="1" t="s">
        <v>2066</v>
      </c>
      <c r="E1037" s="22" t="s">
        <v>13</v>
      </c>
      <c r="F1037" s="22" t="s">
        <v>3891</v>
      </c>
      <c r="G1037" s="1" t="s">
        <v>656</v>
      </c>
      <c r="H1037" s="1" t="s">
        <v>5392</v>
      </c>
      <c r="I1037" s="1"/>
      <c r="J1037" s="1"/>
      <c r="K1037" s="1"/>
      <c r="L1037" s="22" t="s">
        <v>645</v>
      </c>
      <c r="M1037" s="22" t="s">
        <v>635</v>
      </c>
      <c r="N1037" s="22" t="s">
        <v>634</v>
      </c>
      <c r="O1037" s="22" t="s">
        <v>5403</v>
      </c>
      <c r="P1037" s="22" t="s">
        <v>655</v>
      </c>
      <c r="Q1037" s="22" t="s">
        <v>4622</v>
      </c>
      <c r="R1037" s="22" t="s">
        <v>3423</v>
      </c>
      <c r="S1037" s="22"/>
      <c r="T1037" s="8" t="s">
        <v>2703</v>
      </c>
      <c r="U1037" s="8">
        <v>5</v>
      </c>
      <c r="V1037" s="1" t="s">
        <v>604</v>
      </c>
      <c r="W1037" s="11">
        <v>0</v>
      </c>
      <c r="X1037" s="11">
        <v>0</v>
      </c>
      <c r="Y1037" s="8">
        <v>5</v>
      </c>
      <c r="Z1037" s="1" t="s">
        <v>604</v>
      </c>
      <c r="AA1037" s="11">
        <v>0</v>
      </c>
      <c r="AB1037" s="11">
        <v>0</v>
      </c>
      <c r="AC1037" s="11">
        <v>5</v>
      </c>
      <c r="AD1037" s="7">
        <v>0</v>
      </c>
      <c r="AE1037" s="1" t="s">
        <v>2559</v>
      </c>
      <c r="AF1037" s="7">
        <v>4</v>
      </c>
      <c r="AG1037" s="1" t="s">
        <v>2559</v>
      </c>
      <c r="AH1037" s="7">
        <v>1</v>
      </c>
      <c r="AI1037" s="1" t="s">
        <v>2559</v>
      </c>
      <c r="AJ1037" s="7">
        <v>0</v>
      </c>
      <c r="AK1037" s="1" t="s">
        <v>2559</v>
      </c>
      <c r="AL1037" s="11"/>
      <c r="AM1037" s="1" t="s">
        <v>612</v>
      </c>
      <c r="AN1037" s="11" t="s">
        <v>598</v>
      </c>
      <c r="AO1037" s="11"/>
      <c r="AP1037" s="14"/>
      <c r="AQ1037" s="14"/>
      <c r="AR1037" s="14"/>
      <c r="AS1037" s="1" t="s">
        <v>2284</v>
      </c>
      <c r="AT1037" s="15"/>
      <c r="AU1037" s="15"/>
      <c r="AV1037" s="15"/>
      <c r="AW1037" s="15"/>
      <c r="AX1037" s="15"/>
      <c r="AY1037" s="15"/>
      <c r="AZ1037" s="15"/>
      <c r="BA1037" s="15"/>
      <c r="BB1037" s="15"/>
      <c r="BC1037" s="15"/>
      <c r="BD1037" s="15"/>
      <c r="BE1037" s="15"/>
      <c r="BF1037" s="15"/>
      <c r="BG1037" s="15"/>
      <c r="BH1037" s="15"/>
      <c r="BI1037" s="15"/>
      <c r="BJ1037" s="15"/>
      <c r="BK1037" s="15"/>
      <c r="BL1037" s="15"/>
      <c r="BM1037" s="15"/>
      <c r="BN1037" s="15"/>
      <c r="BO1037" s="15"/>
      <c r="BP1037" s="15" t="s">
        <v>1854</v>
      </c>
      <c r="BQ1037" s="15" t="s">
        <v>696</v>
      </c>
      <c r="BR1037" s="15"/>
      <c r="BS1037" s="15"/>
      <c r="BT1037" s="15"/>
      <c r="BU1037" s="15"/>
      <c r="BV1037" s="15"/>
      <c r="BW1037" s="15"/>
      <c r="BX1037" s="15"/>
      <c r="BY1037" s="15"/>
      <c r="BZ1037" s="15"/>
      <c r="CA1037" s="15"/>
      <c r="CB1037" s="15"/>
      <c r="CC1037" s="15"/>
      <c r="CD1037" s="15"/>
      <c r="CE1037" s="15"/>
      <c r="CF1037" s="15"/>
      <c r="CG1037" s="15"/>
      <c r="CH1037" s="15"/>
      <c r="CI1037" s="15"/>
      <c r="CJ1037" s="15"/>
      <c r="CK1037" s="15"/>
      <c r="CL1037" s="15"/>
      <c r="CM1037" s="15"/>
      <c r="CN1037" s="15"/>
      <c r="CO1037" s="15"/>
      <c r="CP1037" s="15"/>
      <c r="CQ1037" s="15"/>
      <c r="CR1037" s="15"/>
      <c r="CS1037" s="15"/>
      <c r="CT1037" s="15"/>
      <c r="CU1037" s="15"/>
      <c r="CV1037" s="15"/>
      <c r="CW1037" s="15"/>
      <c r="CX1037" s="15"/>
      <c r="CY1037" s="15"/>
      <c r="CZ1037" s="15"/>
      <c r="DA1037" s="15"/>
      <c r="DB1037" s="15"/>
      <c r="DC1037" s="15"/>
      <c r="DD1037" s="15"/>
      <c r="DE1037" s="15"/>
      <c r="DF1037" s="15"/>
      <c r="DG1037" s="15"/>
      <c r="DH1037" s="15"/>
      <c r="DI1037" s="15"/>
      <c r="DJ1037" s="15"/>
      <c r="DK1037" s="15"/>
      <c r="DL1037" s="15"/>
      <c r="DM1037" s="15"/>
      <c r="DN1037" s="15"/>
      <c r="DO1037" s="2"/>
    </row>
    <row r="1038" spans="1:119" s="34" customFormat="1" ht="23.25" customHeight="1" x14ac:dyDescent="0.35">
      <c r="A1038" s="22">
        <v>1036</v>
      </c>
      <c r="B1038" s="23">
        <v>41963</v>
      </c>
      <c r="C1038" s="24" t="s">
        <v>2086</v>
      </c>
      <c r="D1038" s="1" t="s">
        <v>2066</v>
      </c>
      <c r="E1038" s="22" t="s">
        <v>13</v>
      </c>
      <c r="F1038" s="27" t="s">
        <v>4060</v>
      </c>
      <c r="G1038" s="1" t="s">
        <v>656</v>
      </c>
      <c r="H1038" s="1" t="s">
        <v>5392</v>
      </c>
      <c r="I1038" s="1"/>
      <c r="J1038" s="1"/>
      <c r="K1038" s="1"/>
      <c r="L1038" s="22" t="s">
        <v>645</v>
      </c>
      <c r="M1038" s="22" t="s">
        <v>635</v>
      </c>
      <c r="N1038" s="22" t="s">
        <v>634</v>
      </c>
      <c r="O1038" s="22" t="s">
        <v>5403</v>
      </c>
      <c r="P1038" s="22" t="s">
        <v>655</v>
      </c>
      <c r="Q1038" s="22" t="s">
        <v>4594</v>
      </c>
      <c r="R1038" s="22" t="s">
        <v>3421</v>
      </c>
      <c r="S1038" s="22"/>
      <c r="T1038" s="8" t="s">
        <v>2703</v>
      </c>
      <c r="U1038" s="8">
        <v>3</v>
      </c>
      <c r="V1038" s="1" t="s">
        <v>2559</v>
      </c>
      <c r="W1038" s="11">
        <v>3</v>
      </c>
      <c r="X1038" s="11">
        <v>3</v>
      </c>
      <c r="Y1038" s="8">
        <v>3</v>
      </c>
      <c r="Z1038" s="1" t="s">
        <v>2559</v>
      </c>
      <c r="AA1038" s="11">
        <v>0</v>
      </c>
      <c r="AB1038" s="11">
        <v>0</v>
      </c>
      <c r="AC1038" s="11">
        <v>3</v>
      </c>
      <c r="AD1038" s="7">
        <v>0</v>
      </c>
      <c r="AE1038" s="1" t="s">
        <v>2559</v>
      </c>
      <c r="AF1038" s="7">
        <v>3</v>
      </c>
      <c r="AG1038" s="1" t="s">
        <v>2559</v>
      </c>
      <c r="AH1038" s="7">
        <v>0</v>
      </c>
      <c r="AI1038" s="1" t="s">
        <v>2559</v>
      </c>
      <c r="AJ1038" s="7">
        <v>0</v>
      </c>
      <c r="AK1038" s="1" t="s">
        <v>2559</v>
      </c>
      <c r="AL1038" s="11"/>
      <c r="AM1038" s="1" t="s">
        <v>612</v>
      </c>
      <c r="AN1038" s="11" t="s">
        <v>3422</v>
      </c>
      <c r="AO1038" s="11"/>
      <c r="AP1038" s="14"/>
      <c r="AQ1038" s="14"/>
      <c r="AR1038" s="14"/>
      <c r="AS1038" s="1" t="s">
        <v>2284</v>
      </c>
      <c r="AT1038" s="15" t="s">
        <v>696</v>
      </c>
      <c r="AU1038" s="15" t="s">
        <v>960</v>
      </c>
      <c r="AV1038" s="15" t="s">
        <v>1949</v>
      </c>
      <c r="AW1038" s="15" t="s">
        <v>961</v>
      </c>
      <c r="AX1038" s="15"/>
      <c r="AY1038" s="15"/>
      <c r="AZ1038" s="15"/>
      <c r="BA1038" s="15"/>
      <c r="BB1038" s="15"/>
      <c r="BC1038" s="15"/>
      <c r="BD1038" s="15"/>
      <c r="BE1038" s="15"/>
      <c r="BF1038" s="15"/>
      <c r="BG1038" s="15"/>
      <c r="BH1038" s="15"/>
      <c r="BI1038" s="15"/>
      <c r="BJ1038" s="15"/>
      <c r="BK1038" s="15"/>
      <c r="BL1038" s="15"/>
      <c r="BM1038" s="15"/>
      <c r="BN1038" s="15"/>
      <c r="BO1038" s="15"/>
      <c r="BP1038" s="17" t="s">
        <v>962</v>
      </c>
      <c r="BQ1038" s="15" t="s">
        <v>963</v>
      </c>
      <c r="BR1038" s="15"/>
      <c r="BS1038" s="15"/>
      <c r="BT1038" s="15"/>
      <c r="BU1038" s="15"/>
      <c r="BV1038" s="15"/>
      <c r="BW1038" s="15"/>
      <c r="BX1038" s="15"/>
      <c r="BY1038" s="15"/>
      <c r="BZ1038" s="15"/>
      <c r="CA1038" s="15"/>
      <c r="CB1038" s="15"/>
      <c r="CC1038" s="15"/>
      <c r="CD1038" s="15"/>
      <c r="CE1038" s="15"/>
      <c r="CF1038" s="15"/>
      <c r="CG1038" s="15"/>
      <c r="CH1038" s="15"/>
      <c r="CI1038" s="15"/>
      <c r="CJ1038" s="15"/>
      <c r="CK1038" s="15"/>
      <c r="CL1038" s="15"/>
      <c r="CM1038" s="15"/>
      <c r="CN1038" s="15"/>
      <c r="CO1038" s="15"/>
      <c r="CP1038" s="15"/>
      <c r="CQ1038" s="15"/>
      <c r="CR1038" s="15"/>
      <c r="CS1038" s="15"/>
      <c r="CT1038" s="15"/>
      <c r="CU1038" s="15"/>
      <c r="CV1038" s="15"/>
      <c r="CW1038" s="15"/>
      <c r="CX1038" s="15"/>
      <c r="CY1038" s="15"/>
      <c r="CZ1038" s="15"/>
      <c r="DA1038" s="15"/>
      <c r="DB1038" s="15"/>
      <c r="DC1038" s="15"/>
      <c r="DD1038" s="15"/>
      <c r="DE1038" s="15"/>
      <c r="DF1038" s="15"/>
      <c r="DG1038" s="15"/>
      <c r="DH1038" s="15"/>
      <c r="DI1038" s="15"/>
      <c r="DJ1038" s="15"/>
      <c r="DK1038" s="15"/>
      <c r="DL1038" s="15"/>
      <c r="DM1038" s="15"/>
      <c r="DN1038" s="15"/>
      <c r="DO1038" s="2"/>
    </row>
    <row r="1039" spans="1:119" s="34" customFormat="1" ht="23.25" customHeight="1" x14ac:dyDescent="0.35">
      <c r="A1039" s="22">
        <v>1037</v>
      </c>
      <c r="B1039" s="23">
        <v>41963</v>
      </c>
      <c r="C1039" s="24" t="s">
        <v>2084</v>
      </c>
      <c r="D1039" s="1" t="s">
        <v>607</v>
      </c>
      <c r="E1039" s="22" t="s">
        <v>35</v>
      </c>
      <c r="F1039" s="27" t="s">
        <v>3757</v>
      </c>
      <c r="G1039" s="1" t="s">
        <v>660</v>
      </c>
      <c r="H1039" s="1" t="s">
        <v>5391</v>
      </c>
      <c r="I1039" s="1"/>
      <c r="J1039" s="1"/>
      <c r="K1039" s="1"/>
      <c r="L1039" s="22" t="s">
        <v>645</v>
      </c>
      <c r="M1039" s="22" t="s">
        <v>635</v>
      </c>
      <c r="N1039" s="22" t="s">
        <v>634</v>
      </c>
      <c r="O1039" s="22" t="s">
        <v>5403</v>
      </c>
      <c r="P1039" s="22" t="s">
        <v>655</v>
      </c>
      <c r="Q1039" s="22" t="s">
        <v>5144</v>
      </c>
      <c r="R1039" s="22" t="s">
        <v>3424</v>
      </c>
      <c r="S1039" s="22"/>
      <c r="T1039" s="8" t="s">
        <v>2703</v>
      </c>
      <c r="U1039" s="8" t="s">
        <v>612</v>
      </c>
      <c r="V1039" s="1" t="s">
        <v>2559</v>
      </c>
      <c r="W1039" s="11">
        <v>0</v>
      </c>
      <c r="X1039" s="11">
        <v>0</v>
      </c>
      <c r="Y1039" s="8" t="s">
        <v>612</v>
      </c>
      <c r="Z1039" s="1" t="s">
        <v>2559</v>
      </c>
      <c r="AA1039" s="11">
        <v>0</v>
      </c>
      <c r="AB1039" s="11">
        <v>0</v>
      </c>
      <c r="AC1039" s="11">
        <v>0</v>
      </c>
      <c r="AD1039" s="7">
        <v>0</v>
      </c>
      <c r="AE1039" s="1" t="s">
        <v>2559</v>
      </c>
      <c r="AF1039" s="7">
        <v>0</v>
      </c>
      <c r="AG1039" s="1" t="s">
        <v>2559</v>
      </c>
      <c r="AH1039" s="7">
        <v>0</v>
      </c>
      <c r="AI1039" s="1" t="s">
        <v>2559</v>
      </c>
      <c r="AJ1039" s="7">
        <v>0</v>
      </c>
      <c r="AK1039" s="1" t="s">
        <v>2559</v>
      </c>
      <c r="AL1039" s="11"/>
      <c r="AM1039" s="1" t="s">
        <v>612</v>
      </c>
      <c r="AN1039" s="11"/>
      <c r="AO1039" s="11"/>
      <c r="AP1039" s="14"/>
      <c r="AQ1039" s="14"/>
      <c r="AR1039" s="14"/>
      <c r="AS1039" s="1" t="s">
        <v>2284</v>
      </c>
      <c r="AT1039" s="15"/>
      <c r="AU1039" s="15"/>
      <c r="AV1039" s="15"/>
      <c r="AW1039" s="15"/>
      <c r="AX1039" s="15"/>
      <c r="AY1039" s="15"/>
      <c r="AZ1039" s="15"/>
      <c r="BA1039" s="15"/>
      <c r="BB1039" s="15"/>
      <c r="BC1039" s="15"/>
      <c r="BD1039" s="15"/>
      <c r="BE1039" s="15"/>
      <c r="BF1039" s="15"/>
      <c r="BG1039" s="15"/>
      <c r="BH1039" s="15"/>
      <c r="BI1039" s="15"/>
      <c r="BJ1039" s="15"/>
      <c r="BK1039" s="15"/>
      <c r="BL1039" s="15"/>
      <c r="BM1039" s="15"/>
      <c r="BN1039" s="15"/>
      <c r="BO1039" s="15"/>
      <c r="BP1039" s="17" t="s">
        <v>1007</v>
      </c>
      <c r="BQ1039" s="15"/>
      <c r="BR1039" s="15"/>
      <c r="BS1039" s="15"/>
      <c r="BT1039" s="15"/>
      <c r="BU1039" s="15"/>
      <c r="BV1039" s="15"/>
      <c r="BW1039" s="15"/>
      <c r="BX1039" s="15"/>
      <c r="BY1039" s="15"/>
      <c r="BZ1039" s="15"/>
      <c r="CA1039" s="15"/>
      <c r="CB1039" s="15"/>
      <c r="CC1039" s="15"/>
      <c r="CD1039" s="15"/>
      <c r="CE1039" s="15"/>
      <c r="CF1039" s="15"/>
      <c r="CG1039" s="15"/>
      <c r="CH1039" s="15"/>
      <c r="CI1039" s="15"/>
      <c r="CJ1039" s="15"/>
      <c r="CK1039" s="15"/>
      <c r="CL1039" s="15"/>
      <c r="CM1039" s="15"/>
      <c r="CN1039" s="15"/>
      <c r="CO1039" s="15"/>
      <c r="CP1039" s="15"/>
      <c r="CQ1039" s="15"/>
      <c r="CR1039" s="15"/>
      <c r="CS1039" s="15"/>
      <c r="CT1039" s="15"/>
      <c r="CU1039" s="15"/>
      <c r="CV1039" s="15"/>
      <c r="CW1039" s="15"/>
      <c r="CX1039" s="15"/>
      <c r="CY1039" s="15"/>
      <c r="CZ1039" s="15"/>
      <c r="DA1039" s="15"/>
      <c r="DB1039" s="15"/>
      <c r="DC1039" s="15"/>
      <c r="DD1039" s="15"/>
      <c r="DE1039" s="15"/>
      <c r="DF1039" s="15"/>
      <c r="DG1039" s="15"/>
      <c r="DH1039" s="15"/>
      <c r="DI1039" s="15"/>
      <c r="DJ1039" s="15"/>
      <c r="DK1039" s="15"/>
      <c r="DL1039" s="15"/>
      <c r="DM1039" s="15"/>
      <c r="DN1039" s="15"/>
      <c r="DO1039" s="2"/>
    </row>
    <row r="1040" spans="1:119" s="34" customFormat="1" ht="23.25" customHeight="1" x14ac:dyDescent="0.35">
      <c r="A1040" s="22">
        <v>1038</v>
      </c>
      <c r="B1040" s="23">
        <v>41963</v>
      </c>
      <c r="C1040" s="24" t="s">
        <v>2084</v>
      </c>
      <c r="D1040" s="1" t="s">
        <v>607</v>
      </c>
      <c r="E1040" s="22" t="s">
        <v>35</v>
      </c>
      <c r="F1040" s="27" t="s">
        <v>3755</v>
      </c>
      <c r="G1040" s="1" t="s">
        <v>660</v>
      </c>
      <c r="H1040" s="1" t="s">
        <v>5391</v>
      </c>
      <c r="I1040" s="1"/>
      <c r="J1040" s="1"/>
      <c r="K1040" s="1"/>
      <c r="L1040" s="22" t="s">
        <v>645</v>
      </c>
      <c r="M1040" s="22" t="s">
        <v>635</v>
      </c>
      <c r="N1040" s="22" t="s">
        <v>634</v>
      </c>
      <c r="O1040" s="22" t="s">
        <v>5403</v>
      </c>
      <c r="P1040" s="22" t="s">
        <v>655</v>
      </c>
      <c r="Q1040" s="22" t="s">
        <v>4318</v>
      </c>
      <c r="R1040" s="22" t="s">
        <v>3420</v>
      </c>
      <c r="S1040" s="22"/>
      <c r="T1040" s="8" t="s">
        <v>2703</v>
      </c>
      <c r="U1040" s="8" t="s">
        <v>612</v>
      </c>
      <c r="V1040" s="1" t="s">
        <v>2559</v>
      </c>
      <c r="W1040" s="11">
        <v>0</v>
      </c>
      <c r="X1040" s="11">
        <v>0</v>
      </c>
      <c r="Y1040" s="8" t="s">
        <v>612</v>
      </c>
      <c r="Z1040" s="1" t="s">
        <v>2559</v>
      </c>
      <c r="AA1040" s="11">
        <v>0</v>
      </c>
      <c r="AB1040" s="11">
        <v>0</v>
      </c>
      <c r="AC1040" s="11">
        <v>0</v>
      </c>
      <c r="AD1040" s="7">
        <v>0</v>
      </c>
      <c r="AE1040" s="1" t="s">
        <v>2559</v>
      </c>
      <c r="AF1040" s="7">
        <v>0</v>
      </c>
      <c r="AG1040" s="1" t="s">
        <v>2559</v>
      </c>
      <c r="AH1040" s="7">
        <v>0</v>
      </c>
      <c r="AI1040" s="1" t="s">
        <v>2559</v>
      </c>
      <c r="AJ1040" s="7">
        <v>0</v>
      </c>
      <c r="AK1040" s="1" t="s">
        <v>2559</v>
      </c>
      <c r="AL1040" s="11"/>
      <c r="AM1040" s="1" t="s">
        <v>612</v>
      </c>
      <c r="AN1040" s="11"/>
      <c r="AO1040" s="11"/>
      <c r="AP1040" s="14"/>
      <c r="AQ1040" s="14"/>
      <c r="AR1040" s="14"/>
      <c r="AS1040" s="1" t="s">
        <v>2284</v>
      </c>
      <c r="AT1040" s="15"/>
      <c r="AU1040" s="15"/>
      <c r="AV1040" s="15"/>
      <c r="AW1040" s="15"/>
      <c r="AX1040" s="15"/>
      <c r="AY1040" s="15"/>
      <c r="AZ1040" s="15"/>
      <c r="BA1040" s="15"/>
      <c r="BB1040" s="15"/>
      <c r="BC1040" s="15"/>
      <c r="BD1040" s="15"/>
      <c r="BE1040" s="15"/>
      <c r="BF1040" s="15"/>
      <c r="BG1040" s="15"/>
      <c r="BH1040" s="15"/>
      <c r="BI1040" s="15"/>
      <c r="BJ1040" s="15"/>
      <c r="BK1040" s="15"/>
      <c r="BL1040" s="15"/>
      <c r="BM1040" s="15"/>
      <c r="BN1040" s="15"/>
      <c r="BO1040" s="15"/>
      <c r="BP1040" s="15" t="s">
        <v>1007</v>
      </c>
      <c r="BQ1040" s="15"/>
      <c r="BR1040" s="15"/>
      <c r="BS1040" s="15"/>
      <c r="BT1040" s="15"/>
      <c r="BU1040" s="15"/>
      <c r="BV1040" s="15"/>
      <c r="BW1040" s="15"/>
      <c r="BX1040" s="15"/>
      <c r="BY1040" s="15"/>
      <c r="BZ1040" s="15"/>
      <c r="CA1040" s="15"/>
      <c r="CB1040" s="15"/>
      <c r="CC1040" s="15"/>
      <c r="CD1040" s="15"/>
      <c r="CE1040" s="15"/>
      <c r="CF1040" s="15"/>
      <c r="CG1040" s="15"/>
      <c r="CH1040" s="15"/>
      <c r="CI1040" s="15"/>
      <c r="CJ1040" s="15"/>
      <c r="CK1040" s="15"/>
      <c r="CL1040" s="15"/>
      <c r="CM1040" s="15"/>
      <c r="CN1040" s="15"/>
      <c r="CO1040" s="15"/>
      <c r="CP1040" s="15"/>
      <c r="CQ1040" s="15"/>
      <c r="CR1040" s="15"/>
      <c r="CS1040" s="15"/>
      <c r="CT1040" s="15"/>
      <c r="CU1040" s="15"/>
      <c r="CV1040" s="15"/>
      <c r="CW1040" s="15"/>
      <c r="CX1040" s="15"/>
      <c r="CY1040" s="15"/>
      <c r="CZ1040" s="15"/>
      <c r="DA1040" s="15"/>
      <c r="DB1040" s="15"/>
      <c r="DC1040" s="15"/>
      <c r="DD1040" s="15"/>
      <c r="DE1040" s="15"/>
      <c r="DF1040" s="15"/>
      <c r="DG1040" s="15"/>
      <c r="DH1040" s="15"/>
      <c r="DI1040" s="15"/>
      <c r="DJ1040" s="15"/>
      <c r="DK1040" s="15"/>
      <c r="DL1040" s="15"/>
      <c r="DM1040" s="15"/>
      <c r="DN1040" s="15"/>
      <c r="DO1040" s="2"/>
    </row>
    <row r="1041" spans="1:119" s="34" customFormat="1" ht="23.25" customHeight="1" x14ac:dyDescent="0.35">
      <c r="A1041" s="22">
        <v>1039</v>
      </c>
      <c r="B1041" s="23">
        <v>41963</v>
      </c>
      <c r="C1041" s="24" t="s">
        <v>2084</v>
      </c>
      <c r="D1041" s="1" t="s">
        <v>607</v>
      </c>
      <c r="E1041" s="22" t="s">
        <v>612</v>
      </c>
      <c r="F1041" s="27" t="s">
        <v>4131</v>
      </c>
      <c r="G1041" s="1" t="s">
        <v>660</v>
      </c>
      <c r="H1041" s="1" t="s">
        <v>5391</v>
      </c>
      <c r="I1041" s="1"/>
      <c r="J1041" s="1"/>
      <c r="K1041" s="1"/>
      <c r="L1041" s="22" t="s">
        <v>645</v>
      </c>
      <c r="M1041" s="22" t="s">
        <v>635</v>
      </c>
      <c r="N1041" s="22" t="s">
        <v>634</v>
      </c>
      <c r="O1041" s="22" t="s">
        <v>5403</v>
      </c>
      <c r="P1041" s="22" t="s">
        <v>655</v>
      </c>
      <c r="Q1041" s="22" t="s">
        <v>4598</v>
      </c>
      <c r="R1041" s="22" t="s">
        <v>2665</v>
      </c>
      <c r="S1041" s="22"/>
      <c r="T1041" s="8" t="s">
        <v>2703</v>
      </c>
      <c r="U1041" s="8" t="s">
        <v>612</v>
      </c>
      <c r="V1041" s="1" t="s">
        <v>2559</v>
      </c>
      <c r="W1041" s="11">
        <v>0</v>
      </c>
      <c r="X1041" s="11">
        <v>0</v>
      </c>
      <c r="Y1041" s="8" t="s">
        <v>612</v>
      </c>
      <c r="Z1041" s="1" t="s">
        <v>2559</v>
      </c>
      <c r="AA1041" s="11">
        <v>0</v>
      </c>
      <c r="AB1041" s="11">
        <v>0</v>
      </c>
      <c r="AC1041" s="11">
        <v>0</v>
      </c>
      <c r="AD1041" s="7">
        <v>0</v>
      </c>
      <c r="AE1041" s="1" t="s">
        <v>2559</v>
      </c>
      <c r="AF1041" s="7">
        <v>0</v>
      </c>
      <c r="AG1041" s="1" t="s">
        <v>2559</v>
      </c>
      <c r="AH1041" s="7">
        <v>0</v>
      </c>
      <c r="AI1041" s="1" t="s">
        <v>2559</v>
      </c>
      <c r="AJ1041" s="7">
        <v>0</v>
      </c>
      <c r="AK1041" s="1" t="s">
        <v>2559</v>
      </c>
      <c r="AL1041" s="11"/>
      <c r="AM1041" s="1" t="s">
        <v>612</v>
      </c>
      <c r="AN1041" s="11"/>
      <c r="AO1041" s="11"/>
      <c r="AP1041" s="14"/>
      <c r="AQ1041" s="14"/>
      <c r="AR1041" s="14" t="s">
        <v>3426</v>
      </c>
      <c r="AS1041" s="1" t="s">
        <v>2284</v>
      </c>
      <c r="AT1041" s="15"/>
      <c r="AU1041" s="15"/>
      <c r="AV1041" s="15"/>
      <c r="AW1041" s="15"/>
      <c r="AX1041" s="15"/>
      <c r="AY1041" s="15"/>
      <c r="AZ1041" s="15"/>
      <c r="BA1041" s="15"/>
      <c r="BB1041" s="15"/>
      <c r="BC1041" s="15"/>
      <c r="BD1041" s="15"/>
      <c r="BE1041" s="15"/>
      <c r="BF1041" s="15"/>
      <c r="BG1041" s="15"/>
      <c r="BH1041" s="15"/>
      <c r="BI1041" s="15"/>
      <c r="BJ1041" s="15"/>
      <c r="BK1041" s="15"/>
      <c r="BL1041" s="15"/>
      <c r="BM1041" s="15"/>
      <c r="BN1041" s="15"/>
      <c r="BO1041" s="15"/>
      <c r="BP1041" s="15" t="s">
        <v>1007</v>
      </c>
      <c r="BQ1041" s="15"/>
      <c r="BR1041" s="15"/>
      <c r="BS1041" s="15"/>
      <c r="BT1041" s="15"/>
      <c r="BU1041" s="15"/>
      <c r="BV1041" s="15"/>
      <c r="BW1041" s="15"/>
      <c r="BX1041" s="15"/>
      <c r="BY1041" s="15"/>
      <c r="BZ1041" s="15"/>
      <c r="CA1041" s="15"/>
      <c r="CB1041" s="15"/>
      <c r="CC1041" s="15"/>
      <c r="CD1041" s="15"/>
      <c r="CE1041" s="15"/>
      <c r="CF1041" s="15"/>
      <c r="CG1041" s="15"/>
      <c r="CH1041" s="15"/>
      <c r="CI1041" s="15"/>
      <c r="CJ1041" s="15"/>
      <c r="CK1041" s="15"/>
      <c r="CL1041" s="15"/>
      <c r="CM1041" s="15"/>
      <c r="CN1041" s="15"/>
      <c r="CO1041" s="15"/>
      <c r="CP1041" s="15"/>
      <c r="CQ1041" s="15"/>
      <c r="CR1041" s="15"/>
      <c r="CS1041" s="15"/>
      <c r="CT1041" s="15"/>
      <c r="CU1041" s="15"/>
      <c r="CV1041" s="15"/>
      <c r="CW1041" s="15"/>
      <c r="CX1041" s="15"/>
      <c r="CY1041" s="15"/>
      <c r="CZ1041" s="15"/>
      <c r="DA1041" s="15"/>
      <c r="DB1041" s="15"/>
      <c r="DC1041" s="15"/>
      <c r="DD1041" s="15"/>
      <c r="DE1041" s="15"/>
      <c r="DF1041" s="15"/>
      <c r="DG1041" s="15"/>
      <c r="DH1041" s="15"/>
      <c r="DI1041" s="15"/>
      <c r="DJ1041" s="15"/>
      <c r="DK1041" s="15"/>
      <c r="DL1041" s="15"/>
      <c r="DM1041" s="15"/>
      <c r="DN1041" s="17"/>
      <c r="DO1041" s="2"/>
    </row>
    <row r="1042" spans="1:119" s="34" customFormat="1" ht="23.25" customHeight="1" x14ac:dyDescent="0.35">
      <c r="A1042" s="22">
        <v>1040</v>
      </c>
      <c r="B1042" s="23">
        <v>41963</v>
      </c>
      <c r="C1042" s="24" t="s">
        <v>2084</v>
      </c>
      <c r="D1042" s="1" t="s">
        <v>607</v>
      </c>
      <c r="E1042" s="22" t="s">
        <v>612</v>
      </c>
      <c r="F1042" s="27" t="s">
        <v>4040</v>
      </c>
      <c r="G1042" s="1" t="s">
        <v>660</v>
      </c>
      <c r="H1042" s="1" t="s">
        <v>5391</v>
      </c>
      <c r="I1042" s="1"/>
      <c r="J1042" s="1"/>
      <c r="K1042" s="1"/>
      <c r="L1042" s="22" t="s">
        <v>645</v>
      </c>
      <c r="M1042" s="22" t="s">
        <v>635</v>
      </c>
      <c r="N1042" s="22" t="s">
        <v>634</v>
      </c>
      <c r="O1042" s="22" t="s">
        <v>5403</v>
      </c>
      <c r="P1042" s="22" t="s">
        <v>655</v>
      </c>
      <c r="Q1042" s="22" t="s">
        <v>5140</v>
      </c>
      <c r="R1042" s="22" t="s">
        <v>3425</v>
      </c>
      <c r="S1042" s="22"/>
      <c r="T1042" s="8" t="s">
        <v>2703</v>
      </c>
      <c r="U1042" s="8" t="s">
        <v>612</v>
      </c>
      <c r="V1042" s="1" t="s">
        <v>2559</v>
      </c>
      <c r="W1042" s="11">
        <v>0</v>
      </c>
      <c r="X1042" s="11">
        <v>0</v>
      </c>
      <c r="Y1042" s="8" t="s">
        <v>612</v>
      </c>
      <c r="Z1042" s="1" t="s">
        <v>2559</v>
      </c>
      <c r="AA1042" s="11">
        <v>0</v>
      </c>
      <c r="AB1042" s="11">
        <v>0</v>
      </c>
      <c r="AC1042" s="11">
        <v>0</v>
      </c>
      <c r="AD1042" s="7">
        <v>0</v>
      </c>
      <c r="AE1042" s="1" t="s">
        <v>2559</v>
      </c>
      <c r="AF1042" s="7">
        <v>0</v>
      </c>
      <c r="AG1042" s="1" t="s">
        <v>2559</v>
      </c>
      <c r="AH1042" s="7">
        <v>0</v>
      </c>
      <c r="AI1042" s="1" t="s">
        <v>2559</v>
      </c>
      <c r="AJ1042" s="7">
        <v>0</v>
      </c>
      <c r="AK1042" s="1" t="s">
        <v>2559</v>
      </c>
      <c r="AL1042" s="11"/>
      <c r="AM1042" s="1" t="s">
        <v>612</v>
      </c>
      <c r="AN1042" s="11"/>
      <c r="AO1042" s="11"/>
      <c r="AP1042" s="14"/>
      <c r="AQ1042" s="14"/>
      <c r="AR1042" s="14"/>
      <c r="AS1042" s="1" t="s">
        <v>2284</v>
      </c>
      <c r="AT1042" s="15"/>
      <c r="AU1042" s="15"/>
      <c r="AV1042" s="15"/>
      <c r="AW1042" s="15"/>
      <c r="AX1042" s="15"/>
      <c r="AY1042" s="15"/>
      <c r="AZ1042" s="15"/>
      <c r="BA1042" s="15"/>
      <c r="BB1042" s="15"/>
      <c r="BC1042" s="15"/>
      <c r="BD1042" s="15"/>
      <c r="BE1042" s="15"/>
      <c r="BF1042" s="15"/>
      <c r="BG1042" s="15"/>
      <c r="BH1042" s="15"/>
      <c r="BI1042" s="15"/>
      <c r="BJ1042" s="15"/>
      <c r="BK1042" s="15"/>
      <c r="BL1042" s="15"/>
      <c r="BM1042" s="15"/>
      <c r="BN1042" s="15"/>
      <c r="BO1042" s="15"/>
      <c r="BP1042" s="15" t="s">
        <v>1007</v>
      </c>
      <c r="BQ1042" s="15"/>
      <c r="BR1042" s="15"/>
      <c r="BS1042" s="15"/>
      <c r="BT1042" s="15"/>
      <c r="BU1042" s="15"/>
      <c r="BV1042" s="15"/>
      <c r="BW1042" s="15"/>
      <c r="BX1042" s="15"/>
      <c r="BY1042" s="15"/>
      <c r="BZ1042" s="15"/>
      <c r="CA1042" s="15"/>
      <c r="CB1042" s="15"/>
      <c r="CC1042" s="15"/>
      <c r="CD1042" s="15"/>
      <c r="CE1042" s="15"/>
      <c r="CF1042" s="15"/>
      <c r="CG1042" s="15"/>
      <c r="CH1042" s="15"/>
      <c r="CI1042" s="15"/>
      <c r="CJ1042" s="15"/>
      <c r="CK1042" s="15"/>
      <c r="CL1042" s="15"/>
      <c r="CM1042" s="15"/>
      <c r="CN1042" s="15"/>
      <c r="CO1042" s="15"/>
      <c r="CP1042" s="15"/>
      <c r="CQ1042" s="15"/>
      <c r="CR1042" s="15"/>
      <c r="CS1042" s="15"/>
      <c r="CT1042" s="15"/>
      <c r="CU1042" s="15"/>
      <c r="CV1042" s="15"/>
      <c r="CW1042" s="15"/>
      <c r="CX1042" s="15"/>
      <c r="CY1042" s="15"/>
      <c r="CZ1042" s="15"/>
      <c r="DA1042" s="15"/>
      <c r="DB1042" s="15"/>
      <c r="DC1042" s="15"/>
      <c r="DD1042" s="15"/>
      <c r="DE1042" s="15"/>
      <c r="DF1042" s="15"/>
      <c r="DG1042" s="15"/>
      <c r="DH1042" s="15"/>
      <c r="DI1042" s="15"/>
      <c r="DJ1042" s="15"/>
      <c r="DK1042" s="15"/>
      <c r="DL1042" s="15"/>
      <c r="DM1042" s="15"/>
      <c r="DN1042" s="15"/>
      <c r="DO1042" s="2"/>
    </row>
    <row r="1043" spans="1:119" s="34" customFormat="1" ht="23.25" customHeight="1" x14ac:dyDescent="0.35">
      <c r="A1043" s="22">
        <v>1041</v>
      </c>
      <c r="B1043" s="23">
        <v>41963</v>
      </c>
      <c r="C1043" s="24" t="s">
        <v>2084</v>
      </c>
      <c r="D1043" s="1" t="s">
        <v>607</v>
      </c>
      <c r="E1043" s="22" t="s">
        <v>34</v>
      </c>
      <c r="F1043" s="22" t="s">
        <v>3602</v>
      </c>
      <c r="G1043" s="1" t="s">
        <v>660</v>
      </c>
      <c r="H1043" s="1" t="s">
        <v>5391</v>
      </c>
      <c r="I1043" s="1"/>
      <c r="J1043" s="1"/>
      <c r="K1043" s="1"/>
      <c r="L1043" s="22" t="s">
        <v>645</v>
      </c>
      <c r="M1043" s="22" t="s">
        <v>635</v>
      </c>
      <c r="N1043" s="22" t="s">
        <v>288</v>
      </c>
      <c r="O1043" s="22" t="s">
        <v>288</v>
      </c>
      <c r="P1043" s="22" t="s">
        <v>655</v>
      </c>
      <c r="Q1043" s="22" t="s">
        <v>5168</v>
      </c>
      <c r="R1043" s="22" t="s">
        <v>5773</v>
      </c>
      <c r="S1043" s="22"/>
      <c r="T1043" s="8" t="s">
        <v>2703</v>
      </c>
      <c r="U1043" s="8">
        <v>1</v>
      </c>
      <c r="V1043" s="1" t="s">
        <v>2559</v>
      </c>
      <c r="W1043" s="11">
        <v>0</v>
      </c>
      <c r="X1043" s="11">
        <v>0</v>
      </c>
      <c r="Y1043" s="8">
        <v>1</v>
      </c>
      <c r="Z1043" s="1" t="s">
        <v>2559</v>
      </c>
      <c r="AA1043" s="11">
        <v>0</v>
      </c>
      <c r="AB1043" s="11">
        <v>0</v>
      </c>
      <c r="AC1043" s="11">
        <v>1</v>
      </c>
      <c r="AD1043" s="7">
        <v>0</v>
      </c>
      <c r="AE1043" s="1" t="s">
        <v>2559</v>
      </c>
      <c r="AF1043" s="7">
        <v>1</v>
      </c>
      <c r="AG1043" s="1" t="s">
        <v>2559</v>
      </c>
      <c r="AH1043" s="7">
        <v>0</v>
      </c>
      <c r="AI1043" s="1" t="s">
        <v>2559</v>
      </c>
      <c r="AJ1043" s="7">
        <v>0</v>
      </c>
      <c r="AK1043" s="1" t="s">
        <v>2559</v>
      </c>
      <c r="AL1043" s="11"/>
      <c r="AM1043" s="1" t="s">
        <v>612</v>
      </c>
      <c r="AN1043" s="11"/>
      <c r="AO1043" s="11"/>
      <c r="AP1043" s="14"/>
      <c r="AQ1043" s="14"/>
      <c r="AR1043" s="14" t="s">
        <v>5774</v>
      </c>
      <c r="AS1043" s="1" t="s">
        <v>2284</v>
      </c>
      <c r="AT1043" s="15" t="s">
        <v>1187</v>
      </c>
      <c r="AU1043" s="15"/>
      <c r="AV1043" s="15"/>
      <c r="AW1043" s="15"/>
      <c r="AX1043" s="15"/>
      <c r="AY1043" s="15" t="s">
        <v>1188</v>
      </c>
      <c r="AZ1043" s="15"/>
      <c r="BA1043" s="15"/>
      <c r="BB1043" s="15"/>
      <c r="BC1043" s="15"/>
      <c r="BD1043" s="15"/>
      <c r="BE1043" s="15"/>
      <c r="BF1043" s="15"/>
      <c r="BG1043" s="15"/>
      <c r="BH1043" s="15"/>
      <c r="BI1043" s="15"/>
      <c r="BJ1043" s="15"/>
      <c r="BK1043" s="15"/>
      <c r="BL1043" s="15"/>
      <c r="BM1043" s="15"/>
      <c r="BN1043" s="15"/>
      <c r="BO1043" s="15"/>
      <c r="BP1043" s="15" t="s">
        <v>1189</v>
      </c>
      <c r="BQ1043" s="15" t="s">
        <v>739</v>
      </c>
      <c r="BR1043" s="15"/>
      <c r="BS1043" s="15"/>
      <c r="BT1043" s="15"/>
      <c r="BU1043" s="15"/>
      <c r="BV1043" s="15"/>
      <c r="BW1043" s="15"/>
      <c r="BX1043" s="15"/>
      <c r="BY1043" s="15"/>
      <c r="BZ1043" s="15"/>
      <c r="CA1043" s="15"/>
      <c r="CB1043" s="15"/>
      <c r="CC1043" s="15"/>
      <c r="CD1043" s="15"/>
      <c r="CE1043" s="15"/>
      <c r="CF1043" s="15"/>
      <c r="CG1043" s="15"/>
      <c r="CH1043" s="15"/>
      <c r="CI1043" s="15"/>
      <c r="CJ1043" s="15"/>
      <c r="CK1043" s="15"/>
      <c r="CL1043" s="15"/>
      <c r="CM1043" s="15"/>
      <c r="CN1043" s="15"/>
      <c r="CO1043" s="15"/>
      <c r="CP1043" s="15"/>
      <c r="CQ1043" s="15"/>
      <c r="CR1043" s="15"/>
      <c r="CS1043" s="15"/>
      <c r="CT1043" s="15"/>
      <c r="CU1043" s="15"/>
      <c r="CV1043" s="15"/>
      <c r="CW1043" s="15"/>
      <c r="CX1043" s="15"/>
      <c r="CY1043" s="15"/>
      <c r="CZ1043" s="15"/>
      <c r="DA1043" s="15"/>
      <c r="DB1043" s="15"/>
      <c r="DC1043" s="15"/>
      <c r="DD1043" s="15"/>
      <c r="DE1043" s="15"/>
      <c r="DF1043" s="15"/>
      <c r="DG1043" s="15"/>
      <c r="DH1043" s="15"/>
      <c r="DI1043" s="15"/>
      <c r="DJ1043" s="15"/>
      <c r="DK1043" s="15"/>
      <c r="DL1043" s="15"/>
      <c r="DM1043" s="15"/>
      <c r="DN1043" s="15"/>
      <c r="DO1043" s="2"/>
    </row>
    <row r="1044" spans="1:119" s="34" customFormat="1" ht="23.25" customHeight="1" x14ac:dyDescent="0.35">
      <c r="A1044" s="22">
        <v>1042</v>
      </c>
      <c r="B1044" s="23">
        <v>41963</v>
      </c>
      <c r="C1044" s="24" t="s">
        <v>2084</v>
      </c>
      <c r="D1044" s="1" t="s">
        <v>607</v>
      </c>
      <c r="E1044" s="22" t="s">
        <v>34</v>
      </c>
      <c r="F1044" s="27" t="s">
        <v>133</v>
      </c>
      <c r="G1044" s="1" t="s">
        <v>660</v>
      </c>
      <c r="H1044" s="1" t="s">
        <v>5391</v>
      </c>
      <c r="I1044" s="1"/>
      <c r="J1044" s="1"/>
      <c r="K1044" s="1"/>
      <c r="L1044" s="22" t="s">
        <v>645</v>
      </c>
      <c r="M1044" s="22" t="s">
        <v>635</v>
      </c>
      <c r="N1044" s="22" t="s">
        <v>287</v>
      </c>
      <c r="O1044" s="22" t="s">
        <v>417</v>
      </c>
      <c r="P1044" s="22" t="s">
        <v>655</v>
      </c>
      <c r="Q1044" s="22" t="s">
        <v>4457</v>
      </c>
      <c r="R1044" s="22" t="s">
        <v>3427</v>
      </c>
      <c r="S1044" s="22"/>
      <c r="T1044" s="8" t="s">
        <v>2703</v>
      </c>
      <c r="U1044" s="8" t="s">
        <v>612</v>
      </c>
      <c r="V1044" s="1" t="s">
        <v>2559</v>
      </c>
      <c r="W1044" s="11">
        <v>0</v>
      </c>
      <c r="X1044" s="11">
        <v>0</v>
      </c>
      <c r="Y1044" s="8" t="s">
        <v>612</v>
      </c>
      <c r="Z1044" s="1" t="s">
        <v>2559</v>
      </c>
      <c r="AA1044" s="11">
        <v>0</v>
      </c>
      <c r="AB1044" s="11">
        <v>0</v>
      </c>
      <c r="AC1044" s="11">
        <v>0</v>
      </c>
      <c r="AD1044" s="7">
        <v>0</v>
      </c>
      <c r="AE1044" s="1" t="s">
        <v>2559</v>
      </c>
      <c r="AF1044" s="7">
        <v>0</v>
      </c>
      <c r="AG1044" s="1" t="s">
        <v>2559</v>
      </c>
      <c r="AH1044" s="7">
        <v>0</v>
      </c>
      <c r="AI1044" s="1" t="s">
        <v>2559</v>
      </c>
      <c r="AJ1044" s="7">
        <v>0</v>
      </c>
      <c r="AK1044" s="1" t="s">
        <v>2559</v>
      </c>
      <c r="AL1044" s="11"/>
      <c r="AM1044" s="1" t="s">
        <v>612</v>
      </c>
      <c r="AN1044" s="11"/>
      <c r="AO1044" s="11"/>
      <c r="AP1044" s="14"/>
      <c r="AQ1044" s="14"/>
      <c r="AR1044" s="14"/>
      <c r="AS1044" s="1" t="s">
        <v>2284</v>
      </c>
      <c r="AT1044" s="15"/>
      <c r="AU1044" s="15"/>
      <c r="AV1044" s="15"/>
      <c r="AW1044" s="15"/>
      <c r="AX1044" s="15"/>
      <c r="AY1044" s="15"/>
      <c r="AZ1044" s="15"/>
      <c r="BA1044" s="15"/>
      <c r="BB1044" s="15"/>
      <c r="BC1044" s="15"/>
      <c r="BD1044" s="15"/>
      <c r="BE1044" s="15"/>
      <c r="BF1044" s="15"/>
      <c r="BG1044" s="15"/>
      <c r="BH1044" s="15"/>
      <c r="BI1044" s="15"/>
      <c r="BJ1044" s="15"/>
      <c r="BK1044" s="15"/>
      <c r="BL1044" s="15"/>
      <c r="BM1044" s="15"/>
      <c r="BN1044" s="15"/>
      <c r="BO1044" s="15"/>
      <c r="BP1044" s="15" t="s">
        <v>1007</v>
      </c>
      <c r="BQ1044" s="15"/>
      <c r="BR1044" s="15"/>
      <c r="BS1044" s="15"/>
      <c r="BT1044" s="15"/>
      <c r="BU1044" s="15"/>
      <c r="BV1044" s="15"/>
      <c r="BW1044" s="15"/>
      <c r="BX1044" s="15"/>
      <c r="BY1044" s="15"/>
      <c r="BZ1044" s="15"/>
      <c r="CA1044" s="15"/>
      <c r="CB1044" s="15"/>
      <c r="CC1044" s="15"/>
      <c r="CD1044" s="15"/>
      <c r="CE1044" s="15"/>
      <c r="CF1044" s="15"/>
      <c r="CG1044" s="15"/>
      <c r="CH1044" s="15"/>
      <c r="CI1044" s="15"/>
      <c r="CJ1044" s="15"/>
      <c r="CK1044" s="15"/>
      <c r="CL1044" s="15"/>
      <c r="CM1044" s="15"/>
      <c r="CN1044" s="15"/>
      <c r="CO1044" s="15"/>
      <c r="CP1044" s="15"/>
      <c r="CQ1044" s="15"/>
      <c r="CR1044" s="15"/>
      <c r="CS1044" s="15"/>
      <c r="CT1044" s="15"/>
      <c r="CU1044" s="15"/>
      <c r="CV1044" s="15"/>
      <c r="CW1044" s="15"/>
      <c r="CX1044" s="15"/>
      <c r="CY1044" s="15"/>
      <c r="CZ1044" s="15"/>
      <c r="DA1044" s="15"/>
      <c r="DB1044" s="15"/>
      <c r="DC1044" s="15"/>
      <c r="DD1044" s="15"/>
      <c r="DE1044" s="15"/>
      <c r="DF1044" s="15"/>
      <c r="DG1044" s="15"/>
      <c r="DH1044" s="15"/>
      <c r="DI1044" s="15"/>
      <c r="DJ1044" s="15"/>
      <c r="DK1044" s="15"/>
      <c r="DL1044" s="15"/>
      <c r="DM1044" s="15"/>
      <c r="DN1044" s="17"/>
      <c r="DO1044" s="2"/>
    </row>
    <row r="1045" spans="1:119" s="34" customFormat="1" ht="23.25" customHeight="1" x14ac:dyDescent="0.35">
      <c r="A1045" s="22">
        <v>1043</v>
      </c>
      <c r="B1045" s="23">
        <v>41965</v>
      </c>
      <c r="C1045" s="24" t="s">
        <v>2082</v>
      </c>
      <c r="D1045" s="1" t="s">
        <v>2066</v>
      </c>
      <c r="E1045" s="22" t="s">
        <v>2215</v>
      </c>
      <c r="F1045" s="27" t="s">
        <v>3657</v>
      </c>
      <c r="G1045" s="1" t="s">
        <v>5393</v>
      </c>
      <c r="H1045" s="1" t="s">
        <v>5391</v>
      </c>
      <c r="I1045" s="1" t="s">
        <v>5554</v>
      </c>
      <c r="J1045" s="1"/>
      <c r="K1045" s="1" t="s">
        <v>5397</v>
      </c>
      <c r="L1045" s="22" t="s">
        <v>644</v>
      </c>
      <c r="M1045" s="22" t="s">
        <v>648</v>
      </c>
      <c r="N1045" s="22" t="s">
        <v>610</v>
      </c>
      <c r="O1045" s="22" t="s">
        <v>286</v>
      </c>
      <c r="P1045" s="22" t="s">
        <v>655</v>
      </c>
      <c r="Q1045" s="22" t="s">
        <v>4420</v>
      </c>
      <c r="R1045" s="22" t="s">
        <v>5775</v>
      </c>
      <c r="S1045" s="22"/>
      <c r="T1045" s="8" t="s">
        <v>2703</v>
      </c>
      <c r="U1045" s="8">
        <v>1</v>
      </c>
      <c r="V1045" s="1" t="s">
        <v>2559</v>
      </c>
      <c r="W1045" s="11">
        <v>0</v>
      </c>
      <c r="X1045" s="11">
        <v>1</v>
      </c>
      <c r="Y1045" s="8">
        <v>0</v>
      </c>
      <c r="Z1045" s="1" t="s">
        <v>2559</v>
      </c>
      <c r="AA1045" s="11">
        <v>0</v>
      </c>
      <c r="AB1045" s="11">
        <v>0</v>
      </c>
      <c r="AC1045" s="11">
        <v>0</v>
      </c>
      <c r="AD1045" s="7">
        <v>0</v>
      </c>
      <c r="AE1045" s="1" t="s">
        <v>2559</v>
      </c>
      <c r="AF1045" s="7">
        <v>0</v>
      </c>
      <c r="AG1045" s="1" t="s">
        <v>2559</v>
      </c>
      <c r="AH1045" s="7">
        <v>1</v>
      </c>
      <c r="AI1045" s="1" t="s">
        <v>2559</v>
      </c>
      <c r="AJ1045" s="7">
        <v>0</v>
      </c>
      <c r="AK1045" s="1" t="s">
        <v>2559</v>
      </c>
      <c r="AL1045" s="11"/>
      <c r="AM1045" s="1" t="s">
        <v>612</v>
      </c>
      <c r="AN1045" s="11"/>
      <c r="AO1045" s="14"/>
      <c r="AP1045" s="14"/>
      <c r="AQ1045" s="11" t="s">
        <v>3579</v>
      </c>
      <c r="AR1045" s="14" t="s">
        <v>5776</v>
      </c>
      <c r="AS1045" s="1" t="s">
        <v>2284</v>
      </c>
      <c r="AT1045" s="15"/>
      <c r="AU1045" s="15"/>
      <c r="AV1045" s="15"/>
      <c r="AW1045" s="15"/>
      <c r="AX1045" s="15"/>
      <c r="AY1045" s="15"/>
      <c r="AZ1045" s="15"/>
      <c r="BA1045" s="15"/>
      <c r="BB1045" s="15"/>
      <c r="BC1045" s="15"/>
      <c r="BD1045" s="15"/>
      <c r="BE1045" s="15"/>
      <c r="BF1045" s="15"/>
      <c r="BG1045" s="15"/>
      <c r="BH1045" s="15"/>
      <c r="BI1045" s="15"/>
      <c r="BJ1045" s="15"/>
      <c r="BK1045" s="15"/>
      <c r="BL1045" s="15"/>
      <c r="BM1045" s="15"/>
      <c r="BN1045" s="15"/>
      <c r="BO1045" s="15"/>
      <c r="BP1045" s="15" t="s">
        <v>1477</v>
      </c>
      <c r="BQ1045" s="15" t="s">
        <v>1478</v>
      </c>
      <c r="BR1045" s="15"/>
      <c r="BS1045" s="15"/>
      <c r="BT1045" s="15"/>
      <c r="BU1045" s="15"/>
      <c r="BV1045" s="15"/>
      <c r="BW1045" s="15"/>
      <c r="BX1045" s="15"/>
      <c r="BY1045" s="15"/>
      <c r="BZ1045" s="15"/>
      <c r="CA1045" s="15"/>
      <c r="CB1045" s="15"/>
      <c r="CC1045" s="15"/>
      <c r="CD1045" s="15"/>
      <c r="CE1045" s="15"/>
      <c r="CF1045" s="15"/>
      <c r="CG1045" s="15"/>
      <c r="CH1045" s="15"/>
      <c r="CI1045" s="15"/>
      <c r="CJ1045" s="15"/>
      <c r="CK1045" s="15"/>
      <c r="CL1045" s="15"/>
      <c r="CM1045" s="15"/>
      <c r="CN1045" s="15"/>
      <c r="CO1045" s="15"/>
      <c r="CP1045" s="15"/>
      <c r="CQ1045" s="15"/>
      <c r="CR1045" s="15"/>
      <c r="CS1045" s="15"/>
      <c r="CT1045" s="15"/>
      <c r="CU1045" s="15"/>
      <c r="CV1045" s="15"/>
      <c r="CW1045" s="15"/>
      <c r="CX1045" s="15"/>
      <c r="CY1045" s="15"/>
      <c r="CZ1045" s="15"/>
      <c r="DA1045" s="15"/>
      <c r="DB1045" s="15"/>
      <c r="DC1045" s="15"/>
      <c r="DD1045" s="15"/>
      <c r="DE1045" s="15"/>
      <c r="DF1045" s="15"/>
      <c r="DG1045" s="15"/>
      <c r="DH1045" s="15"/>
      <c r="DI1045" s="15"/>
      <c r="DJ1045" s="15"/>
      <c r="DK1045" s="15"/>
      <c r="DL1045" s="15"/>
      <c r="DM1045" s="15"/>
      <c r="DN1045" s="15"/>
      <c r="DO1045" s="2"/>
    </row>
    <row r="1046" spans="1:119" s="34" customFormat="1" ht="23.25" customHeight="1" x14ac:dyDescent="0.35">
      <c r="A1046" s="22">
        <v>1044</v>
      </c>
      <c r="B1046" s="23">
        <v>41965</v>
      </c>
      <c r="C1046" s="24" t="s">
        <v>2083</v>
      </c>
      <c r="D1046" s="1" t="s">
        <v>607</v>
      </c>
      <c r="E1046" s="22" t="s">
        <v>2134</v>
      </c>
      <c r="F1046" s="27" t="s">
        <v>3733</v>
      </c>
      <c r="G1046" s="1" t="s">
        <v>660</v>
      </c>
      <c r="H1046" s="1" t="s">
        <v>5391</v>
      </c>
      <c r="I1046" s="1"/>
      <c r="J1046" s="1"/>
      <c r="K1046" s="1"/>
      <c r="L1046" s="22" t="s">
        <v>645</v>
      </c>
      <c r="M1046" s="22" t="s">
        <v>608</v>
      </c>
      <c r="N1046" s="22" t="s">
        <v>610</v>
      </c>
      <c r="O1046" s="22" t="s">
        <v>3540</v>
      </c>
      <c r="P1046" s="22" t="s">
        <v>2278</v>
      </c>
      <c r="Q1046" s="22" t="s">
        <v>4259</v>
      </c>
      <c r="R1046" s="22" t="s">
        <v>3428</v>
      </c>
      <c r="S1046" s="22"/>
      <c r="T1046" s="8" t="s">
        <v>2703</v>
      </c>
      <c r="U1046" s="8">
        <v>1</v>
      </c>
      <c r="V1046" s="1" t="s">
        <v>2559</v>
      </c>
      <c r="W1046" s="11">
        <v>0</v>
      </c>
      <c r="X1046" s="11">
        <v>1</v>
      </c>
      <c r="Y1046" s="8">
        <v>0</v>
      </c>
      <c r="Z1046" s="1" t="s">
        <v>2559</v>
      </c>
      <c r="AA1046" s="11">
        <v>0</v>
      </c>
      <c r="AB1046" s="11">
        <v>0</v>
      </c>
      <c r="AC1046" s="11">
        <v>0</v>
      </c>
      <c r="AD1046" s="7">
        <v>0</v>
      </c>
      <c r="AE1046" s="1" t="s">
        <v>2559</v>
      </c>
      <c r="AF1046" s="7">
        <v>0</v>
      </c>
      <c r="AG1046" s="1" t="s">
        <v>2559</v>
      </c>
      <c r="AH1046" s="7">
        <v>1</v>
      </c>
      <c r="AI1046" s="1" t="s">
        <v>2559</v>
      </c>
      <c r="AJ1046" s="7">
        <v>0</v>
      </c>
      <c r="AK1046" s="1" t="s">
        <v>2559</v>
      </c>
      <c r="AL1046" s="11"/>
      <c r="AM1046" s="1" t="s">
        <v>612</v>
      </c>
      <c r="AN1046" s="11"/>
      <c r="AO1046" s="11"/>
      <c r="AP1046" s="14"/>
      <c r="AQ1046" s="14" t="s">
        <v>3579</v>
      </c>
      <c r="AR1046" s="14"/>
      <c r="AS1046" s="1" t="s">
        <v>2284</v>
      </c>
      <c r="AT1046" s="15"/>
      <c r="AU1046" s="15"/>
      <c r="AV1046" s="15"/>
      <c r="AW1046" s="15"/>
      <c r="AX1046" s="15"/>
      <c r="AY1046" s="15"/>
      <c r="AZ1046" s="15"/>
      <c r="BA1046" s="15"/>
      <c r="BB1046" s="15"/>
      <c r="BC1046" s="15"/>
      <c r="BD1046" s="15"/>
      <c r="BE1046" s="15"/>
      <c r="BF1046" s="15"/>
      <c r="BG1046" s="15"/>
      <c r="BH1046" s="15"/>
      <c r="BI1046" s="15"/>
      <c r="BJ1046" s="15"/>
      <c r="BK1046" s="15"/>
      <c r="BL1046" s="15"/>
      <c r="BM1046" s="15"/>
      <c r="BN1046" s="15"/>
      <c r="BO1046" s="15"/>
      <c r="BP1046" s="15" t="s">
        <v>1861</v>
      </c>
      <c r="BQ1046" s="15"/>
      <c r="BR1046" s="15"/>
      <c r="BS1046" s="15"/>
      <c r="BT1046" s="15"/>
      <c r="BU1046" s="15"/>
      <c r="BV1046" s="15"/>
      <c r="BW1046" s="15"/>
      <c r="BX1046" s="15"/>
      <c r="BY1046" s="15"/>
      <c r="BZ1046" s="15"/>
      <c r="CA1046" s="15"/>
      <c r="CB1046" s="15"/>
      <c r="CC1046" s="15"/>
      <c r="CD1046" s="15"/>
      <c r="CE1046" s="15"/>
      <c r="CF1046" s="15"/>
      <c r="CG1046" s="15"/>
      <c r="CH1046" s="15"/>
      <c r="CI1046" s="15"/>
      <c r="CJ1046" s="15"/>
      <c r="CK1046" s="15"/>
      <c r="CL1046" s="15"/>
      <c r="CM1046" s="15"/>
      <c r="CN1046" s="15"/>
      <c r="CO1046" s="15"/>
      <c r="CP1046" s="15"/>
      <c r="CQ1046" s="15"/>
      <c r="CR1046" s="15"/>
      <c r="CS1046" s="15"/>
      <c r="CT1046" s="15"/>
      <c r="CU1046" s="15"/>
      <c r="CV1046" s="15"/>
      <c r="CW1046" s="15"/>
      <c r="CX1046" s="15"/>
      <c r="CY1046" s="15"/>
      <c r="CZ1046" s="15"/>
      <c r="DA1046" s="15"/>
      <c r="DB1046" s="15"/>
      <c r="DC1046" s="15"/>
      <c r="DD1046" s="15"/>
      <c r="DE1046" s="15"/>
      <c r="DF1046" s="15"/>
      <c r="DG1046" s="15"/>
      <c r="DH1046" s="15"/>
      <c r="DI1046" s="15"/>
      <c r="DJ1046" s="15"/>
      <c r="DK1046" s="15"/>
      <c r="DL1046" s="15"/>
      <c r="DM1046" s="15"/>
      <c r="DN1046" s="15"/>
      <c r="DO1046" s="2"/>
    </row>
    <row r="1047" spans="1:119" s="34" customFormat="1" ht="23.25" customHeight="1" x14ac:dyDescent="0.35">
      <c r="A1047" s="22">
        <v>1045</v>
      </c>
      <c r="B1047" s="23">
        <v>41965</v>
      </c>
      <c r="C1047" s="24" t="s">
        <v>2084</v>
      </c>
      <c r="D1047" s="1" t="s">
        <v>607</v>
      </c>
      <c r="E1047" s="22" t="s">
        <v>35</v>
      </c>
      <c r="F1047" s="27" t="s">
        <v>3970</v>
      </c>
      <c r="G1047" s="1" t="s">
        <v>660</v>
      </c>
      <c r="H1047" s="1" t="s">
        <v>5391</v>
      </c>
      <c r="I1047" s="1"/>
      <c r="J1047" s="1"/>
      <c r="K1047" s="1"/>
      <c r="L1047" s="22" t="s">
        <v>645</v>
      </c>
      <c r="M1047" s="22" t="s">
        <v>635</v>
      </c>
      <c r="N1047" s="22" t="s">
        <v>634</v>
      </c>
      <c r="O1047" s="22" t="s">
        <v>5403</v>
      </c>
      <c r="P1047" s="22" t="s">
        <v>655</v>
      </c>
      <c r="Q1047" s="22" t="s">
        <v>4590</v>
      </c>
      <c r="R1047" s="22" t="s">
        <v>3430</v>
      </c>
      <c r="S1047" s="22"/>
      <c r="T1047" s="8" t="s">
        <v>2703</v>
      </c>
      <c r="U1047" s="8" t="s">
        <v>612</v>
      </c>
      <c r="V1047" s="1" t="s">
        <v>2559</v>
      </c>
      <c r="W1047" s="11">
        <v>0</v>
      </c>
      <c r="X1047" s="11">
        <v>0</v>
      </c>
      <c r="Y1047" s="8" t="s">
        <v>612</v>
      </c>
      <c r="Z1047" s="1" t="s">
        <v>2559</v>
      </c>
      <c r="AA1047" s="11">
        <v>0</v>
      </c>
      <c r="AB1047" s="11">
        <v>0</v>
      </c>
      <c r="AC1047" s="11">
        <v>0</v>
      </c>
      <c r="AD1047" s="7">
        <v>0</v>
      </c>
      <c r="AE1047" s="1" t="s">
        <v>2559</v>
      </c>
      <c r="AF1047" s="7">
        <v>0</v>
      </c>
      <c r="AG1047" s="1" t="s">
        <v>2559</v>
      </c>
      <c r="AH1047" s="7">
        <v>0</v>
      </c>
      <c r="AI1047" s="1" t="s">
        <v>2559</v>
      </c>
      <c r="AJ1047" s="7">
        <v>0</v>
      </c>
      <c r="AK1047" s="1" t="s">
        <v>2559</v>
      </c>
      <c r="AL1047" s="11"/>
      <c r="AM1047" s="1" t="s">
        <v>612</v>
      </c>
      <c r="AN1047" s="11"/>
      <c r="AO1047" s="11"/>
      <c r="AP1047" s="14"/>
      <c r="AQ1047" s="14"/>
      <c r="AR1047" s="14" t="s">
        <v>4165</v>
      </c>
      <c r="AS1047" s="1" t="s">
        <v>2284</v>
      </c>
      <c r="AT1047" s="15"/>
      <c r="AU1047" s="15"/>
      <c r="AV1047" s="15"/>
      <c r="AW1047" s="15"/>
      <c r="AX1047" s="15"/>
      <c r="AY1047" s="15"/>
      <c r="AZ1047" s="15"/>
      <c r="BA1047" s="15"/>
      <c r="BB1047" s="15"/>
      <c r="BC1047" s="15"/>
      <c r="BD1047" s="15"/>
      <c r="BE1047" s="15"/>
      <c r="BF1047" s="15"/>
      <c r="BG1047" s="15"/>
      <c r="BH1047" s="15"/>
      <c r="BI1047" s="15"/>
      <c r="BJ1047" s="15"/>
      <c r="BK1047" s="15"/>
      <c r="BL1047" s="15"/>
      <c r="BM1047" s="15"/>
      <c r="BN1047" s="15"/>
      <c r="BO1047" s="15"/>
      <c r="BP1047" s="15" t="s">
        <v>1514</v>
      </c>
      <c r="BQ1047" s="15"/>
      <c r="BR1047" s="15"/>
      <c r="BS1047" s="15"/>
      <c r="BT1047" s="15"/>
      <c r="BU1047" s="15"/>
      <c r="BV1047" s="15"/>
      <c r="BW1047" s="15"/>
      <c r="BX1047" s="15"/>
      <c r="BY1047" s="15"/>
      <c r="BZ1047" s="15"/>
      <c r="CA1047" s="15"/>
      <c r="CB1047" s="15"/>
      <c r="CC1047" s="15"/>
      <c r="CD1047" s="15"/>
      <c r="CE1047" s="15"/>
      <c r="CF1047" s="15"/>
      <c r="CG1047" s="15"/>
      <c r="CH1047" s="15"/>
      <c r="CI1047" s="15"/>
      <c r="CJ1047" s="15"/>
      <c r="CK1047" s="15"/>
      <c r="CL1047" s="15"/>
      <c r="CM1047" s="15"/>
      <c r="CN1047" s="15"/>
      <c r="CO1047" s="15"/>
      <c r="CP1047" s="15"/>
      <c r="CQ1047" s="15"/>
      <c r="CR1047" s="15"/>
      <c r="CS1047" s="15"/>
      <c r="CT1047" s="15"/>
      <c r="CU1047" s="15"/>
      <c r="CV1047" s="15"/>
      <c r="CW1047" s="15"/>
      <c r="CX1047" s="15"/>
      <c r="CY1047" s="15"/>
      <c r="CZ1047" s="15"/>
      <c r="DA1047" s="15"/>
      <c r="DB1047" s="15"/>
      <c r="DC1047" s="15"/>
      <c r="DD1047" s="15"/>
      <c r="DE1047" s="15"/>
      <c r="DF1047" s="15"/>
      <c r="DG1047" s="15"/>
      <c r="DH1047" s="15"/>
      <c r="DI1047" s="15"/>
      <c r="DJ1047" s="15"/>
      <c r="DK1047" s="15"/>
      <c r="DL1047" s="15"/>
      <c r="DM1047" s="15"/>
      <c r="DN1047" s="15"/>
      <c r="DO1047" s="2"/>
    </row>
    <row r="1048" spans="1:119" s="34" customFormat="1" ht="23.25" customHeight="1" x14ac:dyDescent="0.35">
      <c r="A1048" s="22">
        <v>1046</v>
      </c>
      <c r="B1048" s="23">
        <v>41965</v>
      </c>
      <c r="C1048" s="24" t="s">
        <v>2084</v>
      </c>
      <c r="D1048" s="1" t="s">
        <v>607</v>
      </c>
      <c r="E1048" s="22" t="s">
        <v>35</v>
      </c>
      <c r="F1048" s="27" t="s">
        <v>3825</v>
      </c>
      <c r="G1048" s="1" t="s">
        <v>660</v>
      </c>
      <c r="H1048" s="1" t="s">
        <v>5391</v>
      </c>
      <c r="I1048" s="1"/>
      <c r="J1048" s="1"/>
      <c r="K1048" s="1"/>
      <c r="L1048" s="22" t="s">
        <v>645</v>
      </c>
      <c r="M1048" s="22" t="s">
        <v>635</v>
      </c>
      <c r="N1048" s="22" t="s">
        <v>634</v>
      </c>
      <c r="O1048" s="22" t="s">
        <v>5403</v>
      </c>
      <c r="P1048" s="22" t="s">
        <v>655</v>
      </c>
      <c r="Q1048" s="22" t="s">
        <v>4619</v>
      </c>
      <c r="R1048" s="22" t="s">
        <v>3429</v>
      </c>
      <c r="S1048" s="22"/>
      <c r="T1048" s="8" t="s">
        <v>2703</v>
      </c>
      <c r="U1048" s="8" t="s">
        <v>612</v>
      </c>
      <c r="V1048" s="1" t="s">
        <v>2559</v>
      </c>
      <c r="W1048" s="11">
        <v>0</v>
      </c>
      <c r="X1048" s="11">
        <v>0</v>
      </c>
      <c r="Y1048" s="8" t="s">
        <v>612</v>
      </c>
      <c r="Z1048" s="1" t="s">
        <v>2559</v>
      </c>
      <c r="AA1048" s="11">
        <v>0</v>
      </c>
      <c r="AB1048" s="11">
        <v>0</v>
      </c>
      <c r="AC1048" s="11">
        <v>0</v>
      </c>
      <c r="AD1048" s="7">
        <v>0</v>
      </c>
      <c r="AE1048" s="1" t="s">
        <v>2559</v>
      </c>
      <c r="AF1048" s="7">
        <v>0</v>
      </c>
      <c r="AG1048" s="1" t="s">
        <v>2559</v>
      </c>
      <c r="AH1048" s="7">
        <v>0</v>
      </c>
      <c r="AI1048" s="1" t="s">
        <v>2559</v>
      </c>
      <c r="AJ1048" s="7">
        <v>0</v>
      </c>
      <c r="AK1048" s="1" t="s">
        <v>2559</v>
      </c>
      <c r="AL1048" s="11"/>
      <c r="AM1048" s="1" t="s">
        <v>612</v>
      </c>
      <c r="AN1048" s="11"/>
      <c r="AO1048" s="11"/>
      <c r="AP1048" s="14"/>
      <c r="AQ1048" s="14"/>
      <c r="AR1048" s="14" t="s">
        <v>5777</v>
      </c>
      <c r="AS1048" s="1" t="s">
        <v>2284</v>
      </c>
      <c r="AT1048" s="15"/>
      <c r="AU1048" s="15"/>
      <c r="AV1048" s="15"/>
      <c r="AW1048" s="15"/>
      <c r="AX1048" s="15"/>
      <c r="AY1048" s="15"/>
      <c r="AZ1048" s="15"/>
      <c r="BA1048" s="15"/>
      <c r="BB1048" s="15"/>
      <c r="BC1048" s="15"/>
      <c r="BD1048" s="15"/>
      <c r="BE1048" s="15"/>
      <c r="BF1048" s="15"/>
      <c r="BG1048" s="15"/>
      <c r="BH1048" s="15"/>
      <c r="BI1048" s="15"/>
      <c r="BJ1048" s="15"/>
      <c r="BK1048" s="15"/>
      <c r="BL1048" s="15"/>
      <c r="BM1048" s="15"/>
      <c r="BN1048" s="15"/>
      <c r="BO1048" s="15"/>
      <c r="BP1048" s="15" t="s">
        <v>1447</v>
      </c>
      <c r="BQ1048" s="15"/>
      <c r="BR1048" s="15"/>
      <c r="BS1048" s="15"/>
      <c r="BT1048" s="15"/>
      <c r="BU1048" s="15"/>
      <c r="BV1048" s="15"/>
      <c r="BW1048" s="15"/>
      <c r="BX1048" s="15"/>
      <c r="BY1048" s="15"/>
      <c r="BZ1048" s="15"/>
      <c r="CA1048" s="15"/>
      <c r="CB1048" s="15"/>
      <c r="CC1048" s="15"/>
      <c r="CD1048" s="15"/>
      <c r="CE1048" s="15"/>
      <c r="CF1048" s="15"/>
      <c r="CG1048" s="15"/>
      <c r="CH1048" s="15"/>
      <c r="CI1048" s="15"/>
      <c r="CJ1048" s="15"/>
      <c r="CK1048" s="15"/>
      <c r="CL1048" s="15"/>
      <c r="CM1048" s="15"/>
      <c r="CN1048" s="15"/>
      <c r="CO1048" s="15"/>
      <c r="CP1048" s="15"/>
      <c r="CQ1048" s="15"/>
      <c r="CR1048" s="15"/>
      <c r="CS1048" s="15"/>
      <c r="CT1048" s="15"/>
      <c r="CU1048" s="15"/>
      <c r="CV1048" s="15"/>
      <c r="CW1048" s="15"/>
      <c r="CX1048" s="15"/>
      <c r="CY1048" s="15"/>
      <c r="CZ1048" s="15"/>
      <c r="DA1048" s="15"/>
      <c r="DB1048" s="15"/>
      <c r="DC1048" s="15"/>
      <c r="DD1048" s="15"/>
      <c r="DE1048" s="15"/>
      <c r="DF1048" s="15"/>
      <c r="DG1048" s="15"/>
      <c r="DH1048" s="15"/>
      <c r="DI1048" s="15"/>
      <c r="DJ1048" s="15"/>
      <c r="DK1048" s="15"/>
      <c r="DL1048" s="15"/>
      <c r="DM1048" s="15"/>
      <c r="DN1048" s="15"/>
      <c r="DO1048" s="2"/>
    </row>
    <row r="1049" spans="1:119" s="34" customFormat="1" ht="23.25" customHeight="1" x14ac:dyDescent="0.35">
      <c r="A1049" s="22">
        <v>1047</v>
      </c>
      <c r="B1049" s="23">
        <v>41965</v>
      </c>
      <c r="C1049" s="24" t="s">
        <v>3</v>
      </c>
      <c r="D1049" s="1" t="s">
        <v>2067</v>
      </c>
      <c r="E1049" s="22" t="s">
        <v>612</v>
      </c>
      <c r="F1049" s="27" t="s">
        <v>3719</v>
      </c>
      <c r="G1049" s="1" t="s">
        <v>660</v>
      </c>
      <c r="H1049" s="1" t="s">
        <v>5391</v>
      </c>
      <c r="I1049" s="1"/>
      <c r="J1049" s="1"/>
      <c r="K1049" s="1"/>
      <c r="L1049" s="22" t="s">
        <v>645</v>
      </c>
      <c r="M1049" s="22" t="s">
        <v>635</v>
      </c>
      <c r="N1049" s="22" t="s">
        <v>634</v>
      </c>
      <c r="O1049" s="22" t="s">
        <v>5403</v>
      </c>
      <c r="P1049" s="22" t="s">
        <v>655</v>
      </c>
      <c r="Q1049" s="22" t="s">
        <v>4577</v>
      </c>
      <c r="R1049" s="22" t="s">
        <v>3431</v>
      </c>
      <c r="S1049" s="22"/>
      <c r="T1049" s="8" t="s">
        <v>2703</v>
      </c>
      <c r="U1049" s="8">
        <v>3</v>
      </c>
      <c r="V1049" s="1" t="s">
        <v>2559</v>
      </c>
      <c r="W1049" s="11">
        <v>3</v>
      </c>
      <c r="X1049" s="11">
        <v>3</v>
      </c>
      <c r="Y1049" s="8" t="s">
        <v>612</v>
      </c>
      <c r="Z1049" s="1" t="s">
        <v>2559</v>
      </c>
      <c r="AA1049" s="11">
        <v>0</v>
      </c>
      <c r="AB1049" s="11">
        <v>0</v>
      </c>
      <c r="AC1049" s="11">
        <v>0</v>
      </c>
      <c r="AD1049" s="7">
        <v>0</v>
      </c>
      <c r="AE1049" s="1" t="s">
        <v>2559</v>
      </c>
      <c r="AF1049" s="7">
        <v>3</v>
      </c>
      <c r="AG1049" s="1" t="s">
        <v>2559</v>
      </c>
      <c r="AH1049" s="7">
        <v>0</v>
      </c>
      <c r="AI1049" s="1" t="s">
        <v>2559</v>
      </c>
      <c r="AJ1049" s="7">
        <v>0</v>
      </c>
      <c r="AK1049" s="1" t="s">
        <v>2559</v>
      </c>
      <c r="AL1049" s="11"/>
      <c r="AM1049" s="1" t="s">
        <v>612</v>
      </c>
      <c r="AN1049" s="11"/>
      <c r="AO1049" s="11"/>
      <c r="AP1049" s="14"/>
      <c r="AQ1049" s="14"/>
      <c r="AR1049" s="14"/>
      <c r="AS1049" s="1" t="s">
        <v>2284</v>
      </c>
      <c r="AT1049" s="15"/>
      <c r="AU1049" s="15"/>
      <c r="AV1049" s="15"/>
      <c r="AW1049" s="15"/>
      <c r="AX1049" s="15"/>
      <c r="AY1049" s="15"/>
      <c r="AZ1049" s="15"/>
      <c r="BA1049" s="15"/>
      <c r="BB1049" s="15"/>
      <c r="BC1049" s="15"/>
      <c r="BD1049" s="15"/>
      <c r="BE1049" s="15"/>
      <c r="BF1049" s="15"/>
      <c r="BG1049" s="15"/>
      <c r="BH1049" s="15"/>
      <c r="BI1049" s="15"/>
      <c r="BJ1049" s="15"/>
      <c r="BK1049" s="15"/>
      <c r="BL1049" s="15"/>
      <c r="BM1049" s="15"/>
      <c r="BN1049" s="15"/>
      <c r="BO1049" s="15"/>
      <c r="BP1049" s="15" t="s">
        <v>1952</v>
      </c>
      <c r="BQ1049" s="15"/>
      <c r="BR1049" s="15"/>
      <c r="BS1049" s="15"/>
      <c r="BT1049" s="15"/>
      <c r="BU1049" s="15"/>
      <c r="BV1049" s="15"/>
      <c r="BW1049" s="15"/>
      <c r="BX1049" s="15"/>
      <c r="BY1049" s="15"/>
      <c r="BZ1049" s="15"/>
      <c r="CA1049" s="15"/>
      <c r="CB1049" s="15"/>
      <c r="CC1049" s="15"/>
      <c r="CD1049" s="15"/>
      <c r="CE1049" s="15"/>
      <c r="CF1049" s="15"/>
      <c r="CG1049" s="15"/>
      <c r="CH1049" s="15"/>
      <c r="CI1049" s="15"/>
      <c r="CJ1049" s="15"/>
      <c r="CK1049" s="15"/>
      <c r="CL1049" s="15"/>
      <c r="CM1049" s="15"/>
      <c r="CN1049" s="15"/>
      <c r="CO1049" s="15"/>
      <c r="CP1049" s="15"/>
      <c r="CQ1049" s="15"/>
      <c r="CR1049" s="15"/>
      <c r="CS1049" s="15"/>
      <c r="CT1049" s="15"/>
      <c r="CU1049" s="15"/>
      <c r="CV1049" s="15"/>
      <c r="CW1049" s="15"/>
      <c r="CX1049" s="15"/>
      <c r="CY1049" s="15"/>
      <c r="CZ1049" s="15"/>
      <c r="DA1049" s="15"/>
      <c r="DB1049" s="15"/>
      <c r="DC1049" s="15"/>
      <c r="DD1049" s="15"/>
      <c r="DE1049" s="15"/>
      <c r="DF1049" s="15"/>
      <c r="DG1049" s="15"/>
      <c r="DH1049" s="15"/>
      <c r="DI1049" s="15"/>
      <c r="DJ1049" s="15"/>
      <c r="DK1049" s="15"/>
      <c r="DL1049" s="15"/>
      <c r="DM1049" s="15"/>
      <c r="DN1049" s="15"/>
      <c r="DO1049" s="2"/>
    </row>
    <row r="1050" spans="1:119" s="34" customFormat="1" ht="23.25" customHeight="1" x14ac:dyDescent="0.35">
      <c r="A1050" s="22">
        <v>1048</v>
      </c>
      <c r="B1050" s="23">
        <v>41966</v>
      </c>
      <c r="C1050" s="24" t="s">
        <v>2088</v>
      </c>
      <c r="D1050" s="1" t="s">
        <v>607</v>
      </c>
      <c r="E1050" s="22" t="s">
        <v>291</v>
      </c>
      <c r="F1050" s="22" t="s">
        <v>4086</v>
      </c>
      <c r="G1050" s="1" t="s">
        <v>656</v>
      </c>
      <c r="H1050" s="1" t="s">
        <v>5392</v>
      </c>
      <c r="I1050" s="1"/>
      <c r="J1050" s="1"/>
      <c r="K1050" s="1"/>
      <c r="L1050" s="22" t="s">
        <v>645</v>
      </c>
      <c r="M1050" s="22" t="s">
        <v>635</v>
      </c>
      <c r="N1050" s="22" t="s">
        <v>634</v>
      </c>
      <c r="O1050" s="22" t="s">
        <v>415</v>
      </c>
      <c r="P1050" s="22" t="s">
        <v>655</v>
      </c>
      <c r="Q1050" s="22" t="s">
        <v>5253</v>
      </c>
      <c r="R1050" s="22" t="s">
        <v>3432</v>
      </c>
      <c r="S1050" s="22"/>
      <c r="T1050" s="8" t="s">
        <v>2703</v>
      </c>
      <c r="U1050" s="8" t="s">
        <v>612</v>
      </c>
      <c r="V1050" s="1" t="s">
        <v>2559</v>
      </c>
      <c r="W1050" s="11">
        <v>0</v>
      </c>
      <c r="X1050" s="11">
        <v>0</v>
      </c>
      <c r="Y1050" s="8" t="s">
        <v>612</v>
      </c>
      <c r="Z1050" s="1" t="s">
        <v>2559</v>
      </c>
      <c r="AA1050" s="11">
        <v>0</v>
      </c>
      <c r="AB1050" s="11">
        <v>0</v>
      </c>
      <c r="AC1050" s="11">
        <v>0</v>
      </c>
      <c r="AD1050" s="7">
        <v>0</v>
      </c>
      <c r="AE1050" s="1" t="s">
        <v>2559</v>
      </c>
      <c r="AF1050" s="7">
        <v>0</v>
      </c>
      <c r="AG1050" s="1" t="s">
        <v>2559</v>
      </c>
      <c r="AH1050" s="7">
        <v>0</v>
      </c>
      <c r="AI1050" s="1" t="s">
        <v>2559</v>
      </c>
      <c r="AJ1050" s="7">
        <v>0</v>
      </c>
      <c r="AK1050" s="1" t="s">
        <v>2559</v>
      </c>
      <c r="AL1050" s="11"/>
      <c r="AM1050" s="1" t="s">
        <v>612</v>
      </c>
      <c r="AN1050" s="11"/>
      <c r="AO1050" s="11"/>
      <c r="AP1050" s="14"/>
      <c r="AQ1050" s="14"/>
      <c r="AR1050" s="14" t="s">
        <v>5778</v>
      </c>
      <c r="AS1050" s="1" t="s">
        <v>2284</v>
      </c>
      <c r="AT1050" s="15" t="s">
        <v>1143</v>
      </c>
      <c r="AU1050" s="15"/>
      <c r="AV1050" s="15"/>
      <c r="AW1050" s="15"/>
      <c r="AX1050" s="15"/>
      <c r="AY1050" s="15"/>
      <c r="AZ1050" s="15"/>
      <c r="BA1050" s="15"/>
      <c r="BB1050" s="15"/>
      <c r="BC1050" s="15"/>
      <c r="BD1050" s="15"/>
      <c r="BE1050" s="15"/>
      <c r="BF1050" s="15"/>
      <c r="BG1050" s="15"/>
      <c r="BH1050" s="15"/>
      <c r="BI1050" s="15"/>
      <c r="BJ1050" s="15"/>
      <c r="BK1050" s="15"/>
      <c r="BL1050" s="15"/>
      <c r="BM1050" s="15"/>
      <c r="BN1050" s="15"/>
      <c r="BO1050" s="15"/>
      <c r="BP1050" s="15"/>
      <c r="BQ1050" s="15"/>
      <c r="BR1050" s="15"/>
      <c r="BS1050" s="15"/>
      <c r="BT1050" s="15"/>
      <c r="BU1050" s="15"/>
      <c r="BV1050" s="15"/>
      <c r="BW1050" s="15"/>
      <c r="BX1050" s="15"/>
      <c r="BY1050" s="15"/>
      <c r="BZ1050" s="15"/>
      <c r="CA1050" s="15"/>
      <c r="CB1050" s="15"/>
      <c r="CC1050" s="15"/>
      <c r="CD1050" s="15"/>
      <c r="CE1050" s="15"/>
      <c r="CF1050" s="15"/>
      <c r="CG1050" s="15"/>
      <c r="CH1050" s="15"/>
      <c r="CI1050" s="15"/>
      <c r="CJ1050" s="15"/>
      <c r="CK1050" s="15"/>
      <c r="CL1050" s="15"/>
      <c r="CM1050" s="15"/>
      <c r="CN1050" s="15"/>
      <c r="CO1050" s="15"/>
      <c r="CP1050" s="15"/>
      <c r="CQ1050" s="15"/>
      <c r="CR1050" s="15"/>
      <c r="CS1050" s="15"/>
      <c r="CT1050" s="15"/>
      <c r="CU1050" s="15"/>
      <c r="CV1050" s="15"/>
      <c r="CW1050" s="15"/>
      <c r="CX1050" s="15"/>
      <c r="CY1050" s="15"/>
      <c r="CZ1050" s="15"/>
      <c r="DA1050" s="15"/>
      <c r="DB1050" s="15"/>
      <c r="DC1050" s="15"/>
      <c r="DD1050" s="15"/>
      <c r="DE1050" s="15"/>
      <c r="DF1050" s="15"/>
      <c r="DG1050" s="15"/>
      <c r="DH1050" s="15"/>
      <c r="DI1050" s="15"/>
      <c r="DJ1050" s="15"/>
      <c r="DK1050" s="15"/>
      <c r="DL1050" s="15"/>
      <c r="DM1050" s="15"/>
      <c r="DN1050" s="15"/>
      <c r="DO1050" s="2"/>
    </row>
    <row r="1051" spans="1:119" s="34" customFormat="1" ht="23.25" customHeight="1" x14ac:dyDescent="0.35">
      <c r="A1051" s="22">
        <v>1049</v>
      </c>
      <c r="B1051" s="23">
        <v>41966</v>
      </c>
      <c r="C1051" s="24" t="s">
        <v>4</v>
      </c>
      <c r="D1051" s="1" t="s">
        <v>606</v>
      </c>
      <c r="E1051" s="22" t="s">
        <v>2109</v>
      </c>
      <c r="F1051" s="22" t="s">
        <v>4094</v>
      </c>
      <c r="G1051" s="1" t="s">
        <v>660</v>
      </c>
      <c r="H1051" s="1" t="s">
        <v>5391</v>
      </c>
      <c r="I1051" s="1"/>
      <c r="J1051" s="1"/>
      <c r="K1051" s="1"/>
      <c r="L1051" s="22" t="s">
        <v>645</v>
      </c>
      <c r="M1051" s="22" t="s">
        <v>635</v>
      </c>
      <c r="N1051" s="22" t="s">
        <v>634</v>
      </c>
      <c r="O1051" s="22" t="s">
        <v>5403</v>
      </c>
      <c r="P1051" s="22" t="s">
        <v>655</v>
      </c>
      <c r="Q1051" s="22" t="s">
        <v>5141</v>
      </c>
      <c r="R1051" s="22" t="s">
        <v>3433</v>
      </c>
      <c r="S1051" s="22"/>
      <c r="T1051" s="8" t="s">
        <v>2703</v>
      </c>
      <c r="U1051" s="8" t="s">
        <v>612</v>
      </c>
      <c r="V1051" s="1" t="s">
        <v>2559</v>
      </c>
      <c r="W1051" s="11">
        <v>0</v>
      </c>
      <c r="X1051" s="11">
        <v>0</v>
      </c>
      <c r="Y1051" s="8" t="s">
        <v>612</v>
      </c>
      <c r="Z1051" s="1" t="s">
        <v>2559</v>
      </c>
      <c r="AA1051" s="11">
        <v>0</v>
      </c>
      <c r="AB1051" s="11">
        <v>0</v>
      </c>
      <c r="AC1051" s="11">
        <v>0</v>
      </c>
      <c r="AD1051" s="7">
        <v>0</v>
      </c>
      <c r="AE1051" s="1" t="s">
        <v>2559</v>
      </c>
      <c r="AF1051" s="7">
        <v>0</v>
      </c>
      <c r="AG1051" s="1" t="s">
        <v>2559</v>
      </c>
      <c r="AH1051" s="7">
        <v>0</v>
      </c>
      <c r="AI1051" s="1" t="s">
        <v>2559</v>
      </c>
      <c r="AJ1051" s="7">
        <v>0</v>
      </c>
      <c r="AK1051" s="1" t="s">
        <v>2559</v>
      </c>
      <c r="AL1051" s="11"/>
      <c r="AM1051" s="1" t="s">
        <v>612</v>
      </c>
      <c r="AN1051" s="11"/>
      <c r="AO1051" s="11"/>
      <c r="AP1051" s="14"/>
      <c r="AQ1051" s="14"/>
      <c r="AR1051" s="14" t="s">
        <v>3434</v>
      </c>
      <c r="AS1051" s="1" t="s">
        <v>2284</v>
      </c>
      <c r="AT1051" s="15"/>
      <c r="AU1051" s="15"/>
      <c r="AV1051" s="15"/>
      <c r="AW1051" s="15"/>
      <c r="AX1051" s="15"/>
      <c r="AY1051" s="15"/>
      <c r="AZ1051" s="15"/>
      <c r="BA1051" s="15"/>
      <c r="BB1051" s="15"/>
      <c r="BC1051" s="15"/>
      <c r="BD1051" s="15"/>
      <c r="BE1051" s="15"/>
      <c r="BF1051" s="15"/>
      <c r="BG1051" s="15"/>
      <c r="BH1051" s="15"/>
      <c r="BI1051" s="15"/>
      <c r="BJ1051" s="15"/>
      <c r="BK1051" s="15"/>
      <c r="BL1051" s="15"/>
      <c r="BM1051" s="15"/>
      <c r="BN1051" s="15"/>
      <c r="BO1051" s="15"/>
      <c r="BP1051" s="15" t="s">
        <v>1431</v>
      </c>
      <c r="BQ1051" s="15"/>
      <c r="BR1051" s="15"/>
      <c r="BS1051" s="15"/>
      <c r="BT1051" s="15"/>
      <c r="BU1051" s="15"/>
      <c r="BV1051" s="15"/>
      <c r="BW1051" s="15"/>
      <c r="BX1051" s="15"/>
      <c r="BY1051" s="15"/>
      <c r="BZ1051" s="15"/>
      <c r="CA1051" s="15"/>
      <c r="CB1051" s="15"/>
      <c r="CC1051" s="15"/>
      <c r="CD1051" s="15"/>
      <c r="CE1051" s="15"/>
      <c r="CF1051" s="15"/>
      <c r="CG1051" s="15"/>
      <c r="CH1051" s="15"/>
      <c r="CI1051" s="15"/>
      <c r="CJ1051" s="15"/>
      <c r="CK1051" s="15"/>
      <c r="CL1051" s="15"/>
      <c r="CM1051" s="15"/>
      <c r="CN1051" s="15"/>
      <c r="CO1051" s="15"/>
      <c r="CP1051" s="15"/>
      <c r="CQ1051" s="15"/>
      <c r="CR1051" s="15"/>
      <c r="CS1051" s="15"/>
      <c r="CT1051" s="15"/>
      <c r="CU1051" s="15"/>
      <c r="CV1051" s="15"/>
      <c r="CW1051" s="15"/>
      <c r="CX1051" s="15"/>
      <c r="CY1051" s="15"/>
      <c r="CZ1051" s="15"/>
      <c r="DA1051" s="15"/>
      <c r="DB1051" s="15"/>
      <c r="DC1051" s="15"/>
      <c r="DD1051" s="15"/>
      <c r="DE1051" s="15"/>
      <c r="DF1051" s="15"/>
      <c r="DG1051" s="15"/>
      <c r="DH1051" s="15"/>
      <c r="DI1051" s="15"/>
      <c r="DJ1051" s="15"/>
      <c r="DK1051" s="15"/>
      <c r="DL1051" s="15"/>
      <c r="DM1051" s="15"/>
      <c r="DN1051" s="15"/>
      <c r="DO1051" s="2"/>
    </row>
    <row r="1052" spans="1:119" s="34" customFormat="1" ht="23.25" customHeight="1" x14ac:dyDescent="0.35">
      <c r="A1052" s="22">
        <v>1050</v>
      </c>
      <c r="B1052" s="23">
        <v>41967</v>
      </c>
      <c r="C1052" s="24" t="s">
        <v>2086</v>
      </c>
      <c r="D1052" s="1" t="s">
        <v>2066</v>
      </c>
      <c r="E1052" s="22" t="s">
        <v>89</v>
      </c>
      <c r="F1052" s="27" t="s">
        <v>3629</v>
      </c>
      <c r="G1052" s="1" t="s">
        <v>660</v>
      </c>
      <c r="H1052" s="1" t="s">
        <v>5391</v>
      </c>
      <c r="I1052" s="1"/>
      <c r="J1052" s="1"/>
      <c r="K1052" s="1"/>
      <c r="L1052" s="22" t="s">
        <v>645</v>
      </c>
      <c r="M1052" s="22" t="s">
        <v>635</v>
      </c>
      <c r="N1052" s="22" t="s">
        <v>634</v>
      </c>
      <c r="O1052" s="22" t="s">
        <v>5403</v>
      </c>
      <c r="P1052" s="22" t="s">
        <v>655</v>
      </c>
      <c r="Q1052" s="22" t="s">
        <v>4541</v>
      </c>
      <c r="R1052" s="22" t="s">
        <v>194</v>
      </c>
      <c r="S1052" s="22"/>
      <c r="T1052" s="8" t="s">
        <v>2703</v>
      </c>
      <c r="U1052" s="8" t="s">
        <v>612</v>
      </c>
      <c r="V1052" s="1" t="s">
        <v>2559</v>
      </c>
      <c r="W1052" s="11">
        <v>0</v>
      </c>
      <c r="X1052" s="11">
        <v>0</v>
      </c>
      <c r="Y1052" s="8" t="s">
        <v>612</v>
      </c>
      <c r="Z1052" s="1" t="s">
        <v>2559</v>
      </c>
      <c r="AA1052" s="11">
        <v>0</v>
      </c>
      <c r="AB1052" s="11">
        <v>0</v>
      </c>
      <c r="AC1052" s="11">
        <v>0</v>
      </c>
      <c r="AD1052" s="7">
        <v>0</v>
      </c>
      <c r="AE1052" s="1" t="s">
        <v>2559</v>
      </c>
      <c r="AF1052" s="7">
        <v>0</v>
      </c>
      <c r="AG1052" s="1" t="s">
        <v>2559</v>
      </c>
      <c r="AH1052" s="7">
        <v>0</v>
      </c>
      <c r="AI1052" s="1" t="s">
        <v>2559</v>
      </c>
      <c r="AJ1052" s="7">
        <v>0</v>
      </c>
      <c r="AK1052" s="1" t="s">
        <v>2559</v>
      </c>
      <c r="AL1052" s="11"/>
      <c r="AM1052" s="1" t="s">
        <v>612</v>
      </c>
      <c r="AN1052" s="11"/>
      <c r="AO1052" s="11"/>
      <c r="AP1052" s="14"/>
      <c r="AQ1052" s="14"/>
      <c r="AR1052" s="14"/>
      <c r="AS1052" s="1" t="s">
        <v>2284</v>
      </c>
      <c r="AT1052" s="15" t="s">
        <v>1274</v>
      </c>
      <c r="AU1052" s="15"/>
      <c r="AV1052" s="15"/>
      <c r="AW1052" s="15"/>
      <c r="AX1052" s="15"/>
      <c r="AY1052" s="15"/>
      <c r="AZ1052" s="15"/>
      <c r="BA1052" s="15"/>
      <c r="BB1052" s="15"/>
      <c r="BC1052" s="15"/>
      <c r="BD1052" s="15"/>
      <c r="BE1052" s="15"/>
      <c r="BF1052" s="15"/>
      <c r="BG1052" s="15"/>
      <c r="BH1052" s="15"/>
      <c r="BI1052" s="15"/>
      <c r="BJ1052" s="15"/>
      <c r="BK1052" s="15"/>
      <c r="BL1052" s="15"/>
      <c r="BM1052" s="15"/>
      <c r="BN1052" s="15"/>
      <c r="BO1052" s="15"/>
      <c r="BP1052" s="15"/>
      <c r="BQ1052" s="15"/>
      <c r="BR1052" s="15"/>
      <c r="BS1052" s="15"/>
      <c r="BT1052" s="15"/>
      <c r="BU1052" s="15"/>
      <c r="BV1052" s="15"/>
      <c r="BW1052" s="15"/>
      <c r="BX1052" s="15"/>
      <c r="BY1052" s="15"/>
      <c r="BZ1052" s="15"/>
      <c r="CA1052" s="15"/>
      <c r="CB1052" s="15"/>
      <c r="CC1052" s="15"/>
      <c r="CD1052" s="15"/>
      <c r="CE1052" s="15"/>
      <c r="CF1052" s="15"/>
      <c r="CG1052" s="15"/>
      <c r="CH1052" s="15"/>
      <c r="CI1052" s="15"/>
      <c r="CJ1052" s="15"/>
      <c r="CK1052" s="15"/>
      <c r="CL1052" s="15"/>
      <c r="CM1052" s="15"/>
      <c r="CN1052" s="15"/>
      <c r="CO1052" s="15"/>
      <c r="CP1052" s="15"/>
      <c r="CQ1052" s="15"/>
      <c r="CR1052" s="15"/>
      <c r="CS1052" s="15"/>
      <c r="CT1052" s="15"/>
      <c r="CU1052" s="15"/>
      <c r="CV1052" s="15"/>
      <c r="CW1052" s="15"/>
      <c r="CX1052" s="15"/>
      <c r="CY1052" s="15"/>
      <c r="CZ1052" s="15"/>
      <c r="DA1052" s="15"/>
      <c r="DB1052" s="15"/>
      <c r="DC1052" s="15"/>
      <c r="DD1052" s="15"/>
      <c r="DE1052" s="15"/>
      <c r="DF1052" s="15"/>
      <c r="DG1052" s="15"/>
      <c r="DH1052" s="15"/>
      <c r="DI1052" s="15"/>
      <c r="DJ1052" s="15"/>
      <c r="DK1052" s="15"/>
      <c r="DL1052" s="15"/>
      <c r="DM1052" s="15"/>
      <c r="DN1052" s="15"/>
      <c r="DO1052" s="2"/>
    </row>
    <row r="1053" spans="1:119" s="34" customFormat="1" ht="23.25" customHeight="1" x14ac:dyDescent="0.35">
      <c r="A1053" s="22">
        <v>1051</v>
      </c>
      <c r="B1053" s="23">
        <v>41967</v>
      </c>
      <c r="C1053" s="24" t="s">
        <v>2086</v>
      </c>
      <c r="D1053" s="1" t="s">
        <v>2066</v>
      </c>
      <c r="E1053" s="22" t="s">
        <v>2136</v>
      </c>
      <c r="F1053" s="27" t="s">
        <v>175</v>
      </c>
      <c r="G1053" s="1" t="s">
        <v>660</v>
      </c>
      <c r="H1053" s="1" t="s">
        <v>5391</v>
      </c>
      <c r="I1053" s="1"/>
      <c r="J1053" s="1"/>
      <c r="K1053" s="1"/>
      <c r="L1053" s="22" t="s">
        <v>645</v>
      </c>
      <c r="M1053" s="22" t="s">
        <v>635</v>
      </c>
      <c r="N1053" s="22" t="s">
        <v>634</v>
      </c>
      <c r="O1053" s="22" t="s">
        <v>5403</v>
      </c>
      <c r="P1053" s="22" t="s">
        <v>655</v>
      </c>
      <c r="Q1053" s="22" t="s">
        <v>5235</v>
      </c>
      <c r="R1053" s="22" t="s">
        <v>3435</v>
      </c>
      <c r="S1053" s="22"/>
      <c r="T1053" s="8" t="s">
        <v>2703</v>
      </c>
      <c r="U1053" s="8" t="s">
        <v>612</v>
      </c>
      <c r="V1053" s="1" t="s">
        <v>2559</v>
      </c>
      <c r="W1053" s="11">
        <v>0</v>
      </c>
      <c r="X1053" s="11">
        <v>0</v>
      </c>
      <c r="Y1053" s="8" t="s">
        <v>612</v>
      </c>
      <c r="Z1053" s="1" t="s">
        <v>2559</v>
      </c>
      <c r="AA1053" s="11">
        <v>0</v>
      </c>
      <c r="AB1053" s="11">
        <v>0</v>
      </c>
      <c r="AC1053" s="11">
        <v>0</v>
      </c>
      <c r="AD1053" s="7">
        <v>0</v>
      </c>
      <c r="AE1053" s="1" t="s">
        <v>2559</v>
      </c>
      <c r="AF1053" s="7">
        <v>0</v>
      </c>
      <c r="AG1053" s="1" t="s">
        <v>2559</v>
      </c>
      <c r="AH1053" s="7">
        <v>0</v>
      </c>
      <c r="AI1053" s="1" t="s">
        <v>2559</v>
      </c>
      <c r="AJ1053" s="7">
        <v>0</v>
      </c>
      <c r="AK1053" s="1" t="s">
        <v>2559</v>
      </c>
      <c r="AL1053" s="11"/>
      <c r="AM1053" s="1" t="s">
        <v>612</v>
      </c>
      <c r="AN1053" s="11"/>
      <c r="AO1053" s="11"/>
      <c r="AP1053" s="14"/>
      <c r="AQ1053" s="14"/>
      <c r="AR1053" s="14"/>
      <c r="AS1053" s="1" t="s">
        <v>2284</v>
      </c>
      <c r="AT1053" s="15" t="s">
        <v>1274</v>
      </c>
      <c r="AU1053" s="15"/>
      <c r="AV1053" s="15"/>
      <c r="AW1053" s="15"/>
      <c r="AX1053" s="15"/>
      <c r="AY1053" s="15"/>
      <c r="AZ1053" s="15"/>
      <c r="BA1053" s="15"/>
      <c r="BB1053" s="15"/>
      <c r="BC1053" s="15"/>
      <c r="BD1053" s="15"/>
      <c r="BE1053" s="15"/>
      <c r="BF1053" s="15"/>
      <c r="BG1053" s="15"/>
      <c r="BH1053" s="15"/>
      <c r="BI1053" s="15"/>
      <c r="BJ1053" s="15"/>
      <c r="BK1053" s="15"/>
      <c r="BL1053" s="15"/>
      <c r="BM1053" s="15"/>
      <c r="BN1053" s="15"/>
      <c r="BO1053" s="15"/>
      <c r="BP1053" s="15"/>
      <c r="BQ1053" s="15"/>
      <c r="BR1053" s="15"/>
      <c r="BS1053" s="15"/>
      <c r="BT1053" s="15"/>
      <c r="BU1053" s="15"/>
      <c r="BV1053" s="15"/>
      <c r="BW1053" s="15"/>
      <c r="BX1053" s="15"/>
      <c r="BY1053" s="15"/>
      <c r="BZ1053" s="15"/>
      <c r="CA1053" s="15"/>
      <c r="CB1053" s="15"/>
      <c r="CC1053" s="15"/>
      <c r="CD1053" s="15"/>
      <c r="CE1053" s="15"/>
      <c r="CF1053" s="15"/>
      <c r="CG1053" s="15"/>
      <c r="CH1053" s="15"/>
      <c r="CI1053" s="15"/>
      <c r="CJ1053" s="15"/>
      <c r="CK1053" s="15"/>
      <c r="CL1053" s="15"/>
      <c r="CM1053" s="15"/>
      <c r="CN1053" s="15"/>
      <c r="CO1053" s="15"/>
      <c r="CP1053" s="15"/>
      <c r="CQ1053" s="15"/>
      <c r="CR1053" s="15"/>
      <c r="CS1053" s="15"/>
      <c r="CT1053" s="15"/>
      <c r="CU1053" s="15"/>
      <c r="CV1053" s="15"/>
      <c r="CW1053" s="15"/>
      <c r="CX1053" s="15"/>
      <c r="CY1053" s="15"/>
      <c r="CZ1053" s="15"/>
      <c r="DA1053" s="15"/>
      <c r="DB1053" s="15"/>
      <c r="DC1053" s="15"/>
      <c r="DD1053" s="15"/>
      <c r="DE1053" s="15"/>
      <c r="DF1053" s="15"/>
      <c r="DG1053" s="15"/>
      <c r="DH1053" s="15"/>
      <c r="DI1053" s="15"/>
      <c r="DJ1053" s="15"/>
      <c r="DK1053" s="15"/>
      <c r="DL1053" s="15"/>
      <c r="DM1053" s="15"/>
      <c r="DN1053" s="15"/>
      <c r="DO1053" s="2"/>
    </row>
    <row r="1054" spans="1:119" s="34" customFormat="1" ht="23.25" customHeight="1" x14ac:dyDescent="0.35">
      <c r="A1054" s="22">
        <v>1052</v>
      </c>
      <c r="B1054" s="23">
        <v>41967</v>
      </c>
      <c r="C1054" s="24" t="s">
        <v>2078</v>
      </c>
      <c r="D1054" s="1" t="s">
        <v>2068</v>
      </c>
      <c r="E1054" s="22" t="s">
        <v>275</v>
      </c>
      <c r="F1054" s="27" t="s">
        <v>3834</v>
      </c>
      <c r="G1054" s="1" t="s">
        <v>660</v>
      </c>
      <c r="H1054" s="1" t="s">
        <v>5391</v>
      </c>
      <c r="I1054" s="1"/>
      <c r="J1054" s="1"/>
      <c r="K1054" s="1"/>
      <c r="L1054" s="22" t="s">
        <v>645</v>
      </c>
      <c r="M1054" s="22" t="s">
        <v>635</v>
      </c>
      <c r="N1054" s="22" t="s">
        <v>634</v>
      </c>
      <c r="O1054" s="22" t="s">
        <v>5403</v>
      </c>
      <c r="P1054" s="22" t="s">
        <v>655</v>
      </c>
      <c r="Q1054" s="22" t="s">
        <v>5255</v>
      </c>
      <c r="R1054" s="22" t="s">
        <v>3436</v>
      </c>
      <c r="S1054" s="22"/>
      <c r="T1054" s="8" t="s">
        <v>2703</v>
      </c>
      <c r="U1054" s="8" t="s">
        <v>612</v>
      </c>
      <c r="V1054" s="1" t="s">
        <v>2559</v>
      </c>
      <c r="W1054" s="11">
        <v>0</v>
      </c>
      <c r="X1054" s="11">
        <v>0</v>
      </c>
      <c r="Y1054" s="8" t="s">
        <v>612</v>
      </c>
      <c r="Z1054" s="1" t="s">
        <v>2559</v>
      </c>
      <c r="AA1054" s="11">
        <v>0</v>
      </c>
      <c r="AB1054" s="11">
        <v>0</v>
      </c>
      <c r="AC1054" s="11">
        <v>0</v>
      </c>
      <c r="AD1054" s="7">
        <v>0</v>
      </c>
      <c r="AE1054" s="1" t="s">
        <v>2559</v>
      </c>
      <c r="AF1054" s="7">
        <v>0</v>
      </c>
      <c r="AG1054" s="1" t="s">
        <v>2559</v>
      </c>
      <c r="AH1054" s="7">
        <v>0</v>
      </c>
      <c r="AI1054" s="1" t="s">
        <v>2559</v>
      </c>
      <c r="AJ1054" s="7">
        <v>0</v>
      </c>
      <c r="AK1054" s="1" t="s">
        <v>2559</v>
      </c>
      <c r="AL1054" s="11"/>
      <c r="AM1054" s="1" t="s">
        <v>612</v>
      </c>
      <c r="AN1054" s="11"/>
      <c r="AO1054" s="11"/>
      <c r="AP1054" s="14"/>
      <c r="AQ1054" s="14"/>
      <c r="AR1054" s="14"/>
      <c r="AS1054" s="1" t="s">
        <v>2284</v>
      </c>
      <c r="AT1054" s="15" t="s">
        <v>1344</v>
      </c>
      <c r="AU1054" s="15"/>
      <c r="AV1054" s="15"/>
      <c r="AW1054" s="15"/>
      <c r="AX1054" s="15"/>
      <c r="AY1054" s="15"/>
      <c r="AZ1054" s="15"/>
      <c r="BA1054" s="15"/>
      <c r="BB1054" s="15"/>
      <c r="BC1054" s="15"/>
      <c r="BD1054" s="15"/>
      <c r="BE1054" s="15"/>
      <c r="BF1054" s="15"/>
      <c r="BG1054" s="15"/>
      <c r="BH1054" s="15"/>
      <c r="BI1054" s="15"/>
      <c r="BJ1054" s="15"/>
      <c r="BK1054" s="15"/>
      <c r="BL1054" s="15"/>
      <c r="BM1054" s="15"/>
      <c r="BN1054" s="15"/>
      <c r="BO1054" s="15"/>
      <c r="BP1054" s="15"/>
      <c r="BQ1054" s="15"/>
      <c r="BR1054" s="15"/>
      <c r="BS1054" s="15"/>
      <c r="BT1054" s="15"/>
      <c r="BU1054" s="15"/>
      <c r="BV1054" s="15"/>
      <c r="BW1054" s="15"/>
      <c r="BX1054" s="15"/>
      <c r="BY1054" s="15"/>
      <c r="BZ1054" s="15"/>
      <c r="CA1054" s="15"/>
      <c r="CB1054" s="15"/>
      <c r="CC1054" s="15"/>
      <c r="CD1054" s="15"/>
      <c r="CE1054" s="15"/>
      <c r="CF1054" s="15"/>
      <c r="CG1054" s="15"/>
      <c r="CH1054" s="15"/>
      <c r="CI1054" s="15"/>
      <c r="CJ1054" s="15"/>
      <c r="CK1054" s="15"/>
      <c r="CL1054" s="15"/>
      <c r="CM1054" s="15"/>
      <c r="CN1054" s="15"/>
      <c r="CO1054" s="15"/>
      <c r="CP1054" s="15"/>
      <c r="CQ1054" s="15"/>
      <c r="CR1054" s="15"/>
      <c r="CS1054" s="15"/>
      <c r="CT1054" s="15"/>
      <c r="CU1054" s="15"/>
      <c r="CV1054" s="15"/>
      <c r="CW1054" s="15"/>
      <c r="CX1054" s="15"/>
      <c r="CY1054" s="15"/>
      <c r="CZ1054" s="15"/>
      <c r="DA1054" s="15"/>
      <c r="DB1054" s="15"/>
      <c r="DC1054" s="15"/>
      <c r="DD1054" s="15"/>
      <c r="DE1054" s="15"/>
      <c r="DF1054" s="15"/>
      <c r="DG1054" s="15"/>
      <c r="DH1054" s="15"/>
      <c r="DI1054" s="15"/>
      <c r="DJ1054" s="15"/>
      <c r="DK1054" s="15"/>
      <c r="DL1054" s="15"/>
      <c r="DM1054" s="15"/>
      <c r="DN1054" s="15"/>
      <c r="DO1054" s="2"/>
    </row>
    <row r="1055" spans="1:119" s="34" customFormat="1" ht="23.25" customHeight="1" x14ac:dyDescent="0.35">
      <c r="A1055" s="22">
        <v>1053</v>
      </c>
      <c r="B1055" s="23">
        <v>41967</v>
      </c>
      <c r="C1055" s="24" t="s">
        <v>3</v>
      </c>
      <c r="D1055" s="1" t="s">
        <v>2067</v>
      </c>
      <c r="E1055" s="22" t="s">
        <v>2175</v>
      </c>
      <c r="F1055" s="27" t="s">
        <v>4075</v>
      </c>
      <c r="G1055" s="1" t="s">
        <v>660</v>
      </c>
      <c r="H1055" s="1" t="s">
        <v>5391</v>
      </c>
      <c r="I1055" s="1"/>
      <c r="J1055" s="1"/>
      <c r="K1055" s="1"/>
      <c r="L1055" s="22" t="s">
        <v>645</v>
      </c>
      <c r="M1055" s="22" t="s">
        <v>635</v>
      </c>
      <c r="N1055" s="22" t="s">
        <v>634</v>
      </c>
      <c r="O1055" s="22" t="s">
        <v>5403</v>
      </c>
      <c r="P1055" s="22" t="s">
        <v>655</v>
      </c>
      <c r="Q1055" s="22" t="s">
        <v>4584</v>
      </c>
      <c r="R1055" s="22" t="s">
        <v>3437</v>
      </c>
      <c r="S1055" s="22"/>
      <c r="T1055" s="8" t="s">
        <v>2703</v>
      </c>
      <c r="U1055" s="8">
        <v>3</v>
      </c>
      <c r="V1055" s="1" t="s">
        <v>2559</v>
      </c>
      <c r="W1055" s="11">
        <v>0</v>
      </c>
      <c r="X1055" s="11">
        <v>0</v>
      </c>
      <c r="Y1055" s="8">
        <v>3</v>
      </c>
      <c r="Z1055" s="1" t="s">
        <v>2559</v>
      </c>
      <c r="AA1055" s="11">
        <v>0</v>
      </c>
      <c r="AB1055" s="11">
        <v>0</v>
      </c>
      <c r="AC1055" s="11">
        <v>3</v>
      </c>
      <c r="AD1055" s="7">
        <v>3</v>
      </c>
      <c r="AE1055" s="1" t="s">
        <v>2559</v>
      </c>
      <c r="AF1055" s="7">
        <v>0</v>
      </c>
      <c r="AG1055" s="1" t="s">
        <v>2559</v>
      </c>
      <c r="AH1055" s="7">
        <v>0</v>
      </c>
      <c r="AI1055" s="1" t="s">
        <v>2559</v>
      </c>
      <c r="AJ1055" s="7">
        <v>0</v>
      </c>
      <c r="AK1055" s="1" t="s">
        <v>2559</v>
      </c>
      <c r="AL1055" s="11"/>
      <c r="AM1055" s="1" t="s">
        <v>612</v>
      </c>
      <c r="AN1055" s="11"/>
      <c r="AO1055" s="11"/>
      <c r="AP1055" s="14"/>
      <c r="AQ1055" s="14"/>
      <c r="AR1055" s="14"/>
      <c r="AS1055" s="1" t="s">
        <v>2284</v>
      </c>
      <c r="AT1055" s="15" t="s">
        <v>1958</v>
      </c>
      <c r="AU1055" s="15"/>
      <c r="AV1055" s="15"/>
      <c r="AW1055" s="15"/>
      <c r="AX1055" s="15"/>
      <c r="AY1055" s="15"/>
      <c r="AZ1055" s="15"/>
      <c r="BA1055" s="15"/>
      <c r="BB1055" s="15"/>
      <c r="BC1055" s="15"/>
      <c r="BD1055" s="15"/>
      <c r="BE1055" s="15"/>
      <c r="BF1055" s="15"/>
      <c r="BG1055" s="15"/>
      <c r="BH1055" s="15"/>
      <c r="BI1055" s="15"/>
      <c r="BJ1055" s="15"/>
      <c r="BK1055" s="15"/>
      <c r="BL1055" s="15"/>
      <c r="BM1055" s="15"/>
      <c r="BN1055" s="15"/>
      <c r="BO1055" s="15"/>
      <c r="BP1055" s="17"/>
      <c r="BQ1055" s="15"/>
      <c r="BR1055" s="15"/>
      <c r="BS1055" s="15"/>
      <c r="BT1055" s="15"/>
      <c r="BU1055" s="15"/>
      <c r="BV1055" s="15"/>
      <c r="BW1055" s="15"/>
      <c r="BX1055" s="15"/>
      <c r="BY1055" s="15"/>
      <c r="BZ1055" s="15"/>
      <c r="CA1055" s="15"/>
      <c r="CB1055" s="15"/>
      <c r="CC1055" s="15"/>
      <c r="CD1055" s="15"/>
      <c r="CE1055" s="15"/>
      <c r="CF1055" s="15"/>
      <c r="CG1055" s="15"/>
      <c r="CH1055" s="15"/>
      <c r="CI1055" s="15"/>
      <c r="CJ1055" s="15"/>
      <c r="CK1055" s="15"/>
      <c r="CL1055" s="15"/>
      <c r="CM1055" s="15"/>
      <c r="CN1055" s="15"/>
      <c r="CO1055" s="15"/>
      <c r="CP1055" s="15"/>
      <c r="CQ1055" s="15"/>
      <c r="CR1055" s="15"/>
      <c r="CS1055" s="15"/>
      <c r="CT1055" s="15"/>
      <c r="CU1055" s="15"/>
      <c r="CV1055" s="15"/>
      <c r="CW1055" s="15"/>
      <c r="CX1055" s="15"/>
      <c r="CY1055" s="15"/>
      <c r="CZ1055" s="15"/>
      <c r="DA1055" s="15"/>
      <c r="DB1055" s="15"/>
      <c r="DC1055" s="15"/>
      <c r="DD1055" s="15"/>
      <c r="DE1055" s="15"/>
      <c r="DF1055" s="15"/>
      <c r="DG1055" s="15"/>
      <c r="DH1055" s="15"/>
      <c r="DI1055" s="15"/>
      <c r="DJ1055" s="15"/>
      <c r="DK1055" s="15"/>
      <c r="DL1055" s="15"/>
      <c r="DM1055" s="15"/>
      <c r="DN1055" s="15"/>
      <c r="DO1055" s="2"/>
    </row>
    <row r="1056" spans="1:119" s="34" customFormat="1" ht="23.25" customHeight="1" x14ac:dyDescent="0.35">
      <c r="A1056" s="22">
        <v>1054</v>
      </c>
      <c r="B1056" s="23">
        <v>41967</v>
      </c>
      <c r="C1056" s="24" t="s">
        <v>3</v>
      </c>
      <c r="D1056" s="1" t="s">
        <v>2067</v>
      </c>
      <c r="E1056" s="22" t="s">
        <v>612</v>
      </c>
      <c r="F1056" s="27" t="s">
        <v>391</v>
      </c>
      <c r="G1056" s="1" t="s">
        <v>660</v>
      </c>
      <c r="H1056" s="1" t="s">
        <v>5391</v>
      </c>
      <c r="I1056" s="1"/>
      <c r="J1056" s="1"/>
      <c r="K1056" s="1"/>
      <c r="L1056" s="22" t="s">
        <v>645</v>
      </c>
      <c r="M1056" s="22" t="s">
        <v>647</v>
      </c>
      <c r="N1056" s="22" t="s">
        <v>654</v>
      </c>
      <c r="O1056" s="22" t="s">
        <v>636</v>
      </c>
      <c r="P1056" s="22" t="s">
        <v>655</v>
      </c>
      <c r="Q1056" s="22" t="s">
        <v>4351</v>
      </c>
      <c r="R1056" s="22" t="s">
        <v>3438</v>
      </c>
      <c r="S1056" s="22"/>
      <c r="T1056" s="8" t="s">
        <v>2703</v>
      </c>
      <c r="U1056" s="8" t="s">
        <v>612</v>
      </c>
      <c r="V1056" s="1" t="s">
        <v>2559</v>
      </c>
      <c r="W1056" s="11">
        <v>0</v>
      </c>
      <c r="X1056" s="11">
        <v>0</v>
      </c>
      <c r="Y1056" s="8" t="s">
        <v>612</v>
      </c>
      <c r="Z1056" s="1" t="s">
        <v>2559</v>
      </c>
      <c r="AA1056" s="11">
        <v>0</v>
      </c>
      <c r="AB1056" s="11">
        <v>0</v>
      </c>
      <c r="AC1056" s="11">
        <v>0</v>
      </c>
      <c r="AD1056" s="7">
        <v>0</v>
      </c>
      <c r="AE1056" s="1" t="s">
        <v>2559</v>
      </c>
      <c r="AF1056" s="7">
        <v>0</v>
      </c>
      <c r="AG1056" s="1" t="s">
        <v>2559</v>
      </c>
      <c r="AH1056" s="7">
        <v>0</v>
      </c>
      <c r="AI1056" s="1" t="s">
        <v>2559</v>
      </c>
      <c r="AJ1056" s="7">
        <v>0</v>
      </c>
      <c r="AK1056" s="1" t="s">
        <v>2559</v>
      </c>
      <c r="AL1056" s="11"/>
      <c r="AM1056" s="1" t="s">
        <v>612</v>
      </c>
      <c r="AN1056" s="11"/>
      <c r="AO1056" s="11"/>
      <c r="AP1056" s="14"/>
      <c r="AQ1056" s="14"/>
      <c r="AR1056" s="14" t="s">
        <v>5779</v>
      </c>
      <c r="AS1056" s="1" t="s">
        <v>2284</v>
      </c>
      <c r="AT1056" s="15" t="s">
        <v>1958</v>
      </c>
      <c r="AU1056" s="15"/>
      <c r="AV1056" s="15"/>
      <c r="AW1056" s="15"/>
      <c r="AX1056" s="15"/>
      <c r="AY1056" s="15"/>
      <c r="AZ1056" s="15"/>
      <c r="BA1056" s="15"/>
      <c r="BB1056" s="15"/>
      <c r="BC1056" s="15"/>
      <c r="BD1056" s="15"/>
      <c r="BE1056" s="15"/>
      <c r="BF1056" s="15"/>
      <c r="BG1056" s="15"/>
      <c r="BH1056" s="15"/>
      <c r="BI1056" s="15"/>
      <c r="BJ1056" s="15"/>
      <c r="BK1056" s="15"/>
      <c r="BL1056" s="15"/>
      <c r="BM1056" s="15"/>
      <c r="BN1056" s="15"/>
      <c r="BO1056" s="15"/>
      <c r="BP1056" s="15"/>
      <c r="BQ1056" s="15"/>
      <c r="BR1056" s="15"/>
      <c r="BS1056" s="15"/>
      <c r="BT1056" s="15"/>
      <c r="BU1056" s="15"/>
      <c r="BV1056" s="15"/>
      <c r="BW1056" s="15"/>
      <c r="BX1056" s="15"/>
      <c r="BY1056" s="15"/>
      <c r="BZ1056" s="15"/>
      <c r="CA1056" s="15"/>
      <c r="CB1056" s="15"/>
      <c r="CC1056" s="15"/>
      <c r="CD1056" s="15"/>
      <c r="CE1056" s="15"/>
      <c r="CF1056" s="15"/>
      <c r="CG1056" s="15"/>
      <c r="CH1056" s="15"/>
      <c r="CI1056" s="15"/>
      <c r="CJ1056" s="15"/>
      <c r="CK1056" s="15"/>
      <c r="CL1056" s="15"/>
      <c r="CM1056" s="15"/>
      <c r="CN1056" s="15"/>
      <c r="CO1056" s="15"/>
      <c r="CP1056" s="15"/>
      <c r="CQ1056" s="15"/>
      <c r="CR1056" s="15"/>
      <c r="CS1056" s="15"/>
      <c r="CT1056" s="15"/>
      <c r="CU1056" s="15"/>
      <c r="CV1056" s="15"/>
      <c r="CW1056" s="15"/>
      <c r="CX1056" s="15"/>
      <c r="CY1056" s="15"/>
      <c r="CZ1056" s="15"/>
      <c r="DA1056" s="15"/>
      <c r="DB1056" s="15"/>
      <c r="DC1056" s="15"/>
      <c r="DD1056" s="15"/>
      <c r="DE1056" s="15"/>
      <c r="DF1056" s="15"/>
      <c r="DG1056" s="15"/>
      <c r="DH1056" s="15"/>
      <c r="DI1056" s="15"/>
      <c r="DJ1056" s="15"/>
      <c r="DK1056" s="15"/>
      <c r="DL1056" s="15"/>
      <c r="DM1056" s="15"/>
      <c r="DN1056" s="15"/>
      <c r="DO1056" s="2"/>
    </row>
    <row r="1057" spans="1:119" s="34" customFormat="1" ht="23.25" customHeight="1" x14ac:dyDescent="0.35">
      <c r="A1057" s="22">
        <v>1055</v>
      </c>
      <c r="B1057" s="23">
        <v>41968</v>
      </c>
      <c r="C1057" s="24" t="s">
        <v>2086</v>
      </c>
      <c r="D1057" s="1" t="s">
        <v>2066</v>
      </c>
      <c r="E1057" s="22" t="s">
        <v>2136</v>
      </c>
      <c r="F1057" s="27" t="s">
        <v>4037</v>
      </c>
      <c r="G1057" s="1" t="s">
        <v>660</v>
      </c>
      <c r="H1057" s="1" t="s">
        <v>5391</v>
      </c>
      <c r="I1057" s="1"/>
      <c r="J1057" s="1"/>
      <c r="K1057" s="1"/>
      <c r="L1057" s="22" t="s">
        <v>645</v>
      </c>
      <c r="M1057" s="22" t="s">
        <v>635</v>
      </c>
      <c r="N1057" s="22" t="s">
        <v>634</v>
      </c>
      <c r="O1057" s="22" t="s">
        <v>5403</v>
      </c>
      <c r="P1057" s="22" t="s">
        <v>655</v>
      </c>
      <c r="Q1057" s="22" t="s">
        <v>5256</v>
      </c>
      <c r="R1057" s="22" t="s">
        <v>3439</v>
      </c>
      <c r="S1057" s="22"/>
      <c r="T1057" s="8" t="s">
        <v>2703</v>
      </c>
      <c r="U1057" s="8" t="s">
        <v>612</v>
      </c>
      <c r="V1057" s="1" t="s">
        <v>2559</v>
      </c>
      <c r="W1057" s="11">
        <v>0</v>
      </c>
      <c r="X1057" s="11">
        <v>0</v>
      </c>
      <c r="Y1057" s="8" t="s">
        <v>612</v>
      </c>
      <c r="Z1057" s="1" t="s">
        <v>2559</v>
      </c>
      <c r="AA1057" s="11">
        <v>0</v>
      </c>
      <c r="AB1057" s="11">
        <v>0</v>
      </c>
      <c r="AC1057" s="11">
        <v>0</v>
      </c>
      <c r="AD1057" s="7">
        <v>0</v>
      </c>
      <c r="AE1057" s="1" t="s">
        <v>2559</v>
      </c>
      <c r="AF1057" s="7">
        <v>0</v>
      </c>
      <c r="AG1057" s="1" t="s">
        <v>2559</v>
      </c>
      <c r="AH1057" s="7">
        <v>0</v>
      </c>
      <c r="AI1057" s="1" t="s">
        <v>2559</v>
      </c>
      <c r="AJ1057" s="7">
        <v>0</v>
      </c>
      <c r="AK1057" s="1" t="s">
        <v>2559</v>
      </c>
      <c r="AL1057" s="11"/>
      <c r="AM1057" s="1" t="s">
        <v>612</v>
      </c>
      <c r="AN1057" s="11"/>
      <c r="AO1057" s="11"/>
      <c r="AP1057" s="14"/>
      <c r="AQ1057" s="14"/>
      <c r="AR1057" s="14"/>
      <c r="AS1057" s="1" t="s">
        <v>2284</v>
      </c>
      <c r="AT1057" s="15"/>
      <c r="AU1057" s="15"/>
      <c r="AV1057" s="15"/>
      <c r="AW1057" s="15"/>
      <c r="AX1057" s="15"/>
      <c r="AY1057" s="15"/>
      <c r="AZ1057" s="15"/>
      <c r="BA1057" s="15"/>
      <c r="BB1057" s="15"/>
      <c r="BC1057" s="15"/>
      <c r="BD1057" s="15"/>
      <c r="BE1057" s="15"/>
      <c r="BF1057" s="15"/>
      <c r="BG1057" s="15"/>
      <c r="BH1057" s="15"/>
      <c r="BI1057" s="15"/>
      <c r="BJ1057" s="15"/>
      <c r="BK1057" s="15"/>
      <c r="BL1057" s="15"/>
      <c r="BM1057" s="15"/>
      <c r="BN1057" s="15"/>
      <c r="BO1057" s="15"/>
      <c r="BP1057" s="15" t="s">
        <v>904</v>
      </c>
      <c r="BQ1057" s="15"/>
      <c r="BR1057" s="15"/>
      <c r="BS1057" s="15"/>
      <c r="BT1057" s="15"/>
      <c r="BU1057" s="15"/>
      <c r="BV1057" s="15"/>
      <c r="BW1057" s="15"/>
      <c r="BX1057" s="15"/>
      <c r="BY1057" s="15"/>
      <c r="BZ1057" s="15"/>
      <c r="CA1057" s="15"/>
      <c r="CB1057" s="15"/>
      <c r="CC1057" s="15"/>
      <c r="CD1057" s="15"/>
      <c r="CE1057" s="15"/>
      <c r="CF1057" s="15"/>
      <c r="CG1057" s="15"/>
      <c r="CH1057" s="15"/>
      <c r="CI1057" s="15"/>
      <c r="CJ1057" s="15"/>
      <c r="CK1057" s="15"/>
      <c r="CL1057" s="15"/>
      <c r="CM1057" s="15"/>
      <c r="CN1057" s="15"/>
      <c r="CO1057" s="15"/>
      <c r="CP1057" s="15"/>
      <c r="CQ1057" s="15"/>
      <c r="CR1057" s="15"/>
      <c r="CS1057" s="15"/>
      <c r="CT1057" s="15"/>
      <c r="CU1057" s="15"/>
      <c r="CV1057" s="15"/>
      <c r="CW1057" s="15"/>
      <c r="CX1057" s="15"/>
      <c r="CY1057" s="15"/>
      <c r="CZ1057" s="15"/>
      <c r="DA1057" s="15"/>
      <c r="DB1057" s="15"/>
      <c r="DC1057" s="15"/>
      <c r="DD1057" s="15"/>
      <c r="DE1057" s="15"/>
      <c r="DF1057" s="15"/>
      <c r="DG1057" s="15"/>
      <c r="DH1057" s="15"/>
      <c r="DI1057" s="15"/>
      <c r="DJ1057" s="15"/>
      <c r="DK1057" s="15"/>
      <c r="DL1057" s="15"/>
      <c r="DM1057" s="15"/>
      <c r="DN1057" s="15"/>
      <c r="DO1057" s="2"/>
    </row>
    <row r="1058" spans="1:119" s="34" customFormat="1" ht="23.25" customHeight="1" x14ac:dyDescent="0.35">
      <c r="A1058" s="22">
        <v>1056</v>
      </c>
      <c r="B1058" s="23">
        <v>41968</v>
      </c>
      <c r="C1058" s="24" t="s">
        <v>14</v>
      </c>
      <c r="D1058" s="1" t="s">
        <v>606</v>
      </c>
      <c r="E1058" s="22" t="s">
        <v>2194</v>
      </c>
      <c r="F1058" s="27" t="s">
        <v>3744</v>
      </c>
      <c r="G1058" s="1" t="s">
        <v>660</v>
      </c>
      <c r="H1058" s="1" t="s">
        <v>5391</v>
      </c>
      <c r="I1058" s="1"/>
      <c r="J1058" s="1"/>
      <c r="K1058" s="1"/>
      <c r="L1058" s="22" t="s">
        <v>645</v>
      </c>
      <c r="M1058" s="22" t="s">
        <v>635</v>
      </c>
      <c r="N1058" s="22" t="s">
        <v>634</v>
      </c>
      <c r="O1058" s="22" t="s">
        <v>5403</v>
      </c>
      <c r="P1058" s="22" t="s">
        <v>655</v>
      </c>
      <c r="Q1058" s="22" t="s">
        <v>4630</v>
      </c>
      <c r="R1058" s="22" t="s">
        <v>3440</v>
      </c>
      <c r="S1058" s="22"/>
      <c r="T1058" s="8" t="s">
        <v>2703</v>
      </c>
      <c r="U1058" s="8" t="s">
        <v>612</v>
      </c>
      <c r="V1058" s="1" t="s">
        <v>2559</v>
      </c>
      <c r="W1058" s="11">
        <v>0</v>
      </c>
      <c r="X1058" s="11">
        <v>0</v>
      </c>
      <c r="Y1058" s="8" t="s">
        <v>612</v>
      </c>
      <c r="Z1058" s="1" t="s">
        <v>2559</v>
      </c>
      <c r="AA1058" s="11">
        <v>0</v>
      </c>
      <c r="AB1058" s="11">
        <v>0</v>
      </c>
      <c r="AC1058" s="11">
        <v>0</v>
      </c>
      <c r="AD1058" s="7">
        <v>0</v>
      </c>
      <c r="AE1058" s="1" t="s">
        <v>2559</v>
      </c>
      <c r="AF1058" s="7">
        <v>0</v>
      </c>
      <c r="AG1058" s="1" t="s">
        <v>2559</v>
      </c>
      <c r="AH1058" s="7">
        <v>0</v>
      </c>
      <c r="AI1058" s="1" t="s">
        <v>2559</v>
      </c>
      <c r="AJ1058" s="7">
        <v>0</v>
      </c>
      <c r="AK1058" s="1" t="s">
        <v>2559</v>
      </c>
      <c r="AL1058" s="11"/>
      <c r="AM1058" s="1" t="s">
        <v>612</v>
      </c>
      <c r="AN1058" s="11"/>
      <c r="AO1058" s="11"/>
      <c r="AP1058" s="14"/>
      <c r="AQ1058" s="14"/>
      <c r="AR1058" s="14"/>
      <c r="AS1058" s="1" t="s">
        <v>2284</v>
      </c>
      <c r="AT1058" s="15"/>
      <c r="AU1058" s="15"/>
      <c r="AV1058" s="15"/>
      <c r="AW1058" s="15"/>
      <c r="AX1058" s="15"/>
      <c r="AY1058" s="15"/>
      <c r="AZ1058" s="15"/>
      <c r="BA1058" s="15"/>
      <c r="BB1058" s="15"/>
      <c r="BC1058" s="15"/>
      <c r="BD1058" s="15"/>
      <c r="BE1058" s="15"/>
      <c r="BF1058" s="15"/>
      <c r="BG1058" s="15"/>
      <c r="BH1058" s="15"/>
      <c r="BI1058" s="15"/>
      <c r="BJ1058" s="15"/>
      <c r="BK1058" s="15"/>
      <c r="BL1058" s="15"/>
      <c r="BM1058" s="15"/>
      <c r="BN1058" s="15"/>
      <c r="BO1058" s="15"/>
      <c r="BP1058" s="15" t="s">
        <v>904</v>
      </c>
      <c r="BQ1058" s="15"/>
      <c r="BR1058" s="15"/>
      <c r="BS1058" s="15"/>
      <c r="BT1058" s="15"/>
      <c r="BU1058" s="15"/>
      <c r="BV1058" s="15"/>
      <c r="BW1058" s="15"/>
      <c r="BX1058" s="15"/>
      <c r="BY1058" s="15"/>
      <c r="BZ1058" s="15"/>
      <c r="CA1058" s="15"/>
      <c r="CB1058" s="15"/>
      <c r="CC1058" s="15"/>
      <c r="CD1058" s="15"/>
      <c r="CE1058" s="15"/>
      <c r="CF1058" s="15"/>
      <c r="CG1058" s="15"/>
      <c r="CH1058" s="15"/>
      <c r="CI1058" s="15"/>
      <c r="CJ1058" s="15"/>
      <c r="CK1058" s="15"/>
      <c r="CL1058" s="15"/>
      <c r="CM1058" s="15"/>
      <c r="CN1058" s="15"/>
      <c r="CO1058" s="15"/>
      <c r="CP1058" s="15"/>
      <c r="CQ1058" s="15"/>
      <c r="CR1058" s="15"/>
      <c r="CS1058" s="15"/>
      <c r="CT1058" s="15"/>
      <c r="CU1058" s="15"/>
      <c r="CV1058" s="15"/>
      <c r="CW1058" s="15"/>
      <c r="CX1058" s="15"/>
      <c r="CY1058" s="15"/>
      <c r="CZ1058" s="15"/>
      <c r="DA1058" s="15"/>
      <c r="DB1058" s="15"/>
      <c r="DC1058" s="15"/>
      <c r="DD1058" s="15"/>
      <c r="DE1058" s="15"/>
      <c r="DF1058" s="15"/>
      <c r="DG1058" s="15"/>
      <c r="DH1058" s="15"/>
      <c r="DI1058" s="15"/>
      <c r="DJ1058" s="15"/>
      <c r="DK1058" s="15"/>
      <c r="DL1058" s="15"/>
      <c r="DM1058" s="15"/>
      <c r="DN1058" s="15"/>
      <c r="DO1058" s="2"/>
    </row>
    <row r="1059" spans="1:119" s="34" customFormat="1" ht="23.25" customHeight="1" x14ac:dyDescent="0.35">
      <c r="A1059" s="22">
        <v>1057</v>
      </c>
      <c r="B1059" s="23">
        <v>41969</v>
      </c>
      <c r="C1059" s="24" t="s">
        <v>2087</v>
      </c>
      <c r="D1059" s="1" t="s">
        <v>607</v>
      </c>
      <c r="E1059" s="22" t="s">
        <v>2377</v>
      </c>
      <c r="F1059" s="22" t="s">
        <v>4120</v>
      </c>
      <c r="G1059" s="1" t="s">
        <v>660</v>
      </c>
      <c r="H1059" s="1" t="s">
        <v>5392</v>
      </c>
      <c r="I1059" s="1"/>
      <c r="J1059" s="1"/>
      <c r="K1059" s="1"/>
      <c r="L1059" s="22" t="s">
        <v>645</v>
      </c>
      <c r="M1059" s="22" t="s">
        <v>635</v>
      </c>
      <c r="N1059" s="22" t="s">
        <v>634</v>
      </c>
      <c r="O1059" s="22" t="s">
        <v>5403</v>
      </c>
      <c r="P1059" s="22" t="s">
        <v>655</v>
      </c>
      <c r="Q1059" s="22" t="s">
        <v>5309</v>
      </c>
      <c r="R1059" s="22" t="s">
        <v>3441</v>
      </c>
      <c r="S1059" s="22"/>
      <c r="T1059" s="8" t="s">
        <v>2703</v>
      </c>
      <c r="U1059" s="8">
        <v>5</v>
      </c>
      <c r="V1059" s="1" t="s">
        <v>604</v>
      </c>
      <c r="W1059" s="11">
        <v>0</v>
      </c>
      <c r="X1059" s="11">
        <v>0</v>
      </c>
      <c r="Y1059" s="8">
        <v>5</v>
      </c>
      <c r="Z1059" s="1" t="s">
        <v>604</v>
      </c>
      <c r="AA1059" s="11">
        <v>0</v>
      </c>
      <c r="AB1059" s="11">
        <v>0</v>
      </c>
      <c r="AC1059" s="11">
        <v>5</v>
      </c>
      <c r="AD1059" s="7">
        <v>0</v>
      </c>
      <c r="AE1059" s="1" t="s">
        <v>2559</v>
      </c>
      <c r="AF1059" s="7">
        <v>0</v>
      </c>
      <c r="AG1059" s="1" t="s">
        <v>2559</v>
      </c>
      <c r="AH1059" s="7">
        <v>5</v>
      </c>
      <c r="AI1059" s="1" t="s">
        <v>604</v>
      </c>
      <c r="AJ1059" s="7">
        <v>0</v>
      </c>
      <c r="AK1059" s="1" t="s">
        <v>2559</v>
      </c>
      <c r="AL1059" s="11"/>
      <c r="AM1059" s="1" t="s">
        <v>612</v>
      </c>
      <c r="AN1059" s="11" t="s">
        <v>593</v>
      </c>
      <c r="AO1059" s="11"/>
      <c r="AP1059" s="14"/>
      <c r="AQ1059" s="14"/>
      <c r="AR1059" s="14" t="s">
        <v>5526</v>
      </c>
      <c r="AS1059" s="1" t="s">
        <v>2284</v>
      </c>
      <c r="AT1059" s="15" t="s">
        <v>1333</v>
      </c>
      <c r="AU1059" s="15" t="s">
        <v>1334</v>
      </c>
      <c r="AV1059" s="15" t="s">
        <v>1994</v>
      </c>
      <c r="AW1059" s="15"/>
      <c r="AX1059" s="15"/>
      <c r="AY1059" s="15" t="s">
        <v>773</v>
      </c>
      <c r="AZ1059" s="15"/>
      <c r="BA1059" s="15"/>
      <c r="BB1059" s="15"/>
      <c r="BC1059" s="15"/>
      <c r="BD1059" s="15"/>
      <c r="BE1059" s="15"/>
      <c r="BF1059" s="15"/>
      <c r="BG1059" s="15"/>
      <c r="BH1059" s="15"/>
      <c r="BI1059" s="15"/>
      <c r="BJ1059" s="15"/>
      <c r="BK1059" s="15"/>
      <c r="BL1059" s="15"/>
      <c r="BM1059" s="15"/>
      <c r="BN1059" s="15"/>
      <c r="BO1059" s="15"/>
      <c r="BP1059" s="15" t="s">
        <v>1335</v>
      </c>
      <c r="BQ1059" s="15"/>
      <c r="BR1059" s="15"/>
      <c r="BS1059" s="15"/>
      <c r="BT1059" s="15"/>
      <c r="BU1059" s="15"/>
      <c r="BV1059" s="15"/>
      <c r="BW1059" s="15"/>
      <c r="BX1059" s="15"/>
      <c r="BY1059" s="15"/>
      <c r="BZ1059" s="15"/>
      <c r="CA1059" s="15"/>
      <c r="CB1059" s="15"/>
      <c r="CC1059" s="15"/>
      <c r="CD1059" s="15"/>
      <c r="CE1059" s="15"/>
      <c r="CF1059" s="15"/>
      <c r="CG1059" s="15"/>
      <c r="CH1059" s="15"/>
      <c r="CI1059" s="15"/>
      <c r="CJ1059" s="15"/>
      <c r="CK1059" s="15"/>
      <c r="CL1059" s="15"/>
      <c r="CM1059" s="15"/>
      <c r="CN1059" s="15"/>
      <c r="CO1059" s="15"/>
      <c r="CP1059" s="15"/>
      <c r="CQ1059" s="15"/>
      <c r="CR1059" s="15"/>
      <c r="CS1059" s="15"/>
      <c r="CT1059" s="15"/>
      <c r="CU1059" s="15"/>
      <c r="CV1059" s="15"/>
      <c r="CW1059" s="15"/>
      <c r="CX1059" s="15"/>
      <c r="CY1059" s="15"/>
      <c r="CZ1059" s="15"/>
      <c r="DA1059" s="15"/>
      <c r="DB1059" s="15"/>
      <c r="DC1059" s="15"/>
      <c r="DD1059" s="15"/>
      <c r="DE1059" s="15"/>
      <c r="DF1059" s="15"/>
      <c r="DG1059" s="15"/>
      <c r="DH1059" s="15"/>
      <c r="DI1059" s="15"/>
      <c r="DJ1059" s="15"/>
      <c r="DK1059" s="15"/>
      <c r="DL1059" s="15"/>
      <c r="DM1059" s="15"/>
      <c r="DN1059" s="15"/>
      <c r="DO1059" s="2"/>
    </row>
    <row r="1060" spans="1:119" s="34" customFormat="1" ht="23.25" customHeight="1" x14ac:dyDescent="0.35">
      <c r="A1060" s="22">
        <v>1058</v>
      </c>
      <c r="B1060" s="23">
        <v>41969</v>
      </c>
      <c r="C1060" s="24" t="s">
        <v>3</v>
      </c>
      <c r="D1060" s="1" t="s">
        <v>2067</v>
      </c>
      <c r="E1060" s="22" t="s">
        <v>612</v>
      </c>
      <c r="F1060" s="27" t="s">
        <v>3719</v>
      </c>
      <c r="G1060" s="1" t="s">
        <v>660</v>
      </c>
      <c r="H1060" s="1" t="s">
        <v>5391</v>
      </c>
      <c r="I1060" s="1"/>
      <c r="J1060" s="1"/>
      <c r="K1060" s="1"/>
      <c r="L1060" s="22" t="s">
        <v>645</v>
      </c>
      <c r="M1060" s="22" t="s">
        <v>635</v>
      </c>
      <c r="N1060" s="22" t="s">
        <v>634</v>
      </c>
      <c r="O1060" s="22" t="s">
        <v>5403</v>
      </c>
      <c r="P1060" s="22" t="s">
        <v>655</v>
      </c>
      <c r="Q1060" s="22" t="s">
        <v>4578</v>
      </c>
      <c r="R1060" s="22" t="s">
        <v>3431</v>
      </c>
      <c r="S1060" s="22"/>
      <c r="T1060" s="8" t="s">
        <v>2703</v>
      </c>
      <c r="U1060" s="8" t="s">
        <v>612</v>
      </c>
      <c r="V1060" s="1" t="s">
        <v>2559</v>
      </c>
      <c r="W1060" s="11">
        <v>0</v>
      </c>
      <c r="X1060" s="11">
        <v>0</v>
      </c>
      <c r="Y1060" s="8" t="s">
        <v>612</v>
      </c>
      <c r="Z1060" s="1" t="s">
        <v>2559</v>
      </c>
      <c r="AA1060" s="11">
        <v>0</v>
      </c>
      <c r="AB1060" s="11">
        <v>0</v>
      </c>
      <c r="AC1060" s="11">
        <v>0</v>
      </c>
      <c r="AD1060" s="7">
        <v>0</v>
      </c>
      <c r="AE1060" s="1" t="s">
        <v>2559</v>
      </c>
      <c r="AF1060" s="7">
        <v>0</v>
      </c>
      <c r="AG1060" s="1" t="s">
        <v>2559</v>
      </c>
      <c r="AH1060" s="7">
        <v>0</v>
      </c>
      <c r="AI1060" s="1" t="s">
        <v>2559</v>
      </c>
      <c r="AJ1060" s="7">
        <v>0</v>
      </c>
      <c r="AK1060" s="1" t="s">
        <v>2559</v>
      </c>
      <c r="AL1060" s="11"/>
      <c r="AM1060" s="1" t="s">
        <v>612</v>
      </c>
      <c r="AN1060" s="11"/>
      <c r="AO1060" s="11"/>
      <c r="AP1060" s="14"/>
      <c r="AQ1060" s="14"/>
      <c r="AR1060" s="14"/>
      <c r="AS1060" s="1" t="s">
        <v>2284</v>
      </c>
      <c r="AT1060" s="15"/>
      <c r="AU1060" s="15"/>
      <c r="AV1060" s="15"/>
      <c r="AW1060" s="15"/>
      <c r="AX1060" s="15"/>
      <c r="AY1060" s="15"/>
      <c r="AZ1060" s="15"/>
      <c r="BA1060" s="15"/>
      <c r="BB1060" s="15"/>
      <c r="BC1060" s="15"/>
      <c r="BD1060" s="15"/>
      <c r="BE1060" s="15"/>
      <c r="BF1060" s="15"/>
      <c r="BG1060" s="15"/>
      <c r="BH1060" s="15"/>
      <c r="BI1060" s="15"/>
      <c r="BJ1060" s="15"/>
      <c r="BK1060" s="15"/>
      <c r="BL1060" s="15"/>
      <c r="BM1060" s="15"/>
      <c r="BN1060" s="15"/>
      <c r="BO1060" s="15"/>
      <c r="BP1060" s="15" t="s">
        <v>1952</v>
      </c>
      <c r="BQ1060" s="15"/>
      <c r="BR1060" s="15"/>
      <c r="BS1060" s="15"/>
      <c r="BT1060" s="15"/>
      <c r="BU1060" s="15"/>
      <c r="BV1060" s="15"/>
      <c r="BW1060" s="15"/>
      <c r="BX1060" s="15"/>
      <c r="BY1060" s="15"/>
      <c r="BZ1060" s="15"/>
      <c r="CA1060" s="15"/>
      <c r="CB1060" s="15"/>
      <c r="CC1060" s="15"/>
      <c r="CD1060" s="15"/>
      <c r="CE1060" s="15"/>
      <c r="CF1060" s="15"/>
      <c r="CG1060" s="15"/>
      <c r="CH1060" s="15"/>
      <c r="CI1060" s="15"/>
      <c r="CJ1060" s="15"/>
      <c r="CK1060" s="15"/>
      <c r="CL1060" s="15"/>
      <c r="CM1060" s="15"/>
      <c r="CN1060" s="15"/>
      <c r="CO1060" s="15"/>
      <c r="CP1060" s="15"/>
      <c r="CQ1060" s="15"/>
      <c r="CR1060" s="15"/>
      <c r="CS1060" s="15"/>
      <c r="CT1060" s="15"/>
      <c r="CU1060" s="15"/>
      <c r="CV1060" s="15"/>
      <c r="CW1060" s="15"/>
      <c r="CX1060" s="15"/>
      <c r="CY1060" s="15"/>
      <c r="CZ1060" s="15"/>
      <c r="DA1060" s="15"/>
      <c r="DB1060" s="15"/>
      <c r="DC1060" s="15"/>
      <c r="DD1060" s="15"/>
      <c r="DE1060" s="15"/>
      <c r="DF1060" s="15"/>
      <c r="DG1060" s="15"/>
      <c r="DH1060" s="15"/>
      <c r="DI1060" s="15"/>
      <c r="DJ1060" s="15"/>
      <c r="DK1060" s="15"/>
      <c r="DL1060" s="15"/>
      <c r="DM1060" s="15"/>
      <c r="DN1060" s="15"/>
      <c r="DO1060" s="2"/>
    </row>
    <row r="1061" spans="1:119" s="34" customFormat="1" ht="23.25" customHeight="1" x14ac:dyDescent="0.35">
      <c r="A1061" s="22">
        <v>1059</v>
      </c>
      <c r="B1061" s="23">
        <v>41970</v>
      </c>
      <c r="C1061" s="24" t="s">
        <v>2086</v>
      </c>
      <c r="D1061" s="1" t="s">
        <v>2066</v>
      </c>
      <c r="E1061" s="22" t="s">
        <v>2372</v>
      </c>
      <c r="F1061" s="22" t="s">
        <v>547</v>
      </c>
      <c r="G1061" s="1" t="s">
        <v>656</v>
      </c>
      <c r="H1061" s="1" t="s">
        <v>5392</v>
      </c>
      <c r="I1061" s="1"/>
      <c r="J1061" s="1"/>
      <c r="K1061" s="1"/>
      <c r="L1061" s="22" t="s">
        <v>645</v>
      </c>
      <c r="M1061" s="22" t="s">
        <v>608</v>
      </c>
      <c r="N1061" s="22" t="s">
        <v>652</v>
      </c>
      <c r="O1061" s="22" t="s">
        <v>413</v>
      </c>
      <c r="P1061" s="22" t="s">
        <v>655</v>
      </c>
      <c r="Q1061" s="22" t="s">
        <v>5297</v>
      </c>
      <c r="R1061" s="22" t="s">
        <v>3442</v>
      </c>
      <c r="S1061" s="22"/>
      <c r="T1061" s="8" t="s">
        <v>2703</v>
      </c>
      <c r="U1061" s="8" t="s">
        <v>612</v>
      </c>
      <c r="V1061" s="1" t="s">
        <v>2559</v>
      </c>
      <c r="W1061" s="11">
        <v>0</v>
      </c>
      <c r="X1061" s="11">
        <v>0</v>
      </c>
      <c r="Y1061" s="8" t="s">
        <v>612</v>
      </c>
      <c r="Z1061" s="1" t="s">
        <v>2559</v>
      </c>
      <c r="AA1061" s="11">
        <v>0</v>
      </c>
      <c r="AB1061" s="11">
        <v>0</v>
      </c>
      <c r="AC1061" s="11">
        <v>0</v>
      </c>
      <c r="AD1061" s="7">
        <v>0</v>
      </c>
      <c r="AE1061" s="1" t="s">
        <v>2559</v>
      </c>
      <c r="AF1061" s="7">
        <v>0</v>
      </c>
      <c r="AG1061" s="1" t="s">
        <v>2559</v>
      </c>
      <c r="AH1061" s="7">
        <v>0</v>
      </c>
      <c r="AI1061" s="1" t="s">
        <v>2559</v>
      </c>
      <c r="AJ1061" s="7">
        <v>0</v>
      </c>
      <c r="AK1061" s="1" t="s">
        <v>2559</v>
      </c>
      <c r="AL1061" s="11"/>
      <c r="AM1061" s="1" t="s">
        <v>612</v>
      </c>
      <c r="AN1061" s="11"/>
      <c r="AO1061" s="11"/>
      <c r="AP1061" s="14"/>
      <c r="AQ1061" s="14"/>
      <c r="AR1061" s="14"/>
      <c r="AS1061" s="1" t="s">
        <v>2284</v>
      </c>
      <c r="AT1061" s="15"/>
      <c r="AU1061" s="15"/>
      <c r="AV1061" s="15"/>
      <c r="AW1061" s="15"/>
      <c r="AX1061" s="15"/>
      <c r="AY1061" s="15"/>
      <c r="AZ1061" s="15"/>
      <c r="BA1061" s="15"/>
      <c r="BB1061" s="15"/>
      <c r="BC1061" s="15"/>
      <c r="BD1061" s="15"/>
      <c r="BE1061" s="15"/>
      <c r="BF1061" s="15"/>
      <c r="BG1061" s="15"/>
      <c r="BH1061" s="15"/>
      <c r="BI1061" s="15"/>
      <c r="BJ1061" s="15"/>
      <c r="BK1061" s="15"/>
      <c r="BL1061" s="15"/>
      <c r="BM1061" s="15"/>
      <c r="BN1061" s="15"/>
      <c r="BO1061" s="15"/>
      <c r="BP1061" s="15" t="s">
        <v>697</v>
      </c>
      <c r="BQ1061" s="15"/>
      <c r="BR1061" s="15"/>
      <c r="BS1061" s="15"/>
      <c r="BT1061" s="15"/>
      <c r="BU1061" s="15"/>
      <c r="BV1061" s="15"/>
      <c r="BW1061" s="15"/>
      <c r="BX1061" s="15"/>
      <c r="BY1061" s="15"/>
      <c r="BZ1061" s="15"/>
      <c r="CA1061" s="15"/>
      <c r="CB1061" s="15"/>
      <c r="CC1061" s="15"/>
      <c r="CD1061" s="15"/>
      <c r="CE1061" s="15"/>
      <c r="CF1061" s="15"/>
      <c r="CG1061" s="15"/>
      <c r="CH1061" s="15"/>
      <c r="CI1061" s="15"/>
      <c r="CJ1061" s="15"/>
      <c r="CK1061" s="15"/>
      <c r="CL1061" s="15"/>
      <c r="CM1061" s="15"/>
      <c r="CN1061" s="15"/>
      <c r="CO1061" s="15"/>
      <c r="CP1061" s="15"/>
      <c r="CQ1061" s="15"/>
      <c r="CR1061" s="15"/>
      <c r="CS1061" s="15"/>
      <c r="CT1061" s="15"/>
      <c r="CU1061" s="15"/>
      <c r="CV1061" s="15"/>
      <c r="CW1061" s="15"/>
      <c r="CX1061" s="15"/>
      <c r="CY1061" s="15"/>
      <c r="CZ1061" s="15"/>
      <c r="DA1061" s="15"/>
      <c r="DB1061" s="15"/>
      <c r="DC1061" s="15"/>
      <c r="DD1061" s="15"/>
      <c r="DE1061" s="15"/>
      <c r="DF1061" s="15"/>
      <c r="DG1061" s="15"/>
      <c r="DH1061" s="15"/>
      <c r="DI1061" s="15"/>
      <c r="DJ1061" s="15"/>
      <c r="DK1061" s="15"/>
      <c r="DL1061" s="15"/>
      <c r="DM1061" s="15"/>
      <c r="DN1061" s="15"/>
      <c r="DO1061" s="2"/>
    </row>
    <row r="1062" spans="1:119" s="34" customFormat="1" ht="23.25" customHeight="1" x14ac:dyDescent="0.35">
      <c r="A1062" s="22">
        <v>1060</v>
      </c>
      <c r="B1062" s="23">
        <v>41970</v>
      </c>
      <c r="C1062" s="24" t="s">
        <v>2082</v>
      </c>
      <c r="D1062" s="1" t="s">
        <v>2066</v>
      </c>
      <c r="E1062" s="22" t="s">
        <v>2103</v>
      </c>
      <c r="F1062" s="27" t="s">
        <v>4019</v>
      </c>
      <c r="G1062" s="1" t="s">
        <v>660</v>
      </c>
      <c r="H1062" s="1" t="s">
        <v>5391</v>
      </c>
      <c r="I1062" s="1"/>
      <c r="J1062" s="1"/>
      <c r="K1062" s="1"/>
      <c r="L1062" s="22" t="s">
        <v>645</v>
      </c>
      <c r="M1062" s="22" t="s">
        <v>635</v>
      </c>
      <c r="N1062" s="22" t="s">
        <v>651</v>
      </c>
      <c r="O1062" s="22" t="s">
        <v>5405</v>
      </c>
      <c r="P1062" s="22" t="s">
        <v>655</v>
      </c>
      <c r="Q1062" s="22" t="s">
        <v>5158</v>
      </c>
      <c r="R1062" s="22" t="s">
        <v>3443</v>
      </c>
      <c r="S1062" s="22"/>
      <c r="T1062" s="8" t="s">
        <v>2703</v>
      </c>
      <c r="U1062" s="8" t="s">
        <v>612</v>
      </c>
      <c r="V1062" s="1" t="s">
        <v>2559</v>
      </c>
      <c r="W1062" s="11">
        <v>0</v>
      </c>
      <c r="X1062" s="11">
        <v>0</v>
      </c>
      <c r="Y1062" s="8" t="s">
        <v>612</v>
      </c>
      <c r="Z1062" s="1" t="s">
        <v>2559</v>
      </c>
      <c r="AA1062" s="11">
        <v>0</v>
      </c>
      <c r="AB1062" s="11">
        <v>0</v>
      </c>
      <c r="AC1062" s="11">
        <v>0</v>
      </c>
      <c r="AD1062" s="7">
        <v>0</v>
      </c>
      <c r="AE1062" s="1" t="s">
        <v>2559</v>
      </c>
      <c r="AF1062" s="7">
        <v>0</v>
      </c>
      <c r="AG1062" s="1" t="s">
        <v>2559</v>
      </c>
      <c r="AH1062" s="7">
        <v>0</v>
      </c>
      <c r="AI1062" s="1" t="s">
        <v>2559</v>
      </c>
      <c r="AJ1062" s="7">
        <v>0</v>
      </c>
      <c r="AK1062" s="1" t="s">
        <v>2559</v>
      </c>
      <c r="AL1062" s="11"/>
      <c r="AM1062" s="1" t="s">
        <v>612</v>
      </c>
      <c r="AN1062" s="11"/>
      <c r="AO1062" s="11"/>
      <c r="AP1062" s="14"/>
      <c r="AQ1062" s="14"/>
      <c r="AR1062" s="14"/>
      <c r="AS1062" s="1" t="s">
        <v>2284</v>
      </c>
      <c r="AT1062" s="15" t="s">
        <v>984</v>
      </c>
      <c r="AU1062" s="15"/>
      <c r="AV1062" s="15"/>
      <c r="AW1062" s="15"/>
      <c r="AX1062" s="15"/>
      <c r="AY1062" s="15"/>
      <c r="AZ1062" s="15"/>
      <c r="BA1062" s="15"/>
      <c r="BB1062" s="15"/>
      <c r="BC1062" s="15"/>
      <c r="BD1062" s="15"/>
      <c r="BE1062" s="15"/>
      <c r="BF1062" s="15"/>
      <c r="BG1062" s="15"/>
      <c r="BH1062" s="15"/>
      <c r="BI1062" s="15"/>
      <c r="BJ1062" s="15"/>
      <c r="BK1062" s="15"/>
      <c r="BL1062" s="15"/>
      <c r="BM1062" s="15"/>
      <c r="BN1062" s="15"/>
      <c r="BO1062" s="15"/>
      <c r="BP1062" s="19"/>
      <c r="BQ1062" s="15"/>
      <c r="BR1062" s="15"/>
      <c r="BS1062" s="15"/>
      <c r="BT1062" s="15"/>
      <c r="BU1062" s="15"/>
      <c r="BV1062" s="15"/>
      <c r="BW1062" s="15"/>
      <c r="BX1062" s="15"/>
      <c r="BY1062" s="15"/>
      <c r="BZ1062" s="15"/>
      <c r="CA1062" s="15"/>
      <c r="CB1062" s="15"/>
      <c r="CC1062" s="15"/>
      <c r="CD1062" s="15"/>
      <c r="CE1062" s="15"/>
      <c r="CF1062" s="15"/>
      <c r="CG1062" s="15"/>
      <c r="CH1062" s="15"/>
      <c r="CI1062" s="15"/>
      <c r="CJ1062" s="15"/>
      <c r="CK1062" s="15"/>
      <c r="CL1062" s="15"/>
      <c r="CM1062" s="15"/>
      <c r="CN1062" s="15"/>
      <c r="CO1062" s="15"/>
      <c r="CP1062" s="15"/>
      <c r="CQ1062" s="15"/>
      <c r="CR1062" s="15"/>
      <c r="CS1062" s="15"/>
      <c r="CT1062" s="15"/>
      <c r="CU1062" s="15"/>
      <c r="CV1062" s="15"/>
      <c r="CW1062" s="15"/>
      <c r="CX1062" s="15"/>
      <c r="CY1062" s="15"/>
      <c r="CZ1062" s="15"/>
      <c r="DA1062" s="15"/>
      <c r="DB1062" s="15"/>
      <c r="DC1062" s="15"/>
      <c r="DD1062" s="15"/>
      <c r="DE1062" s="15"/>
      <c r="DF1062" s="15"/>
      <c r="DG1062" s="15"/>
      <c r="DH1062" s="15"/>
      <c r="DI1062" s="15"/>
      <c r="DJ1062" s="15"/>
      <c r="DK1062" s="15"/>
      <c r="DL1062" s="15"/>
      <c r="DM1062" s="15"/>
      <c r="DN1062" s="15"/>
      <c r="DO1062" s="2"/>
    </row>
    <row r="1063" spans="1:119" s="34" customFormat="1" ht="23.25" customHeight="1" x14ac:dyDescent="0.35">
      <c r="A1063" s="22">
        <v>1061</v>
      </c>
      <c r="B1063" s="23">
        <v>41970</v>
      </c>
      <c r="C1063" s="24" t="s">
        <v>2084</v>
      </c>
      <c r="D1063" s="1" t="s">
        <v>607</v>
      </c>
      <c r="E1063" s="22" t="s">
        <v>612</v>
      </c>
      <c r="F1063" s="27" t="s">
        <v>51</v>
      </c>
      <c r="G1063" s="1" t="s">
        <v>660</v>
      </c>
      <c r="H1063" s="1" t="s">
        <v>5391</v>
      </c>
      <c r="I1063" s="1"/>
      <c r="J1063" s="1"/>
      <c r="K1063" s="1"/>
      <c r="L1063" s="22" t="s">
        <v>645</v>
      </c>
      <c r="M1063" s="22" t="s">
        <v>635</v>
      </c>
      <c r="N1063" s="22" t="s">
        <v>634</v>
      </c>
      <c r="O1063" s="22" t="s">
        <v>5403</v>
      </c>
      <c r="P1063" s="22" t="s">
        <v>655</v>
      </c>
      <c r="Q1063" s="22" t="s">
        <v>4560</v>
      </c>
      <c r="R1063" s="22" t="s">
        <v>3444</v>
      </c>
      <c r="S1063" s="22"/>
      <c r="T1063" s="8" t="s">
        <v>2703</v>
      </c>
      <c r="U1063" s="8" t="s">
        <v>612</v>
      </c>
      <c r="V1063" s="1" t="s">
        <v>2559</v>
      </c>
      <c r="W1063" s="11">
        <v>0</v>
      </c>
      <c r="X1063" s="11">
        <v>0</v>
      </c>
      <c r="Y1063" s="8" t="s">
        <v>612</v>
      </c>
      <c r="Z1063" s="1" t="s">
        <v>2559</v>
      </c>
      <c r="AA1063" s="11">
        <v>0</v>
      </c>
      <c r="AB1063" s="11">
        <v>0</v>
      </c>
      <c r="AC1063" s="11">
        <v>0</v>
      </c>
      <c r="AD1063" s="7">
        <v>0</v>
      </c>
      <c r="AE1063" s="1" t="s">
        <v>2559</v>
      </c>
      <c r="AF1063" s="7">
        <v>0</v>
      </c>
      <c r="AG1063" s="1" t="s">
        <v>2559</v>
      </c>
      <c r="AH1063" s="7">
        <v>0</v>
      </c>
      <c r="AI1063" s="1" t="s">
        <v>2559</v>
      </c>
      <c r="AJ1063" s="7">
        <v>0</v>
      </c>
      <c r="AK1063" s="1" t="s">
        <v>2559</v>
      </c>
      <c r="AL1063" s="11"/>
      <c r="AM1063" s="1" t="s">
        <v>612</v>
      </c>
      <c r="AN1063" s="11"/>
      <c r="AO1063" s="11"/>
      <c r="AP1063" s="14"/>
      <c r="AQ1063" s="14"/>
      <c r="AR1063" s="14"/>
      <c r="AS1063" s="1" t="s">
        <v>2284</v>
      </c>
      <c r="AT1063" s="15"/>
      <c r="AU1063" s="15"/>
      <c r="AV1063" s="15"/>
      <c r="AW1063" s="15"/>
      <c r="AX1063" s="15"/>
      <c r="AY1063" s="15"/>
      <c r="AZ1063" s="15"/>
      <c r="BA1063" s="15"/>
      <c r="BB1063" s="15"/>
      <c r="BC1063" s="15"/>
      <c r="BD1063" s="15"/>
      <c r="BE1063" s="15"/>
      <c r="BF1063" s="15"/>
      <c r="BG1063" s="15"/>
      <c r="BH1063" s="15"/>
      <c r="BI1063" s="15"/>
      <c r="BJ1063" s="15"/>
      <c r="BK1063" s="15"/>
      <c r="BL1063" s="15"/>
      <c r="BM1063" s="15"/>
      <c r="BN1063" s="15"/>
      <c r="BO1063" s="15"/>
      <c r="BP1063" s="15" t="s">
        <v>1061</v>
      </c>
      <c r="BQ1063" s="15"/>
      <c r="BR1063" s="15"/>
      <c r="BS1063" s="15"/>
      <c r="BT1063" s="15"/>
      <c r="BU1063" s="15"/>
      <c r="BV1063" s="15"/>
      <c r="BW1063" s="15"/>
      <c r="BX1063" s="15"/>
      <c r="BY1063" s="15"/>
      <c r="BZ1063" s="15"/>
      <c r="CA1063" s="15"/>
      <c r="CB1063" s="15"/>
      <c r="CC1063" s="15"/>
      <c r="CD1063" s="15"/>
      <c r="CE1063" s="15"/>
      <c r="CF1063" s="15"/>
      <c r="CG1063" s="15"/>
      <c r="CH1063" s="15"/>
      <c r="CI1063" s="15"/>
      <c r="CJ1063" s="15"/>
      <c r="CK1063" s="15"/>
      <c r="CL1063" s="15"/>
      <c r="CM1063" s="15"/>
      <c r="CN1063" s="15"/>
      <c r="CO1063" s="15"/>
      <c r="CP1063" s="15"/>
      <c r="CQ1063" s="15"/>
      <c r="CR1063" s="15"/>
      <c r="CS1063" s="15"/>
      <c r="CT1063" s="15"/>
      <c r="CU1063" s="15"/>
      <c r="CV1063" s="15"/>
      <c r="CW1063" s="15"/>
      <c r="CX1063" s="15"/>
      <c r="CY1063" s="15"/>
      <c r="CZ1063" s="15"/>
      <c r="DA1063" s="15"/>
      <c r="DB1063" s="15"/>
      <c r="DC1063" s="15"/>
      <c r="DD1063" s="15"/>
      <c r="DE1063" s="15"/>
      <c r="DF1063" s="15"/>
      <c r="DG1063" s="15"/>
      <c r="DH1063" s="15"/>
      <c r="DI1063" s="15"/>
      <c r="DJ1063" s="15"/>
      <c r="DK1063" s="15"/>
      <c r="DL1063" s="15"/>
      <c r="DM1063" s="15"/>
      <c r="DN1063" s="15"/>
      <c r="DO1063" s="2"/>
    </row>
    <row r="1064" spans="1:119" s="34" customFormat="1" ht="23.25" customHeight="1" x14ac:dyDescent="0.35">
      <c r="A1064" s="22">
        <v>1062</v>
      </c>
      <c r="B1064" s="23">
        <v>41970</v>
      </c>
      <c r="C1064" s="24" t="s">
        <v>2081</v>
      </c>
      <c r="D1064" s="1" t="s">
        <v>607</v>
      </c>
      <c r="E1064" s="22" t="s">
        <v>2213</v>
      </c>
      <c r="F1064" s="22" t="s">
        <v>560</v>
      </c>
      <c r="G1064" s="1" t="s">
        <v>660</v>
      </c>
      <c r="H1064" s="1" t="s">
        <v>5391</v>
      </c>
      <c r="I1064" s="1"/>
      <c r="J1064" s="1"/>
      <c r="K1064" s="1"/>
      <c r="L1064" s="22" t="s">
        <v>645</v>
      </c>
      <c r="M1064" s="22" t="s">
        <v>635</v>
      </c>
      <c r="N1064" s="22" t="s">
        <v>634</v>
      </c>
      <c r="O1064" s="22" t="s">
        <v>5403</v>
      </c>
      <c r="P1064" s="22" t="s">
        <v>655</v>
      </c>
      <c r="Q1064" s="22" t="s">
        <v>5252</v>
      </c>
      <c r="R1064" s="22" t="s">
        <v>2702</v>
      </c>
      <c r="S1064" s="22"/>
      <c r="T1064" s="8" t="s">
        <v>2703</v>
      </c>
      <c r="U1064" s="8" t="s">
        <v>612</v>
      </c>
      <c r="V1064" s="1" t="s">
        <v>2559</v>
      </c>
      <c r="W1064" s="11">
        <v>0</v>
      </c>
      <c r="X1064" s="11">
        <v>0</v>
      </c>
      <c r="Y1064" s="8" t="s">
        <v>612</v>
      </c>
      <c r="Z1064" s="1" t="s">
        <v>2559</v>
      </c>
      <c r="AA1064" s="11">
        <v>0</v>
      </c>
      <c r="AB1064" s="11">
        <v>0</v>
      </c>
      <c r="AC1064" s="11">
        <v>0</v>
      </c>
      <c r="AD1064" s="7">
        <v>0</v>
      </c>
      <c r="AE1064" s="1" t="s">
        <v>2559</v>
      </c>
      <c r="AF1064" s="7">
        <v>0</v>
      </c>
      <c r="AG1064" s="1" t="s">
        <v>2559</v>
      </c>
      <c r="AH1064" s="7">
        <v>0</v>
      </c>
      <c r="AI1064" s="1" t="s">
        <v>2559</v>
      </c>
      <c r="AJ1064" s="7">
        <v>0</v>
      </c>
      <c r="AK1064" s="1" t="s">
        <v>2559</v>
      </c>
      <c r="AL1064" s="11"/>
      <c r="AM1064" s="1" t="s">
        <v>612</v>
      </c>
      <c r="AN1064" s="11"/>
      <c r="AO1064" s="11"/>
      <c r="AP1064" s="14"/>
      <c r="AQ1064" s="14"/>
      <c r="AR1064" s="14" t="s">
        <v>3445</v>
      </c>
      <c r="AS1064" s="1" t="s">
        <v>2284</v>
      </c>
      <c r="AT1064" s="15"/>
      <c r="AU1064" s="15"/>
      <c r="AV1064" s="15"/>
      <c r="AW1064" s="15"/>
      <c r="AX1064" s="15"/>
      <c r="AY1064" s="15" t="s">
        <v>1418</v>
      </c>
      <c r="AZ1064" s="15"/>
      <c r="BA1064" s="15"/>
      <c r="BB1064" s="15"/>
      <c r="BC1064" s="15"/>
      <c r="BD1064" s="15"/>
      <c r="BE1064" s="15"/>
      <c r="BF1064" s="15"/>
      <c r="BG1064" s="15"/>
      <c r="BH1064" s="15"/>
      <c r="BI1064" s="15"/>
      <c r="BJ1064" s="15"/>
      <c r="BK1064" s="15"/>
      <c r="BL1064" s="15"/>
      <c r="BM1064" s="15"/>
      <c r="BN1064" s="15"/>
      <c r="BO1064" s="15"/>
      <c r="BP1064" s="15"/>
      <c r="BQ1064" s="15"/>
      <c r="BR1064" s="15"/>
      <c r="BS1064" s="15"/>
      <c r="BT1064" s="15"/>
      <c r="BU1064" s="15"/>
      <c r="BV1064" s="15"/>
      <c r="BW1064" s="15"/>
      <c r="BX1064" s="15"/>
      <c r="BY1064" s="15"/>
      <c r="BZ1064" s="15"/>
      <c r="CA1064" s="15"/>
      <c r="CB1064" s="15"/>
      <c r="CC1064" s="15"/>
      <c r="CD1064" s="15"/>
      <c r="CE1064" s="15"/>
      <c r="CF1064" s="15"/>
      <c r="CG1064" s="15"/>
      <c r="CH1064" s="15"/>
      <c r="CI1064" s="15"/>
      <c r="CJ1064" s="15"/>
      <c r="CK1064" s="15"/>
      <c r="CL1064" s="15"/>
      <c r="CM1064" s="15"/>
      <c r="CN1064" s="15"/>
      <c r="CO1064" s="15"/>
      <c r="CP1064" s="15"/>
      <c r="CQ1064" s="15"/>
      <c r="CR1064" s="15"/>
      <c r="CS1064" s="15"/>
      <c r="CT1064" s="15"/>
      <c r="CU1064" s="15"/>
      <c r="CV1064" s="15"/>
      <c r="CW1064" s="15"/>
      <c r="CX1064" s="15"/>
      <c r="CY1064" s="15"/>
      <c r="CZ1064" s="15"/>
      <c r="DA1064" s="15"/>
      <c r="DB1064" s="15"/>
      <c r="DC1064" s="15"/>
      <c r="DD1064" s="15"/>
      <c r="DE1064" s="15"/>
      <c r="DF1064" s="15"/>
      <c r="DG1064" s="15"/>
      <c r="DH1064" s="15"/>
      <c r="DI1064" s="15"/>
      <c r="DJ1064" s="15"/>
      <c r="DK1064" s="15"/>
      <c r="DL1064" s="15"/>
      <c r="DM1064" s="15"/>
      <c r="DN1064" s="15"/>
      <c r="DO1064" s="2"/>
    </row>
    <row r="1065" spans="1:119" s="34" customFormat="1" ht="23.25" customHeight="1" x14ac:dyDescent="0.35">
      <c r="A1065" s="22">
        <v>1063</v>
      </c>
      <c r="B1065" s="23">
        <v>41970</v>
      </c>
      <c r="C1065" s="24" t="s">
        <v>2078</v>
      </c>
      <c r="D1065" s="1" t="s">
        <v>2068</v>
      </c>
      <c r="E1065" s="22" t="s">
        <v>2242</v>
      </c>
      <c r="F1065" s="27" t="s">
        <v>436</v>
      </c>
      <c r="G1065" s="1" t="s">
        <v>660</v>
      </c>
      <c r="H1065" s="1" t="s">
        <v>5391</v>
      </c>
      <c r="I1065" s="1"/>
      <c r="J1065" s="1"/>
      <c r="K1065" s="1"/>
      <c r="L1065" s="22" t="s">
        <v>645</v>
      </c>
      <c r="M1065" s="22" t="s">
        <v>635</v>
      </c>
      <c r="N1065" s="22" t="s">
        <v>634</v>
      </c>
      <c r="O1065" s="22" t="s">
        <v>5403</v>
      </c>
      <c r="P1065" s="22" t="s">
        <v>655</v>
      </c>
      <c r="Q1065" s="22" t="s">
        <v>4283</v>
      </c>
      <c r="R1065" s="22" t="s">
        <v>3446</v>
      </c>
      <c r="S1065" s="22"/>
      <c r="T1065" s="8" t="s">
        <v>2703</v>
      </c>
      <c r="U1065" s="8">
        <v>8</v>
      </c>
      <c r="V1065" s="1" t="s">
        <v>604</v>
      </c>
      <c r="W1065" s="11">
        <v>0</v>
      </c>
      <c r="X1065" s="11">
        <v>0</v>
      </c>
      <c r="Y1065" s="8">
        <v>8</v>
      </c>
      <c r="Z1065" s="1" t="s">
        <v>604</v>
      </c>
      <c r="AA1065" s="11">
        <v>0</v>
      </c>
      <c r="AB1065" s="11">
        <v>0</v>
      </c>
      <c r="AC1065" s="11">
        <v>8</v>
      </c>
      <c r="AD1065" s="7">
        <v>0</v>
      </c>
      <c r="AE1065" s="1" t="s">
        <v>2559</v>
      </c>
      <c r="AF1065" s="7">
        <v>0</v>
      </c>
      <c r="AG1065" s="1" t="s">
        <v>2559</v>
      </c>
      <c r="AH1065" s="7">
        <v>8</v>
      </c>
      <c r="AI1065" s="1" t="s">
        <v>604</v>
      </c>
      <c r="AJ1065" s="7">
        <v>0</v>
      </c>
      <c r="AK1065" s="1" t="s">
        <v>2559</v>
      </c>
      <c r="AL1065" s="11"/>
      <c r="AM1065" s="1" t="s">
        <v>612</v>
      </c>
      <c r="AN1065" s="11"/>
      <c r="AO1065" s="11"/>
      <c r="AP1065" s="14"/>
      <c r="AQ1065" s="14" t="s">
        <v>3526</v>
      </c>
      <c r="AR1065" s="14"/>
      <c r="AS1065" s="1" t="s">
        <v>2284</v>
      </c>
      <c r="AT1065" s="15"/>
      <c r="AU1065" s="15"/>
      <c r="AV1065" s="15"/>
      <c r="AW1065" s="15"/>
      <c r="AX1065" s="15"/>
      <c r="AY1065" s="15"/>
      <c r="AZ1065" s="15"/>
      <c r="BA1065" s="15"/>
      <c r="BB1065" s="15"/>
      <c r="BC1065" s="15"/>
      <c r="BD1065" s="15"/>
      <c r="BE1065" s="15"/>
      <c r="BF1065" s="15"/>
      <c r="BG1065" s="15"/>
      <c r="BH1065" s="15"/>
      <c r="BI1065" s="15"/>
      <c r="BJ1065" s="15"/>
      <c r="BK1065" s="15"/>
      <c r="BL1065" s="15"/>
      <c r="BM1065" s="15"/>
      <c r="BN1065" s="15"/>
      <c r="BO1065" s="15"/>
      <c r="BP1065" s="15" t="s">
        <v>1429</v>
      </c>
      <c r="BQ1065" s="15"/>
      <c r="BR1065" s="15"/>
      <c r="BS1065" s="15"/>
      <c r="BT1065" s="15"/>
      <c r="BU1065" s="15"/>
      <c r="BV1065" s="15"/>
      <c r="BW1065" s="15"/>
      <c r="BX1065" s="15"/>
      <c r="BY1065" s="15"/>
      <c r="BZ1065" s="15"/>
      <c r="CA1065" s="15"/>
      <c r="CB1065" s="15"/>
      <c r="CC1065" s="15"/>
      <c r="CD1065" s="15"/>
      <c r="CE1065" s="15"/>
      <c r="CF1065" s="15"/>
      <c r="CG1065" s="15"/>
      <c r="CH1065" s="15"/>
      <c r="CI1065" s="15"/>
      <c r="CJ1065" s="15"/>
      <c r="CK1065" s="15"/>
      <c r="CL1065" s="15"/>
      <c r="CM1065" s="15"/>
      <c r="CN1065" s="15"/>
      <c r="CO1065" s="15"/>
      <c r="CP1065" s="15"/>
      <c r="CQ1065" s="15"/>
      <c r="CR1065" s="15"/>
      <c r="CS1065" s="15"/>
      <c r="CT1065" s="15"/>
      <c r="CU1065" s="15"/>
      <c r="CV1065" s="15"/>
      <c r="CW1065" s="15"/>
      <c r="CX1065" s="15"/>
      <c r="CY1065" s="15"/>
      <c r="CZ1065" s="15"/>
      <c r="DA1065" s="15"/>
      <c r="DB1065" s="15"/>
      <c r="DC1065" s="15"/>
      <c r="DD1065" s="15"/>
      <c r="DE1065" s="15"/>
      <c r="DF1065" s="15"/>
      <c r="DG1065" s="15"/>
      <c r="DH1065" s="15"/>
      <c r="DI1065" s="15"/>
      <c r="DJ1065" s="15"/>
      <c r="DK1065" s="15"/>
      <c r="DL1065" s="15"/>
      <c r="DM1065" s="15"/>
      <c r="DN1065" s="15"/>
      <c r="DO1065" s="2"/>
    </row>
    <row r="1066" spans="1:119" s="34" customFormat="1" ht="23.25" customHeight="1" x14ac:dyDescent="0.35">
      <c r="A1066" s="22">
        <v>1064</v>
      </c>
      <c r="B1066" s="23">
        <v>41971</v>
      </c>
      <c r="C1066" s="24" t="s">
        <v>2086</v>
      </c>
      <c r="D1066" s="1" t="s">
        <v>2066</v>
      </c>
      <c r="E1066" s="22" t="s">
        <v>2105</v>
      </c>
      <c r="F1066" s="27" t="s">
        <v>3992</v>
      </c>
      <c r="G1066" s="1" t="s">
        <v>657</v>
      </c>
      <c r="H1066" s="1" t="s">
        <v>5391</v>
      </c>
      <c r="I1066" s="1"/>
      <c r="J1066" s="1"/>
      <c r="K1066" s="1"/>
      <c r="L1066" s="22" t="s">
        <v>645</v>
      </c>
      <c r="M1066" s="22" t="s">
        <v>635</v>
      </c>
      <c r="N1066" s="22" t="s">
        <v>634</v>
      </c>
      <c r="O1066" s="22" t="s">
        <v>5403</v>
      </c>
      <c r="P1066" s="22" t="s">
        <v>655</v>
      </c>
      <c r="Q1066" s="22" t="s">
        <v>5234</v>
      </c>
      <c r="R1066" s="22" t="s">
        <v>3453</v>
      </c>
      <c r="S1066" s="22"/>
      <c r="T1066" s="8" t="s">
        <v>2703</v>
      </c>
      <c r="U1066" s="8" t="s">
        <v>612</v>
      </c>
      <c r="V1066" s="1" t="s">
        <v>2559</v>
      </c>
      <c r="W1066" s="11">
        <v>0</v>
      </c>
      <c r="X1066" s="11">
        <v>0</v>
      </c>
      <c r="Y1066" s="8" t="s">
        <v>612</v>
      </c>
      <c r="Z1066" s="1" t="s">
        <v>2559</v>
      </c>
      <c r="AA1066" s="11">
        <v>0</v>
      </c>
      <c r="AB1066" s="11">
        <v>0</v>
      </c>
      <c r="AC1066" s="11">
        <v>0</v>
      </c>
      <c r="AD1066" s="7">
        <v>0</v>
      </c>
      <c r="AE1066" s="1" t="s">
        <v>2559</v>
      </c>
      <c r="AF1066" s="7">
        <v>0</v>
      </c>
      <c r="AG1066" s="1" t="s">
        <v>2559</v>
      </c>
      <c r="AH1066" s="7">
        <v>0</v>
      </c>
      <c r="AI1066" s="1" t="s">
        <v>2559</v>
      </c>
      <c r="AJ1066" s="7">
        <v>0</v>
      </c>
      <c r="AK1066" s="1" t="s">
        <v>2559</v>
      </c>
      <c r="AL1066" s="11"/>
      <c r="AM1066" s="1" t="s">
        <v>612</v>
      </c>
      <c r="AN1066" s="11"/>
      <c r="AO1066" s="11"/>
      <c r="AP1066" s="14"/>
      <c r="AQ1066" s="14"/>
      <c r="AR1066" s="14"/>
      <c r="AS1066" s="1" t="s">
        <v>2284</v>
      </c>
      <c r="AT1066" s="15"/>
      <c r="AU1066" s="15"/>
      <c r="AV1066" s="15"/>
      <c r="AW1066" s="15"/>
      <c r="AX1066" s="15"/>
      <c r="AY1066" s="15"/>
      <c r="AZ1066" s="15"/>
      <c r="BA1066" s="15"/>
      <c r="BB1066" s="15"/>
      <c r="BC1066" s="15"/>
      <c r="BD1066" s="15"/>
      <c r="BE1066" s="15"/>
      <c r="BF1066" s="15"/>
      <c r="BG1066" s="15"/>
      <c r="BH1066" s="15"/>
      <c r="BI1066" s="15"/>
      <c r="BJ1066" s="15"/>
      <c r="BK1066" s="15"/>
      <c r="BL1066" s="15"/>
      <c r="BM1066" s="15"/>
      <c r="BN1066" s="15"/>
      <c r="BO1066" s="15"/>
      <c r="BP1066" s="15" t="s">
        <v>697</v>
      </c>
      <c r="BQ1066" s="15"/>
      <c r="BR1066" s="15"/>
      <c r="BS1066" s="15"/>
      <c r="BT1066" s="15"/>
      <c r="BU1066" s="15"/>
      <c r="BV1066" s="15"/>
      <c r="BW1066" s="15"/>
      <c r="BX1066" s="15"/>
      <c r="BY1066" s="15"/>
      <c r="BZ1066" s="15"/>
      <c r="CA1066" s="15"/>
      <c r="CB1066" s="15"/>
      <c r="CC1066" s="15"/>
      <c r="CD1066" s="15"/>
      <c r="CE1066" s="15"/>
      <c r="CF1066" s="15"/>
      <c r="CG1066" s="15"/>
      <c r="CH1066" s="15"/>
      <c r="CI1066" s="15"/>
      <c r="CJ1066" s="15"/>
      <c r="CK1066" s="15"/>
      <c r="CL1066" s="15"/>
      <c r="CM1066" s="15"/>
      <c r="CN1066" s="15"/>
      <c r="CO1066" s="15"/>
      <c r="CP1066" s="15"/>
      <c r="CQ1066" s="15"/>
      <c r="CR1066" s="15"/>
      <c r="CS1066" s="15"/>
      <c r="CT1066" s="15"/>
      <c r="CU1066" s="15"/>
      <c r="CV1066" s="15"/>
      <c r="CW1066" s="15"/>
      <c r="CX1066" s="15"/>
      <c r="CY1066" s="15"/>
      <c r="CZ1066" s="15"/>
      <c r="DA1066" s="15"/>
      <c r="DB1066" s="15"/>
      <c r="DC1066" s="15"/>
      <c r="DD1066" s="15"/>
      <c r="DE1066" s="15"/>
      <c r="DF1066" s="15"/>
      <c r="DG1066" s="15"/>
      <c r="DH1066" s="15"/>
      <c r="DI1066" s="15"/>
      <c r="DJ1066" s="15"/>
      <c r="DK1066" s="15"/>
      <c r="DL1066" s="15"/>
      <c r="DM1066" s="15"/>
      <c r="DN1066" s="15"/>
      <c r="DO1066" s="2"/>
    </row>
    <row r="1067" spans="1:119" s="34" customFormat="1" ht="23.25" customHeight="1" x14ac:dyDescent="0.35">
      <c r="A1067" s="22">
        <v>1065</v>
      </c>
      <c r="B1067" s="23">
        <v>41971</v>
      </c>
      <c r="C1067" s="24" t="s">
        <v>2086</v>
      </c>
      <c r="D1067" s="1" t="s">
        <v>2066</v>
      </c>
      <c r="E1067" s="22" t="s">
        <v>40</v>
      </c>
      <c r="F1067" s="27" t="s">
        <v>4058</v>
      </c>
      <c r="G1067" s="1" t="s">
        <v>660</v>
      </c>
      <c r="H1067" s="1" t="s">
        <v>5391</v>
      </c>
      <c r="I1067" s="1"/>
      <c r="J1067" s="1"/>
      <c r="K1067" s="1"/>
      <c r="L1067" s="22" t="s">
        <v>645</v>
      </c>
      <c r="M1067" s="22" t="s">
        <v>635</v>
      </c>
      <c r="N1067" s="22" t="s">
        <v>634</v>
      </c>
      <c r="O1067" s="22" t="s">
        <v>5403</v>
      </c>
      <c r="P1067" s="22" t="s">
        <v>655</v>
      </c>
      <c r="Q1067" s="22" t="s">
        <v>4615</v>
      </c>
      <c r="R1067" s="22" t="s">
        <v>3447</v>
      </c>
      <c r="S1067" s="22"/>
      <c r="T1067" s="8" t="s">
        <v>2703</v>
      </c>
      <c r="U1067" s="8">
        <v>2</v>
      </c>
      <c r="V1067" s="1" t="s">
        <v>2559</v>
      </c>
      <c r="W1067" s="11">
        <v>2</v>
      </c>
      <c r="X1067" s="11">
        <v>2</v>
      </c>
      <c r="Y1067" s="8">
        <v>1</v>
      </c>
      <c r="Z1067" s="1" t="s">
        <v>2559</v>
      </c>
      <c r="AA1067" s="11">
        <v>0</v>
      </c>
      <c r="AB1067" s="11">
        <v>0</v>
      </c>
      <c r="AC1067" s="11">
        <v>1</v>
      </c>
      <c r="AD1067" s="7">
        <v>0</v>
      </c>
      <c r="AE1067" s="1" t="s">
        <v>2559</v>
      </c>
      <c r="AF1067" s="7">
        <v>0</v>
      </c>
      <c r="AG1067" s="1" t="s">
        <v>2559</v>
      </c>
      <c r="AH1067" s="7">
        <v>2</v>
      </c>
      <c r="AI1067" s="1" t="s">
        <v>2559</v>
      </c>
      <c r="AJ1067" s="7">
        <v>0</v>
      </c>
      <c r="AK1067" s="1" t="s">
        <v>2559</v>
      </c>
      <c r="AL1067" s="11" t="s">
        <v>478</v>
      </c>
      <c r="AM1067" s="1" t="s">
        <v>2075</v>
      </c>
      <c r="AN1067" s="11"/>
      <c r="AO1067" s="11"/>
      <c r="AP1067" s="14"/>
      <c r="AQ1067" s="14"/>
      <c r="AR1067" s="14"/>
      <c r="AS1067" s="1" t="s">
        <v>2284</v>
      </c>
      <c r="AT1067" s="15" t="s">
        <v>1113</v>
      </c>
      <c r="AU1067" s="15"/>
      <c r="AV1067" s="15"/>
      <c r="AW1067" s="15"/>
      <c r="AX1067" s="15"/>
      <c r="AY1067" s="15"/>
      <c r="AZ1067" s="15"/>
      <c r="BA1067" s="15"/>
      <c r="BB1067" s="15"/>
      <c r="BC1067" s="15"/>
      <c r="BD1067" s="15"/>
      <c r="BE1067" s="15"/>
      <c r="BF1067" s="15"/>
      <c r="BG1067" s="15"/>
      <c r="BH1067" s="15"/>
      <c r="BI1067" s="15"/>
      <c r="BJ1067" s="15"/>
      <c r="BK1067" s="15"/>
      <c r="BL1067" s="15"/>
      <c r="BM1067" s="15"/>
      <c r="BN1067" s="15"/>
      <c r="BO1067" s="15"/>
      <c r="BP1067" s="15" t="s">
        <v>1114</v>
      </c>
      <c r="BQ1067" s="15"/>
      <c r="BR1067" s="15"/>
      <c r="BS1067" s="15"/>
      <c r="BT1067" s="15"/>
      <c r="BU1067" s="15"/>
      <c r="BV1067" s="15"/>
      <c r="BW1067" s="15"/>
      <c r="BX1067" s="15"/>
      <c r="BY1067" s="15"/>
      <c r="BZ1067" s="15"/>
      <c r="CA1067" s="15"/>
      <c r="CB1067" s="15"/>
      <c r="CC1067" s="15"/>
      <c r="CD1067" s="15"/>
      <c r="CE1067" s="15"/>
      <c r="CF1067" s="15"/>
      <c r="CG1067" s="15"/>
      <c r="CH1067" s="15"/>
      <c r="CI1067" s="15"/>
      <c r="CJ1067" s="15"/>
      <c r="CK1067" s="15"/>
      <c r="CL1067" s="15"/>
      <c r="CM1067" s="15"/>
      <c r="CN1067" s="15"/>
      <c r="CO1067" s="15"/>
      <c r="CP1067" s="15"/>
      <c r="CQ1067" s="15"/>
      <c r="CR1067" s="15"/>
      <c r="CS1067" s="15"/>
      <c r="CT1067" s="15"/>
      <c r="CU1067" s="15"/>
      <c r="CV1067" s="15"/>
      <c r="CW1067" s="15"/>
      <c r="CX1067" s="15"/>
      <c r="CY1067" s="15"/>
      <c r="CZ1067" s="15"/>
      <c r="DA1067" s="15"/>
      <c r="DB1067" s="15"/>
      <c r="DC1067" s="15"/>
      <c r="DD1067" s="15"/>
      <c r="DE1067" s="15"/>
      <c r="DF1067" s="15"/>
      <c r="DG1067" s="15"/>
      <c r="DH1067" s="15"/>
      <c r="DI1067" s="15"/>
      <c r="DJ1067" s="15"/>
      <c r="DK1067" s="15"/>
      <c r="DL1067" s="15"/>
      <c r="DM1067" s="15"/>
      <c r="DN1067" s="15"/>
      <c r="DO1067" s="2"/>
    </row>
    <row r="1068" spans="1:119" s="34" customFormat="1" ht="23.25" customHeight="1" x14ac:dyDescent="0.35">
      <c r="A1068" s="22">
        <v>1066</v>
      </c>
      <c r="B1068" s="23">
        <v>41971</v>
      </c>
      <c r="C1068" s="24" t="s">
        <v>2086</v>
      </c>
      <c r="D1068" s="1" t="s">
        <v>2066</v>
      </c>
      <c r="E1068" s="22" t="s">
        <v>2372</v>
      </c>
      <c r="F1068" s="22" t="s">
        <v>408</v>
      </c>
      <c r="G1068" s="1" t="s">
        <v>660</v>
      </c>
      <c r="H1068" s="1" t="s">
        <v>5391</v>
      </c>
      <c r="I1068" s="1"/>
      <c r="J1068" s="1"/>
      <c r="K1068" s="1"/>
      <c r="L1068" s="22" t="s">
        <v>645</v>
      </c>
      <c r="M1068" s="22" t="s">
        <v>608</v>
      </c>
      <c r="N1068" s="22" t="s">
        <v>610</v>
      </c>
      <c r="O1068" s="22" t="s">
        <v>286</v>
      </c>
      <c r="P1068" s="22" t="s">
        <v>655</v>
      </c>
      <c r="Q1068" s="22" t="s">
        <v>5100</v>
      </c>
      <c r="R1068" s="22" t="s">
        <v>3448</v>
      </c>
      <c r="S1068" s="22" t="s">
        <v>4251</v>
      </c>
      <c r="T1068" s="8" t="s">
        <v>2703</v>
      </c>
      <c r="U1068" s="8">
        <v>1</v>
      </c>
      <c r="V1068" s="1" t="s">
        <v>2559</v>
      </c>
      <c r="W1068" s="11">
        <v>0</v>
      </c>
      <c r="X1068" s="11">
        <v>1</v>
      </c>
      <c r="Y1068" s="8">
        <v>0</v>
      </c>
      <c r="Z1068" s="1" t="s">
        <v>2559</v>
      </c>
      <c r="AA1068" s="11">
        <v>0</v>
      </c>
      <c r="AB1068" s="11">
        <v>0</v>
      </c>
      <c r="AC1068" s="11">
        <v>0</v>
      </c>
      <c r="AD1068" s="7">
        <v>0</v>
      </c>
      <c r="AE1068" s="1" t="s">
        <v>2559</v>
      </c>
      <c r="AF1068" s="7">
        <v>0</v>
      </c>
      <c r="AG1068" s="1" t="s">
        <v>2559</v>
      </c>
      <c r="AH1068" s="7">
        <v>1</v>
      </c>
      <c r="AI1068" s="1" t="s">
        <v>2559</v>
      </c>
      <c r="AJ1068" s="7">
        <v>0</v>
      </c>
      <c r="AK1068" s="1" t="s">
        <v>2559</v>
      </c>
      <c r="AL1068" s="11"/>
      <c r="AM1068" s="1" t="s">
        <v>612</v>
      </c>
      <c r="AN1068" s="11"/>
      <c r="AO1068" s="14"/>
      <c r="AP1068" s="14"/>
      <c r="AQ1068" s="11" t="s">
        <v>3579</v>
      </c>
      <c r="AR1068" s="14" t="s">
        <v>505</v>
      </c>
      <c r="AS1068" s="1" t="s">
        <v>2284</v>
      </c>
      <c r="AT1068" s="15"/>
      <c r="AU1068" s="15"/>
      <c r="AV1068" s="15"/>
      <c r="AW1068" s="15"/>
      <c r="AX1068" s="15"/>
      <c r="AY1068" s="15"/>
      <c r="AZ1068" s="15"/>
      <c r="BA1068" s="15"/>
      <c r="BB1068" s="15"/>
      <c r="BC1068" s="15"/>
      <c r="BD1068" s="15"/>
      <c r="BE1068" s="15"/>
      <c r="BF1068" s="15"/>
      <c r="BG1068" s="15"/>
      <c r="BH1068" s="15"/>
      <c r="BI1068" s="15"/>
      <c r="BJ1068" s="15"/>
      <c r="BK1068" s="15"/>
      <c r="BL1068" s="15"/>
      <c r="BM1068" s="15"/>
      <c r="BN1068" s="15"/>
      <c r="BO1068" s="15"/>
      <c r="BP1068" s="15" t="s">
        <v>1408</v>
      </c>
      <c r="BQ1068" s="15" t="s">
        <v>697</v>
      </c>
      <c r="BR1068" s="15"/>
      <c r="BS1068" s="15"/>
      <c r="BT1068" s="15"/>
      <c r="BU1068" s="15"/>
      <c r="BV1068" s="15"/>
      <c r="BW1068" s="15"/>
      <c r="BX1068" s="15"/>
      <c r="BY1068" s="15"/>
      <c r="BZ1068" s="15"/>
      <c r="CA1068" s="15"/>
      <c r="CB1068" s="15"/>
      <c r="CC1068" s="15"/>
      <c r="CD1068" s="15"/>
      <c r="CE1068" s="15"/>
      <c r="CF1068" s="15"/>
      <c r="CG1068" s="15"/>
      <c r="CH1068" s="15"/>
      <c r="CI1068" s="15"/>
      <c r="CJ1068" s="15"/>
      <c r="CK1068" s="15"/>
      <c r="CL1068" s="15"/>
      <c r="CM1068" s="15"/>
      <c r="CN1068" s="15"/>
      <c r="CO1068" s="15"/>
      <c r="CP1068" s="15"/>
      <c r="CQ1068" s="15"/>
      <c r="CR1068" s="15"/>
      <c r="CS1068" s="15"/>
      <c r="CT1068" s="15"/>
      <c r="CU1068" s="15"/>
      <c r="CV1068" s="15"/>
      <c r="CW1068" s="15"/>
      <c r="CX1068" s="15"/>
      <c r="CY1068" s="15"/>
      <c r="CZ1068" s="15"/>
      <c r="DA1068" s="15"/>
      <c r="DB1068" s="15"/>
      <c r="DC1068" s="15"/>
      <c r="DD1068" s="15"/>
      <c r="DE1068" s="15"/>
      <c r="DF1068" s="15"/>
      <c r="DG1068" s="15"/>
      <c r="DH1068" s="15"/>
      <c r="DI1068" s="15"/>
      <c r="DJ1068" s="15"/>
      <c r="DK1068" s="15"/>
      <c r="DL1068" s="15"/>
      <c r="DM1068" s="15"/>
      <c r="DN1068" s="15"/>
      <c r="DO1068" s="2"/>
    </row>
    <row r="1069" spans="1:119" s="34" customFormat="1" ht="23.25" customHeight="1" x14ac:dyDescent="0.35">
      <c r="A1069" s="22">
        <v>1067</v>
      </c>
      <c r="B1069" s="23">
        <v>41971</v>
      </c>
      <c r="C1069" s="24" t="s">
        <v>2086</v>
      </c>
      <c r="D1069" s="1" t="s">
        <v>2066</v>
      </c>
      <c r="E1069" s="22" t="s">
        <v>27</v>
      </c>
      <c r="F1069" s="27" t="s">
        <v>3710</v>
      </c>
      <c r="G1069" s="1" t="s">
        <v>660</v>
      </c>
      <c r="H1069" s="1" t="s">
        <v>5391</v>
      </c>
      <c r="I1069" s="1"/>
      <c r="J1069" s="1"/>
      <c r="K1069" s="1"/>
      <c r="L1069" s="22" t="s">
        <v>645</v>
      </c>
      <c r="M1069" s="22" t="s">
        <v>635</v>
      </c>
      <c r="N1069" s="22" t="s">
        <v>2358</v>
      </c>
      <c r="O1069" s="22" t="s">
        <v>471</v>
      </c>
      <c r="P1069" s="22" t="s">
        <v>655</v>
      </c>
      <c r="Q1069" s="22" t="s">
        <v>4332</v>
      </c>
      <c r="R1069" s="22" t="s">
        <v>119</v>
      </c>
      <c r="S1069" s="22"/>
      <c r="T1069" s="8" t="s">
        <v>2703</v>
      </c>
      <c r="U1069" s="8">
        <v>2</v>
      </c>
      <c r="V1069" s="1" t="s">
        <v>2559</v>
      </c>
      <c r="W1069" s="11">
        <v>2</v>
      </c>
      <c r="X1069" s="11">
        <v>2</v>
      </c>
      <c r="Y1069" s="8">
        <v>2</v>
      </c>
      <c r="Z1069" s="1" t="s">
        <v>2559</v>
      </c>
      <c r="AA1069" s="11">
        <v>0</v>
      </c>
      <c r="AB1069" s="11">
        <v>0</v>
      </c>
      <c r="AC1069" s="11">
        <v>2</v>
      </c>
      <c r="AD1069" s="7">
        <v>2</v>
      </c>
      <c r="AE1069" s="1" t="s">
        <v>2559</v>
      </c>
      <c r="AF1069" s="7">
        <v>0</v>
      </c>
      <c r="AG1069" s="1" t="s">
        <v>2559</v>
      </c>
      <c r="AH1069" s="7">
        <v>0</v>
      </c>
      <c r="AI1069" s="1" t="s">
        <v>2559</v>
      </c>
      <c r="AJ1069" s="7">
        <v>0</v>
      </c>
      <c r="AK1069" s="1" t="s">
        <v>2559</v>
      </c>
      <c r="AL1069" s="11"/>
      <c r="AM1069" s="1" t="s">
        <v>612</v>
      </c>
      <c r="AN1069" s="11" t="s">
        <v>3449</v>
      </c>
      <c r="AO1069" s="11"/>
      <c r="AP1069" s="14"/>
      <c r="AQ1069" s="14"/>
      <c r="AR1069" s="14"/>
      <c r="AS1069" s="1" t="s">
        <v>2284</v>
      </c>
      <c r="AT1069" s="15" t="s">
        <v>1955</v>
      </c>
      <c r="AU1069" s="15" t="s">
        <v>969</v>
      </c>
      <c r="AV1069" s="15"/>
      <c r="AW1069" s="15"/>
      <c r="AX1069" s="15"/>
      <c r="AY1069" s="15"/>
      <c r="AZ1069" s="15"/>
      <c r="BA1069" s="15"/>
      <c r="BB1069" s="15"/>
      <c r="BC1069" s="15"/>
      <c r="BD1069" s="15"/>
      <c r="BE1069" s="15"/>
      <c r="BF1069" s="15"/>
      <c r="BG1069" s="15"/>
      <c r="BH1069" s="15"/>
      <c r="BI1069" s="15"/>
      <c r="BJ1069" s="15"/>
      <c r="BK1069" s="15"/>
      <c r="BL1069" s="15"/>
      <c r="BM1069" s="15"/>
      <c r="BN1069" s="15"/>
      <c r="BO1069" s="15"/>
      <c r="BP1069" s="15" t="s">
        <v>1952</v>
      </c>
      <c r="BQ1069" s="15" t="s">
        <v>697</v>
      </c>
      <c r="BR1069" s="15"/>
      <c r="BS1069" s="15"/>
      <c r="BT1069" s="15"/>
      <c r="BU1069" s="15"/>
      <c r="BV1069" s="15"/>
      <c r="BW1069" s="15"/>
      <c r="BX1069" s="15"/>
      <c r="BY1069" s="15"/>
      <c r="BZ1069" s="15"/>
      <c r="CA1069" s="15"/>
      <c r="CB1069" s="15"/>
      <c r="CC1069" s="15"/>
      <c r="CD1069" s="15"/>
      <c r="CE1069" s="15"/>
      <c r="CF1069" s="15"/>
      <c r="CG1069" s="15"/>
      <c r="CH1069" s="15"/>
      <c r="CI1069" s="15"/>
      <c r="CJ1069" s="15"/>
      <c r="CK1069" s="15"/>
      <c r="CL1069" s="15"/>
      <c r="CM1069" s="15"/>
      <c r="CN1069" s="15"/>
      <c r="CO1069" s="15"/>
      <c r="CP1069" s="15"/>
      <c r="CQ1069" s="15"/>
      <c r="CR1069" s="15"/>
      <c r="CS1069" s="15"/>
      <c r="CT1069" s="15"/>
      <c r="CU1069" s="15"/>
      <c r="CV1069" s="15"/>
      <c r="CW1069" s="15"/>
      <c r="CX1069" s="15"/>
      <c r="CY1069" s="15"/>
      <c r="CZ1069" s="15"/>
      <c r="DA1069" s="15"/>
      <c r="DB1069" s="15"/>
      <c r="DC1069" s="15"/>
      <c r="DD1069" s="15"/>
      <c r="DE1069" s="15"/>
      <c r="DF1069" s="15"/>
      <c r="DG1069" s="15"/>
      <c r="DH1069" s="15"/>
      <c r="DI1069" s="15"/>
      <c r="DJ1069" s="15"/>
      <c r="DK1069" s="15"/>
      <c r="DL1069" s="15"/>
      <c r="DM1069" s="15"/>
      <c r="DN1069" s="15"/>
      <c r="DO1069" s="2"/>
    </row>
    <row r="1070" spans="1:119" s="34" customFormat="1" ht="23.25" customHeight="1" x14ac:dyDescent="0.35">
      <c r="A1070" s="22">
        <v>1068</v>
      </c>
      <c r="B1070" s="23">
        <v>41971</v>
      </c>
      <c r="C1070" s="24" t="s">
        <v>2086</v>
      </c>
      <c r="D1070" s="1" t="s">
        <v>2066</v>
      </c>
      <c r="E1070" s="22" t="s">
        <v>612</v>
      </c>
      <c r="F1070" s="22" t="s">
        <v>612</v>
      </c>
      <c r="G1070" s="1" t="s">
        <v>660</v>
      </c>
      <c r="H1070" s="1" t="s">
        <v>5391</v>
      </c>
      <c r="I1070" s="1"/>
      <c r="J1070" s="1"/>
      <c r="K1070" s="1"/>
      <c r="L1070" s="22" t="s">
        <v>645</v>
      </c>
      <c r="M1070" s="22" t="s">
        <v>608</v>
      </c>
      <c r="N1070" s="22" t="s">
        <v>610</v>
      </c>
      <c r="O1070" s="22" t="s">
        <v>286</v>
      </c>
      <c r="P1070" s="22" t="s">
        <v>655</v>
      </c>
      <c r="Q1070" s="22" t="s">
        <v>5299</v>
      </c>
      <c r="R1070" s="22" t="s">
        <v>3456</v>
      </c>
      <c r="S1070" s="22" t="s">
        <v>4251</v>
      </c>
      <c r="T1070" s="8" t="s">
        <v>2703</v>
      </c>
      <c r="U1070" s="8">
        <v>20</v>
      </c>
      <c r="V1070" s="1" t="s">
        <v>605</v>
      </c>
      <c r="W1070" s="11">
        <v>0</v>
      </c>
      <c r="X1070" s="11">
        <v>0</v>
      </c>
      <c r="Y1070" s="8">
        <v>20</v>
      </c>
      <c r="Z1070" s="1" t="s">
        <v>605</v>
      </c>
      <c r="AA1070" s="11">
        <v>20</v>
      </c>
      <c r="AB1070" s="11">
        <v>0</v>
      </c>
      <c r="AC1070" s="11">
        <v>0</v>
      </c>
      <c r="AD1070" s="7">
        <v>0</v>
      </c>
      <c r="AE1070" s="1" t="s">
        <v>2559</v>
      </c>
      <c r="AF1070" s="7">
        <v>0</v>
      </c>
      <c r="AG1070" s="1" t="s">
        <v>2559</v>
      </c>
      <c r="AH1070" s="7">
        <v>20</v>
      </c>
      <c r="AI1070" s="1" t="s">
        <v>605</v>
      </c>
      <c r="AJ1070" s="7">
        <v>0</v>
      </c>
      <c r="AK1070" s="1" t="s">
        <v>2559</v>
      </c>
      <c r="AL1070" s="11"/>
      <c r="AM1070" s="1" t="s">
        <v>612</v>
      </c>
      <c r="AN1070" s="11"/>
      <c r="AO1070" s="11"/>
      <c r="AP1070" s="14"/>
      <c r="AQ1070" s="14"/>
      <c r="AR1070" s="14" t="s">
        <v>4207</v>
      </c>
      <c r="AS1070" s="1" t="s">
        <v>2284</v>
      </c>
      <c r="AT1070" s="15"/>
      <c r="AU1070" s="15"/>
      <c r="AV1070" s="15"/>
      <c r="AW1070" s="15"/>
      <c r="AX1070" s="15"/>
      <c r="AY1070" s="15"/>
      <c r="AZ1070" s="15"/>
      <c r="BA1070" s="15"/>
      <c r="BB1070" s="15" t="s">
        <v>1467</v>
      </c>
      <c r="BC1070" s="15"/>
      <c r="BD1070" s="15"/>
      <c r="BE1070" s="15"/>
      <c r="BF1070" s="15"/>
      <c r="BG1070" s="15"/>
      <c r="BH1070" s="15"/>
      <c r="BI1070" s="15"/>
      <c r="BJ1070" s="15"/>
      <c r="BK1070" s="15"/>
      <c r="BL1070" s="15"/>
      <c r="BM1070" s="15"/>
      <c r="BN1070" s="15"/>
      <c r="BO1070" s="15"/>
      <c r="BP1070" s="15"/>
      <c r="BQ1070" s="15"/>
      <c r="BR1070" s="15"/>
      <c r="BS1070" s="15"/>
      <c r="BT1070" s="15"/>
      <c r="BU1070" s="15"/>
      <c r="BV1070" s="15"/>
      <c r="BW1070" s="15"/>
      <c r="BX1070" s="15"/>
      <c r="BY1070" s="15"/>
      <c r="BZ1070" s="15"/>
      <c r="CA1070" s="15"/>
      <c r="CB1070" s="15"/>
      <c r="CC1070" s="15"/>
      <c r="CD1070" s="15"/>
      <c r="CE1070" s="15"/>
      <c r="CF1070" s="15"/>
      <c r="CG1070" s="15"/>
      <c r="CH1070" s="15"/>
      <c r="CI1070" s="15"/>
      <c r="CJ1070" s="15"/>
      <c r="CK1070" s="15"/>
      <c r="CL1070" s="15"/>
      <c r="CM1070" s="15"/>
      <c r="CN1070" s="15"/>
      <c r="CO1070" s="15"/>
      <c r="CP1070" s="15"/>
      <c r="CQ1070" s="15"/>
      <c r="CR1070" s="15"/>
      <c r="CS1070" s="15"/>
      <c r="CT1070" s="15"/>
      <c r="CU1070" s="15"/>
      <c r="CV1070" s="15"/>
      <c r="CW1070" s="15"/>
      <c r="CX1070" s="15"/>
      <c r="CY1070" s="15"/>
      <c r="CZ1070" s="15"/>
      <c r="DA1070" s="15"/>
      <c r="DB1070" s="15"/>
      <c r="DC1070" s="15"/>
      <c r="DD1070" s="15"/>
      <c r="DE1070" s="15"/>
      <c r="DF1070" s="15"/>
      <c r="DG1070" s="15"/>
      <c r="DH1070" s="15"/>
      <c r="DI1070" s="15"/>
      <c r="DJ1070" s="15"/>
      <c r="DK1070" s="15"/>
      <c r="DL1070" s="15"/>
      <c r="DM1070" s="15"/>
      <c r="DN1070" s="15"/>
      <c r="DO1070" s="2"/>
    </row>
    <row r="1071" spans="1:119" s="34" customFormat="1" ht="23.25" customHeight="1" x14ac:dyDescent="0.35">
      <c r="A1071" s="22">
        <v>1069</v>
      </c>
      <c r="B1071" s="23">
        <v>41971</v>
      </c>
      <c r="C1071" s="24" t="s">
        <v>2086</v>
      </c>
      <c r="D1071" s="1" t="s">
        <v>2066</v>
      </c>
      <c r="E1071" s="22" t="s">
        <v>612</v>
      </c>
      <c r="F1071" s="27" t="s">
        <v>3836</v>
      </c>
      <c r="G1071" s="1" t="s">
        <v>660</v>
      </c>
      <c r="H1071" s="1" t="s">
        <v>5391</v>
      </c>
      <c r="I1071" s="1"/>
      <c r="J1071" s="1"/>
      <c r="K1071" s="1"/>
      <c r="L1071" s="22" t="s">
        <v>645</v>
      </c>
      <c r="M1071" s="22" t="s">
        <v>635</v>
      </c>
      <c r="N1071" s="22" t="s">
        <v>287</v>
      </c>
      <c r="O1071" s="22" t="s">
        <v>471</v>
      </c>
      <c r="P1071" s="22" t="s">
        <v>655</v>
      </c>
      <c r="Q1071" s="22" t="s">
        <v>5334</v>
      </c>
      <c r="R1071" s="22" t="s">
        <v>5780</v>
      </c>
      <c r="S1071" s="22"/>
      <c r="T1071" s="8" t="s">
        <v>2703</v>
      </c>
      <c r="U1071" s="8">
        <v>5</v>
      </c>
      <c r="V1071" s="1" t="s">
        <v>604</v>
      </c>
      <c r="W1071" s="11">
        <v>0</v>
      </c>
      <c r="X1071" s="11">
        <v>0</v>
      </c>
      <c r="Y1071" s="8">
        <v>5</v>
      </c>
      <c r="Z1071" s="1" t="s">
        <v>604</v>
      </c>
      <c r="AA1071" s="11">
        <v>0</v>
      </c>
      <c r="AB1071" s="11">
        <v>0</v>
      </c>
      <c r="AC1071" s="11">
        <v>5</v>
      </c>
      <c r="AD1071" s="7">
        <v>0</v>
      </c>
      <c r="AE1071" s="1" t="s">
        <v>2559</v>
      </c>
      <c r="AF1071" s="7">
        <v>5</v>
      </c>
      <c r="AG1071" s="1" t="s">
        <v>604</v>
      </c>
      <c r="AH1071" s="7">
        <v>0</v>
      </c>
      <c r="AI1071" s="1" t="s">
        <v>2559</v>
      </c>
      <c r="AJ1071" s="7">
        <v>0</v>
      </c>
      <c r="AK1071" s="1" t="s">
        <v>2559</v>
      </c>
      <c r="AL1071" s="11"/>
      <c r="AM1071" s="1" t="s">
        <v>612</v>
      </c>
      <c r="AN1071" s="11"/>
      <c r="AO1071" s="11"/>
      <c r="AP1071" s="14"/>
      <c r="AQ1071" s="14"/>
      <c r="AR1071" s="14"/>
      <c r="AS1071" s="1" t="s">
        <v>2284</v>
      </c>
      <c r="AT1071" s="15" t="s">
        <v>1315</v>
      </c>
      <c r="AU1071" s="15"/>
      <c r="AV1071" s="15"/>
      <c r="AW1071" s="15"/>
      <c r="AX1071" s="15"/>
      <c r="AY1071" s="15"/>
      <c r="AZ1071" s="15"/>
      <c r="BA1071" s="15"/>
      <c r="BB1071" s="15"/>
      <c r="BC1071" s="15"/>
      <c r="BD1071" s="15"/>
      <c r="BE1071" s="15"/>
      <c r="BF1071" s="15"/>
      <c r="BG1071" s="15"/>
      <c r="BH1071" s="15"/>
      <c r="BI1071" s="15"/>
      <c r="BJ1071" s="15"/>
      <c r="BK1071" s="15"/>
      <c r="BL1071" s="15"/>
      <c r="BM1071" s="15"/>
      <c r="BN1071" s="15"/>
      <c r="BO1071" s="15"/>
      <c r="BP1071" s="15" t="s">
        <v>772</v>
      </c>
      <c r="BQ1071" s="15"/>
      <c r="BR1071" s="15"/>
      <c r="BS1071" s="15"/>
      <c r="BT1071" s="15"/>
      <c r="BU1071" s="15"/>
      <c r="BV1071" s="15"/>
      <c r="BW1071" s="15"/>
      <c r="BX1071" s="15"/>
      <c r="BY1071" s="15"/>
      <c r="BZ1071" s="15"/>
      <c r="CA1071" s="15"/>
      <c r="CB1071" s="15"/>
      <c r="CC1071" s="15"/>
      <c r="CD1071" s="15"/>
      <c r="CE1071" s="15"/>
      <c r="CF1071" s="15"/>
      <c r="CG1071" s="15"/>
      <c r="CH1071" s="15"/>
      <c r="CI1071" s="15"/>
      <c r="CJ1071" s="15"/>
      <c r="CK1071" s="15"/>
      <c r="CL1071" s="15"/>
      <c r="CM1071" s="15"/>
      <c r="CN1071" s="15"/>
      <c r="CO1071" s="15"/>
      <c r="CP1071" s="15"/>
      <c r="CQ1071" s="15"/>
      <c r="CR1071" s="15"/>
      <c r="CS1071" s="15"/>
      <c r="CT1071" s="15"/>
      <c r="CU1071" s="15"/>
      <c r="CV1071" s="15"/>
      <c r="CW1071" s="15"/>
      <c r="CX1071" s="15"/>
      <c r="CY1071" s="15"/>
      <c r="CZ1071" s="15"/>
      <c r="DA1071" s="15"/>
      <c r="DB1071" s="15"/>
      <c r="DC1071" s="15"/>
      <c r="DD1071" s="15"/>
      <c r="DE1071" s="15"/>
      <c r="DF1071" s="15"/>
      <c r="DG1071" s="15"/>
      <c r="DH1071" s="15"/>
      <c r="DI1071" s="15"/>
      <c r="DJ1071" s="15"/>
      <c r="DK1071" s="15"/>
      <c r="DL1071" s="15"/>
      <c r="DM1071" s="15"/>
      <c r="DN1071" s="15"/>
      <c r="DO1071" s="2"/>
    </row>
    <row r="1072" spans="1:119" s="34" customFormat="1" ht="23.25" customHeight="1" x14ac:dyDescent="0.35">
      <c r="A1072" s="22">
        <v>1070</v>
      </c>
      <c r="B1072" s="23">
        <v>41971</v>
      </c>
      <c r="C1072" s="24" t="s">
        <v>2086</v>
      </c>
      <c r="D1072" s="1" t="s">
        <v>2066</v>
      </c>
      <c r="E1072" s="22" t="s">
        <v>612</v>
      </c>
      <c r="F1072" s="27" t="s">
        <v>3731</v>
      </c>
      <c r="G1072" s="1" t="s">
        <v>660</v>
      </c>
      <c r="H1072" s="1" t="s">
        <v>5391</v>
      </c>
      <c r="I1072" s="1"/>
      <c r="J1072" s="1"/>
      <c r="K1072" s="1"/>
      <c r="L1072" s="22" t="s">
        <v>645</v>
      </c>
      <c r="M1072" s="22" t="s">
        <v>608</v>
      </c>
      <c r="N1072" s="22" t="s">
        <v>652</v>
      </c>
      <c r="O1072" s="22" t="s">
        <v>413</v>
      </c>
      <c r="P1072" s="22" t="s">
        <v>655</v>
      </c>
      <c r="Q1072" s="22" t="s">
        <v>4625</v>
      </c>
      <c r="R1072" s="22" t="s">
        <v>3450</v>
      </c>
      <c r="S1072" s="22" t="s">
        <v>4251</v>
      </c>
      <c r="T1072" s="8" t="s">
        <v>2703</v>
      </c>
      <c r="U1072" s="8" t="s">
        <v>612</v>
      </c>
      <c r="V1072" s="1" t="s">
        <v>2559</v>
      </c>
      <c r="W1072" s="11">
        <v>0</v>
      </c>
      <c r="X1072" s="11">
        <v>0</v>
      </c>
      <c r="Y1072" s="8" t="s">
        <v>612</v>
      </c>
      <c r="Z1072" s="1" t="s">
        <v>2559</v>
      </c>
      <c r="AA1072" s="11">
        <v>0</v>
      </c>
      <c r="AB1072" s="11">
        <v>0</v>
      </c>
      <c r="AC1072" s="11">
        <v>0</v>
      </c>
      <c r="AD1072" s="7">
        <v>0</v>
      </c>
      <c r="AE1072" s="1" t="s">
        <v>2559</v>
      </c>
      <c r="AF1072" s="7">
        <v>0</v>
      </c>
      <c r="AG1072" s="1" t="s">
        <v>2559</v>
      </c>
      <c r="AH1072" s="7">
        <v>0</v>
      </c>
      <c r="AI1072" s="1" t="s">
        <v>2559</v>
      </c>
      <c r="AJ1072" s="7">
        <v>0</v>
      </c>
      <c r="AK1072" s="1" t="s">
        <v>2559</v>
      </c>
      <c r="AL1072" s="11"/>
      <c r="AM1072" s="1" t="s">
        <v>612</v>
      </c>
      <c r="AN1072" s="11"/>
      <c r="AO1072" s="11"/>
      <c r="AP1072" s="14"/>
      <c r="AQ1072" s="14"/>
      <c r="AR1072" s="14"/>
      <c r="AS1072" s="1" t="s">
        <v>2284</v>
      </c>
      <c r="AT1072" s="15"/>
      <c r="AU1072" s="15"/>
      <c r="AV1072" s="15"/>
      <c r="AW1072" s="15"/>
      <c r="AX1072" s="15"/>
      <c r="AY1072" s="15"/>
      <c r="AZ1072" s="15"/>
      <c r="BA1072" s="15"/>
      <c r="BB1072" s="15"/>
      <c r="BC1072" s="15"/>
      <c r="BD1072" s="15"/>
      <c r="BE1072" s="15"/>
      <c r="BF1072" s="15"/>
      <c r="BG1072" s="15"/>
      <c r="BH1072" s="15"/>
      <c r="BI1072" s="15"/>
      <c r="BJ1072" s="15"/>
      <c r="BK1072" s="15"/>
      <c r="BL1072" s="15"/>
      <c r="BM1072" s="15"/>
      <c r="BN1072" s="15"/>
      <c r="BO1072" s="15"/>
      <c r="BP1072" s="15" t="s">
        <v>697</v>
      </c>
      <c r="BQ1072" s="15"/>
      <c r="BR1072" s="15"/>
      <c r="BS1072" s="15"/>
      <c r="BT1072" s="15"/>
      <c r="BU1072" s="15"/>
      <c r="BV1072" s="15"/>
      <c r="BW1072" s="15"/>
      <c r="BX1072" s="15"/>
      <c r="BY1072" s="15"/>
      <c r="BZ1072" s="15"/>
      <c r="CA1072" s="15"/>
      <c r="CB1072" s="15"/>
      <c r="CC1072" s="15"/>
      <c r="CD1072" s="15"/>
      <c r="CE1072" s="15"/>
      <c r="CF1072" s="15"/>
      <c r="CG1072" s="15"/>
      <c r="CH1072" s="15"/>
      <c r="CI1072" s="15"/>
      <c r="CJ1072" s="15"/>
      <c r="CK1072" s="15"/>
      <c r="CL1072" s="15"/>
      <c r="CM1072" s="15"/>
      <c r="CN1072" s="15"/>
      <c r="CO1072" s="15"/>
      <c r="CP1072" s="15"/>
      <c r="CQ1072" s="15"/>
      <c r="CR1072" s="15"/>
      <c r="CS1072" s="15"/>
      <c r="CT1072" s="15"/>
      <c r="CU1072" s="15"/>
      <c r="CV1072" s="15"/>
      <c r="CW1072" s="15"/>
      <c r="CX1072" s="15"/>
      <c r="CY1072" s="15"/>
      <c r="CZ1072" s="15"/>
      <c r="DA1072" s="15"/>
      <c r="DB1072" s="15"/>
      <c r="DC1072" s="15"/>
      <c r="DD1072" s="15"/>
      <c r="DE1072" s="15"/>
      <c r="DF1072" s="15"/>
      <c r="DG1072" s="15"/>
      <c r="DH1072" s="15"/>
      <c r="DI1072" s="15"/>
      <c r="DJ1072" s="15"/>
      <c r="DK1072" s="15"/>
      <c r="DL1072" s="15"/>
      <c r="DM1072" s="15"/>
      <c r="DN1072" s="15"/>
      <c r="DO1072" s="2"/>
    </row>
    <row r="1073" spans="1:119" s="34" customFormat="1" ht="23.25" customHeight="1" x14ac:dyDescent="0.35">
      <c r="A1073" s="22">
        <v>1071</v>
      </c>
      <c r="B1073" s="23">
        <v>41971</v>
      </c>
      <c r="C1073" s="24" t="s">
        <v>2086</v>
      </c>
      <c r="D1073" s="1" t="s">
        <v>2066</v>
      </c>
      <c r="E1073" s="22" t="s">
        <v>612</v>
      </c>
      <c r="F1073" s="27" t="s">
        <v>3731</v>
      </c>
      <c r="G1073" s="1" t="s">
        <v>660</v>
      </c>
      <c r="H1073" s="1" t="s">
        <v>5391</v>
      </c>
      <c r="I1073" s="1"/>
      <c r="J1073" s="1"/>
      <c r="K1073" s="1"/>
      <c r="L1073" s="22" t="s">
        <v>645</v>
      </c>
      <c r="M1073" s="22" t="s">
        <v>635</v>
      </c>
      <c r="N1073" s="22" t="s">
        <v>634</v>
      </c>
      <c r="O1073" s="22" t="s">
        <v>5403</v>
      </c>
      <c r="P1073" s="22" t="s">
        <v>655</v>
      </c>
      <c r="Q1073" s="22" t="s">
        <v>4625</v>
      </c>
      <c r="R1073" s="22" t="s">
        <v>3451</v>
      </c>
      <c r="S1073" s="22"/>
      <c r="T1073" s="8" t="s">
        <v>2703</v>
      </c>
      <c r="U1073" s="8" t="s">
        <v>612</v>
      </c>
      <c r="V1073" s="1" t="s">
        <v>2559</v>
      </c>
      <c r="W1073" s="11">
        <v>0</v>
      </c>
      <c r="X1073" s="11">
        <v>0</v>
      </c>
      <c r="Y1073" s="8" t="s">
        <v>612</v>
      </c>
      <c r="Z1073" s="1" t="s">
        <v>2559</v>
      </c>
      <c r="AA1073" s="11">
        <v>0</v>
      </c>
      <c r="AB1073" s="11">
        <v>0</v>
      </c>
      <c r="AC1073" s="11">
        <v>0</v>
      </c>
      <c r="AD1073" s="7">
        <v>0</v>
      </c>
      <c r="AE1073" s="1" t="s">
        <v>2559</v>
      </c>
      <c r="AF1073" s="7">
        <v>0</v>
      </c>
      <c r="AG1073" s="1" t="s">
        <v>2559</v>
      </c>
      <c r="AH1073" s="7">
        <v>0</v>
      </c>
      <c r="AI1073" s="1" t="s">
        <v>2559</v>
      </c>
      <c r="AJ1073" s="7">
        <v>0</v>
      </c>
      <c r="AK1073" s="1" t="s">
        <v>2559</v>
      </c>
      <c r="AL1073" s="11"/>
      <c r="AM1073" s="1" t="s">
        <v>612</v>
      </c>
      <c r="AN1073" s="11"/>
      <c r="AO1073" s="11"/>
      <c r="AP1073" s="14"/>
      <c r="AQ1073" s="14"/>
      <c r="AR1073" s="14"/>
      <c r="AS1073" s="1" t="s">
        <v>2284</v>
      </c>
      <c r="AT1073" s="15"/>
      <c r="AU1073" s="15"/>
      <c r="AV1073" s="15"/>
      <c r="AW1073" s="15"/>
      <c r="AX1073" s="15"/>
      <c r="AY1073" s="15"/>
      <c r="AZ1073" s="15"/>
      <c r="BA1073" s="15"/>
      <c r="BB1073" s="15"/>
      <c r="BC1073" s="15"/>
      <c r="BD1073" s="15"/>
      <c r="BE1073" s="15"/>
      <c r="BF1073" s="15"/>
      <c r="BG1073" s="15"/>
      <c r="BH1073" s="15"/>
      <c r="BI1073" s="15"/>
      <c r="BJ1073" s="15"/>
      <c r="BK1073" s="15"/>
      <c r="BL1073" s="15"/>
      <c r="BM1073" s="15"/>
      <c r="BN1073" s="15"/>
      <c r="BO1073" s="15"/>
      <c r="BP1073" s="17" t="s">
        <v>1858</v>
      </c>
      <c r="BQ1073" s="15"/>
      <c r="BR1073" s="15"/>
      <c r="BS1073" s="15"/>
      <c r="BT1073" s="15"/>
      <c r="BU1073" s="15"/>
      <c r="BV1073" s="15"/>
      <c r="BW1073" s="15"/>
      <c r="BX1073" s="15"/>
      <c r="BY1073" s="15"/>
      <c r="BZ1073" s="15"/>
      <c r="CA1073" s="15"/>
      <c r="CB1073" s="15"/>
      <c r="CC1073" s="15"/>
      <c r="CD1073" s="15"/>
      <c r="CE1073" s="15"/>
      <c r="CF1073" s="15"/>
      <c r="CG1073" s="15"/>
      <c r="CH1073" s="15"/>
      <c r="CI1073" s="15"/>
      <c r="CJ1073" s="15"/>
      <c r="CK1073" s="15"/>
      <c r="CL1073" s="15"/>
      <c r="CM1073" s="15"/>
      <c r="CN1073" s="15"/>
      <c r="CO1073" s="15"/>
      <c r="CP1073" s="15"/>
      <c r="CQ1073" s="15"/>
      <c r="CR1073" s="15"/>
      <c r="CS1073" s="15"/>
      <c r="CT1073" s="15"/>
      <c r="CU1073" s="15"/>
      <c r="CV1073" s="15"/>
      <c r="CW1073" s="15"/>
      <c r="CX1073" s="15"/>
      <c r="CY1073" s="15"/>
      <c r="CZ1073" s="15"/>
      <c r="DA1073" s="15"/>
      <c r="DB1073" s="15"/>
      <c r="DC1073" s="15"/>
      <c r="DD1073" s="15"/>
      <c r="DE1073" s="15"/>
      <c r="DF1073" s="15"/>
      <c r="DG1073" s="15"/>
      <c r="DH1073" s="15"/>
      <c r="DI1073" s="15"/>
      <c r="DJ1073" s="15"/>
      <c r="DK1073" s="15"/>
      <c r="DL1073" s="15"/>
      <c r="DM1073" s="15"/>
      <c r="DN1073" s="15"/>
      <c r="DO1073" s="2"/>
    </row>
    <row r="1074" spans="1:119" s="34" customFormat="1" ht="23.25" customHeight="1" x14ac:dyDescent="0.35">
      <c r="A1074" s="22">
        <v>1072</v>
      </c>
      <c r="B1074" s="23">
        <v>41971</v>
      </c>
      <c r="C1074" s="24" t="s">
        <v>2086</v>
      </c>
      <c r="D1074" s="1" t="s">
        <v>2066</v>
      </c>
      <c r="E1074" s="22" t="s">
        <v>2123</v>
      </c>
      <c r="F1074" s="27" t="s">
        <v>91</v>
      </c>
      <c r="G1074" s="1" t="s">
        <v>660</v>
      </c>
      <c r="H1074" s="1" t="s">
        <v>5391</v>
      </c>
      <c r="I1074" s="1"/>
      <c r="J1074" s="1"/>
      <c r="K1074" s="1"/>
      <c r="L1074" s="22" t="s">
        <v>645</v>
      </c>
      <c r="M1074" s="22" t="s">
        <v>608</v>
      </c>
      <c r="N1074" s="22" t="s">
        <v>652</v>
      </c>
      <c r="O1074" s="22" t="s">
        <v>413</v>
      </c>
      <c r="P1074" s="22" t="s">
        <v>655</v>
      </c>
      <c r="Q1074" s="22" t="s">
        <v>5130</v>
      </c>
      <c r="R1074" s="22" t="s">
        <v>3454</v>
      </c>
      <c r="S1074" s="22"/>
      <c r="T1074" s="8" t="s">
        <v>2703</v>
      </c>
      <c r="U1074" s="8" t="s">
        <v>612</v>
      </c>
      <c r="V1074" s="1" t="s">
        <v>2559</v>
      </c>
      <c r="W1074" s="11">
        <v>0</v>
      </c>
      <c r="X1074" s="11">
        <v>0</v>
      </c>
      <c r="Y1074" s="8" t="s">
        <v>612</v>
      </c>
      <c r="Z1074" s="1" t="s">
        <v>2559</v>
      </c>
      <c r="AA1074" s="11">
        <v>0</v>
      </c>
      <c r="AB1074" s="11">
        <v>0</v>
      </c>
      <c r="AC1074" s="11">
        <v>0</v>
      </c>
      <c r="AD1074" s="7">
        <v>0</v>
      </c>
      <c r="AE1074" s="1" t="s">
        <v>2559</v>
      </c>
      <c r="AF1074" s="7">
        <v>0</v>
      </c>
      <c r="AG1074" s="1" t="s">
        <v>2559</v>
      </c>
      <c r="AH1074" s="7">
        <v>0</v>
      </c>
      <c r="AI1074" s="1" t="s">
        <v>2559</v>
      </c>
      <c r="AJ1074" s="7">
        <v>0</v>
      </c>
      <c r="AK1074" s="1" t="s">
        <v>2559</v>
      </c>
      <c r="AL1074" s="11"/>
      <c r="AM1074" s="1" t="s">
        <v>612</v>
      </c>
      <c r="AN1074" s="11"/>
      <c r="AO1074" s="11"/>
      <c r="AP1074" s="14"/>
      <c r="AQ1074" s="14"/>
      <c r="AR1074" s="14"/>
      <c r="AS1074" s="1" t="s">
        <v>2284</v>
      </c>
      <c r="AT1074" s="15"/>
      <c r="AU1074" s="15"/>
      <c r="AV1074" s="15"/>
      <c r="AW1074" s="15"/>
      <c r="AX1074" s="15"/>
      <c r="AY1074" s="15"/>
      <c r="AZ1074" s="15"/>
      <c r="BA1074" s="15"/>
      <c r="BB1074" s="15"/>
      <c r="BC1074" s="15"/>
      <c r="BD1074" s="15"/>
      <c r="BE1074" s="15"/>
      <c r="BF1074" s="15"/>
      <c r="BG1074" s="15"/>
      <c r="BH1074" s="15"/>
      <c r="BI1074" s="15"/>
      <c r="BJ1074" s="15"/>
      <c r="BK1074" s="15"/>
      <c r="BL1074" s="15"/>
      <c r="BM1074" s="15"/>
      <c r="BN1074" s="15"/>
      <c r="BO1074" s="15"/>
      <c r="BP1074" s="15" t="s">
        <v>697</v>
      </c>
      <c r="BQ1074" s="15"/>
      <c r="BR1074" s="15"/>
      <c r="BS1074" s="15"/>
      <c r="BT1074" s="15"/>
      <c r="BU1074" s="15"/>
      <c r="BV1074" s="15"/>
      <c r="BW1074" s="15"/>
      <c r="BX1074" s="15"/>
      <c r="BY1074" s="15"/>
      <c r="BZ1074" s="15"/>
      <c r="CA1074" s="15"/>
      <c r="CB1074" s="15"/>
      <c r="CC1074" s="15"/>
      <c r="CD1074" s="15"/>
      <c r="CE1074" s="15"/>
      <c r="CF1074" s="15"/>
      <c r="CG1074" s="15"/>
      <c r="CH1074" s="15"/>
      <c r="CI1074" s="15"/>
      <c r="CJ1074" s="15"/>
      <c r="CK1074" s="15"/>
      <c r="CL1074" s="15"/>
      <c r="CM1074" s="15"/>
      <c r="CN1074" s="15"/>
      <c r="CO1074" s="15"/>
      <c r="CP1074" s="15"/>
      <c r="CQ1074" s="15"/>
      <c r="CR1074" s="15"/>
      <c r="CS1074" s="15"/>
      <c r="CT1074" s="15"/>
      <c r="CU1074" s="15"/>
      <c r="CV1074" s="15"/>
      <c r="CW1074" s="15"/>
      <c r="CX1074" s="15"/>
      <c r="CY1074" s="15"/>
      <c r="CZ1074" s="15"/>
      <c r="DA1074" s="15"/>
      <c r="DB1074" s="15"/>
      <c r="DC1074" s="15"/>
      <c r="DD1074" s="15"/>
      <c r="DE1074" s="15"/>
      <c r="DF1074" s="15"/>
      <c r="DG1074" s="15"/>
      <c r="DH1074" s="15"/>
      <c r="DI1074" s="15"/>
      <c r="DJ1074" s="15"/>
      <c r="DK1074" s="15"/>
      <c r="DL1074" s="15"/>
      <c r="DM1074" s="15"/>
      <c r="DN1074" s="15"/>
      <c r="DO1074" s="2"/>
    </row>
    <row r="1075" spans="1:119" s="34" customFormat="1" ht="23.25" customHeight="1" x14ac:dyDescent="0.35">
      <c r="A1075" s="22">
        <v>1073</v>
      </c>
      <c r="B1075" s="23">
        <v>41971</v>
      </c>
      <c r="C1075" s="24" t="s">
        <v>2086</v>
      </c>
      <c r="D1075" s="1" t="s">
        <v>2066</v>
      </c>
      <c r="E1075" s="22" t="s">
        <v>2123</v>
      </c>
      <c r="F1075" s="27" t="s">
        <v>4027</v>
      </c>
      <c r="G1075" s="1" t="s">
        <v>660</v>
      </c>
      <c r="H1075" s="1" t="s">
        <v>5391</v>
      </c>
      <c r="I1075" s="1"/>
      <c r="J1075" s="1"/>
      <c r="K1075" s="1"/>
      <c r="L1075" s="22" t="s">
        <v>645</v>
      </c>
      <c r="M1075" s="22" t="s">
        <v>635</v>
      </c>
      <c r="N1075" s="22" t="s">
        <v>634</v>
      </c>
      <c r="O1075" s="22" t="s">
        <v>415</v>
      </c>
      <c r="P1075" s="22" t="s">
        <v>655</v>
      </c>
      <c r="Q1075" s="22" t="s">
        <v>4628</v>
      </c>
      <c r="R1075" s="22" t="s">
        <v>3452</v>
      </c>
      <c r="S1075" s="22"/>
      <c r="T1075" s="8" t="s">
        <v>2703</v>
      </c>
      <c r="U1075" s="8" t="s">
        <v>612</v>
      </c>
      <c r="V1075" s="1" t="s">
        <v>2559</v>
      </c>
      <c r="W1075" s="11">
        <v>0</v>
      </c>
      <c r="X1075" s="11">
        <v>0</v>
      </c>
      <c r="Y1075" s="8" t="s">
        <v>612</v>
      </c>
      <c r="Z1075" s="1" t="s">
        <v>2559</v>
      </c>
      <c r="AA1075" s="11">
        <v>0</v>
      </c>
      <c r="AB1075" s="11">
        <v>0</v>
      </c>
      <c r="AC1075" s="11">
        <v>0</v>
      </c>
      <c r="AD1075" s="7">
        <v>0</v>
      </c>
      <c r="AE1075" s="1" t="s">
        <v>2559</v>
      </c>
      <c r="AF1075" s="7">
        <v>0</v>
      </c>
      <c r="AG1075" s="1" t="s">
        <v>2559</v>
      </c>
      <c r="AH1075" s="7">
        <v>0</v>
      </c>
      <c r="AI1075" s="1" t="s">
        <v>2559</v>
      </c>
      <c r="AJ1075" s="7">
        <v>0</v>
      </c>
      <c r="AK1075" s="1" t="s">
        <v>2559</v>
      </c>
      <c r="AL1075" s="11"/>
      <c r="AM1075" s="1" t="s">
        <v>612</v>
      </c>
      <c r="AN1075" s="11"/>
      <c r="AO1075" s="11"/>
      <c r="AP1075" s="14"/>
      <c r="AQ1075" s="14"/>
      <c r="AR1075" s="14"/>
      <c r="AS1075" s="1" t="s">
        <v>2284</v>
      </c>
      <c r="AT1075" s="15" t="s">
        <v>1085</v>
      </c>
      <c r="AU1075" s="15"/>
      <c r="AV1075" s="15"/>
      <c r="AW1075" s="15"/>
      <c r="AX1075" s="15"/>
      <c r="AY1075" s="15"/>
      <c r="AZ1075" s="15"/>
      <c r="BA1075" s="15"/>
      <c r="BB1075" s="15"/>
      <c r="BC1075" s="15"/>
      <c r="BD1075" s="15"/>
      <c r="BE1075" s="15"/>
      <c r="BF1075" s="15"/>
      <c r="BG1075" s="15"/>
      <c r="BH1075" s="15"/>
      <c r="BI1075" s="15"/>
      <c r="BJ1075" s="15"/>
      <c r="BK1075" s="15"/>
      <c r="BL1075" s="15"/>
      <c r="BM1075" s="15"/>
      <c r="BN1075" s="15"/>
      <c r="BO1075" s="15"/>
      <c r="BP1075" s="15" t="s">
        <v>697</v>
      </c>
      <c r="BQ1075" s="15"/>
      <c r="BR1075" s="15"/>
      <c r="BS1075" s="15"/>
      <c r="BT1075" s="15"/>
      <c r="BU1075" s="15"/>
      <c r="BV1075" s="15"/>
      <c r="BW1075" s="15"/>
      <c r="BX1075" s="15"/>
      <c r="BY1075" s="15"/>
      <c r="BZ1075" s="15"/>
      <c r="CA1075" s="15"/>
      <c r="CB1075" s="15"/>
      <c r="CC1075" s="15"/>
      <c r="CD1075" s="15"/>
      <c r="CE1075" s="15"/>
      <c r="CF1075" s="15"/>
      <c r="CG1075" s="15"/>
      <c r="CH1075" s="15"/>
      <c r="CI1075" s="15"/>
      <c r="CJ1075" s="15"/>
      <c r="CK1075" s="15"/>
      <c r="CL1075" s="15"/>
      <c r="CM1075" s="15"/>
      <c r="CN1075" s="15"/>
      <c r="CO1075" s="15"/>
      <c r="CP1075" s="15"/>
      <c r="CQ1075" s="15"/>
      <c r="CR1075" s="15"/>
      <c r="CS1075" s="15"/>
      <c r="CT1075" s="15"/>
      <c r="CU1075" s="15"/>
      <c r="CV1075" s="15"/>
      <c r="CW1075" s="15"/>
      <c r="CX1075" s="15"/>
      <c r="CY1075" s="15"/>
      <c r="CZ1075" s="15"/>
      <c r="DA1075" s="15"/>
      <c r="DB1075" s="15"/>
      <c r="DC1075" s="15"/>
      <c r="DD1075" s="15"/>
      <c r="DE1075" s="15"/>
      <c r="DF1075" s="15"/>
      <c r="DG1075" s="15"/>
      <c r="DH1075" s="15"/>
      <c r="DI1075" s="15"/>
      <c r="DJ1075" s="15"/>
      <c r="DK1075" s="15"/>
      <c r="DL1075" s="15"/>
      <c r="DM1075" s="15"/>
      <c r="DN1075" s="15"/>
      <c r="DO1075" s="2"/>
    </row>
    <row r="1076" spans="1:119" s="34" customFormat="1" ht="23.25" customHeight="1" x14ac:dyDescent="0.35">
      <c r="A1076" s="22">
        <v>1074</v>
      </c>
      <c r="B1076" s="23">
        <v>41971</v>
      </c>
      <c r="C1076" s="24" t="s">
        <v>2086</v>
      </c>
      <c r="D1076" s="1" t="s">
        <v>2066</v>
      </c>
      <c r="E1076" s="22" t="s">
        <v>2132</v>
      </c>
      <c r="F1076" s="27" t="s">
        <v>3617</v>
      </c>
      <c r="G1076" s="1" t="s">
        <v>660</v>
      </c>
      <c r="H1076" s="1" t="s">
        <v>5391</v>
      </c>
      <c r="I1076" s="1"/>
      <c r="J1076" s="1"/>
      <c r="K1076" s="1"/>
      <c r="L1076" s="22" t="s">
        <v>645</v>
      </c>
      <c r="M1076" s="22" t="s">
        <v>635</v>
      </c>
      <c r="N1076" s="22" t="s">
        <v>634</v>
      </c>
      <c r="O1076" s="22" t="s">
        <v>5403</v>
      </c>
      <c r="P1076" s="22" t="s">
        <v>655</v>
      </c>
      <c r="Q1076" s="22" t="s">
        <v>4626</v>
      </c>
      <c r="R1076" s="22" t="s">
        <v>3455</v>
      </c>
      <c r="S1076" s="22"/>
      <c r="T1076" s="8" t="s">
        <v>2703</v>
      </c>
      <c r="U1076" s="8" t="s">
        <v>612</v>
      </c>
      <c r="V1076" s="1" t="s">
        <v>2559</v>
      </c>
      <c r="W1076" s="11">
        <v>0</v>
      </c>
      <c r="X1076" s="11">
        <v>0</v>
      </c>
      <c r="Y1076" s="8" t="s">
        <v>612</v>
      </c>
      <c r="Z1076" s="1" t="s">
        <v>2559</v>
      </c>
      <c r="AA1076" s="11">
        <v>0</v>
      </c>
      <c r="AB1076" s="11">
        <v>0</v>
      </c>
      <c r="AC1076" s="11">
        <v>0</v>
      </c>
      <c r="AD1076" s="7">
        <v>0</v>
      </c>
      <c r="AE1076" s="1" t="s">
        <v>2559</v>
      </c>
      <c r="AF1076" s="7">
        <v>0</v>
      </c>
      <c r="AG1076" s="1" t="s">
        <v>2559</v>
      </c>
      <c r="AH1076" s="7">
        <v>0</v>
      </c>
      <c r="AI1076" s="1" t="s">
        <v>2559</v>
      </c>
      <c r="AJ1076" s="7">
        <v>0</v>
      </c>
      <c r="AK1076" s="1" t="s">
        <v>2559</v>
      </c>
      <c r="AL1076" s="11"/>
      <c r="AM1076" s="1" t="s">
        <v>612</v>
      </c>
      <c r="AN1076" s="11"/>
      <c r="AO1076" s="11"/>
      <c r="AP1076" s="14"/>
      <c r="AQ1076" s="14"/>
      <c r="AR1076" s="14"/>
      <c r="AS1076" s="1" t="s">
        <v>2284</v>
      </c>
      <c r="AT1076" s="15"/>
      <c r="AU1076" s="15"/>
      <c r="AV1076" s="15"/>
      <c r="AW1076" s="15"/>
      <c r="AX1076" s="15"/>
      <c r="AY1076" s="15"/>
      <c r="AZ1076" s="15"/>
      <c r="BA1076" s="15"/>
      <c r="BB1076" s="15"/>
      <c r="BC1076" s="15"/>
      <c r="BD1076" s="15"/>
      <c r="BE1076" s="15"/>
      <c r="BF1076" s="15"/>
      <c r="BG1076" s="15"/>
      <c r="BH1076" s="15"/>
      <c r="BI1076" s="15"/>
      <c r="BJ1076" s="15"/>
      <c r="BK1076" s="15"/>
      <c r="BL1076" s="15"/>
      <c r="BM1076" s="15"/>
      <c r="BN1076" s="15"/>
      <c r="BO1076" s="15"/>
      <c r="BP1076" s="15" t="s">
        <v>1858</v>
      </c>
      <c r="BQ1076" s="15" t="s">
        <v>697</v>
      </c>
      <c r="BR1076" s="15"/>
      <c r="BS1076" s="15"/>
      <c r="BT1076" s="15"/>
      <c r="BU1076" s="15"/>
      <c r="BV1076" s="15"/>
      <c r="BW1076" s="15"/>
      <c r="BX1076" s="15"/>
      <c r="BY1076" s="15"/>
      <c r="BZ1076" s="15"/>
      <c r="CA1076" s="15"/>
      <c r="CB1076" s="15"/>
      <c r="CC1076" s="15"/>
      <c r="CD1076" s="15"/>
      <c r="CE1076" s="15"/>
      <c r="CF1076" s="15"/>
      <c r="CG1076" s="15"/>
      <c r="CH1076" s="15"/>
      <c r="CI1076" s="15"/>
      <c r="CJ1076" s="15"/>
      <c r="CK1076" s="15"/>
      <c r="CL1076" s="15"/>
      <c r="CM1076" s="15"/>
      <c r="CN1076" s="15"/>
      <c r="CO1076" s="15"/>
      <c r="CP1076" s="15"/>
      <c r="CQ1076" s="15"/>
      <c r="CR1076" s="15"/>
      <c r="CS1076" s="15"/>
      <c r="CT1076" s="15"/>
      <c r="CU1076" s="15"/>
      <c r="CV1076" s="15"/>
      <c r="CW1076" s="15"/>
      <c r="CX1076" s="15"/>
      <c r="CY1076" s="15"/>
      <c r="CZ1076" s="15"/>
      <c r="DA1076" s="15"/>
      <c r="DB1076" s="15"/>
      <c r="DC1076" s="15"/>
      <c r="DD1076" s="15"/>
      <c r="DE1076" s="15"/>
      <c r="DF1076" s="15"/>
      <c r="DG1076" s="15"/>
      <c r="DH1076" s="15"/>
      <c r="DI1076" s="15"/>
      <c r="DJ1076" s="15"/>
      <c r="DK1076" s="15"/>
      <c r="DL1076" s="15"/>
      <c r="DM1076" s="15"/>
      <c r="DN1076" s="15"/>
      <c r="DO1076" s="2"/>
    </row>
    <row r="1077" spans="1:119" s="34" customFormat="1" ht="23.25" customHeight="1" x14ac:dyDescent="0.35">
      <c r="A1077" s="22">
        <v>1075</v>
      </c>
      <c r="B1077" s="23">
        <v>41971</v>
      </c>
      <c r="C1077" s="24" t="s">
        <v>2082</v>
      </c>
      <c r="D1077" s="1" t="s">
        <v>2066</v>
      </c>
      <c r="E1077" s="24" t="s">
        <v>2368</v>
      </c>
      <c r="F1077" s="22" t="s">
        <v>3971</v>
      </c>
      <c r="G1077" s="1" t="s">
        <v>660</v>
      </c>
      <c r="H1077" s="1" t="s">
        <v>5391</v>
      </c>
      <c r="I1077" s="1"/>
      <c r="J1077" s="1"/>
      <c r="K1077" s="1"/>
      <c r="L1077" s="22" t="s">
        <v>645</v>
      </c>
      <c r="M1077" s="22" t="s">
        <v>608</v>
      </c>
      <c r="N1077" s="22" t="s">
        <v>610</v>
      </c>
      <c r="O1077" s="22" t="s">
        <v>286</v>
      </c>
      <c r="P1077" s="22" t="s">
        <v>655</v>
      </c>
      <c r="Q1077" s="22" t="s">
        <v>5227</v>
      </c>
      <c r="R1077" s="22" t="s">
        <v>3457</v>
      </c>
      <c r="S1077" s="22" t="s">
        <v>4251</v>
      </c>
      <c r="T1077" s="8" t="s">
        <v>2703</v>
      </c>
      <c r="U1077" s="8">
        <v>1</v>
      </c>
      <c r="V1077" s="1" t="s">
        <v>2559</v>
      </c>
      <c r="W1077" s="11">
        <v>0</v>
      </c>
      <c r="X1077" s="11">
        <v>1</v>
      </c>
      <c r="Y1077" s="8">
        <v>0</v>
      </c>
      <c r="Z1077" s="1" t="s">
        <v>2559</v>
      </c>
      <c r="AA1077" s="11">
        <v>0</v>
      </c>
      <c r="AB1077" s="11">
        <v>0</v>
      </c>
      <c r="AC1077" s="11">
        <v>0</v>
      </c>
      <c r="AD1077" s="7">
        <v>0</v>
      </c>
      <c r="AE1077" s="1" t="s">
        <v>2559</v>
      </c>
      <c r="AF1077" s="7">
        <v>0</v>
      </c>
      <c r="AG1077" s="1" t="s">
        <v>2559</v>
      </c>
      <c r="AH1077" s="7">
        <v>1</v>
      </c>
      <c r="AI1077" s="1" t="s">
        <v>2559</v>
      </c>
      <c r="AJ1077" s="7">
        <v>0</v>
      </c>
      <c r="AK1077" s="1" t="s">
        <v>2559</v>
      </c>
      <c r="AL1077" s="11"/>
      <c r="AM1077" s="1" t="s">
        <v>612</v>
      </c>
      <c r="AN1077" s="11"/>
      <c r="AO1077" s="11"/>
      <c r="AP1077" s="14"/>
      <c r="AQ1077" s="14" t="s">
        <v>3579</v>
      </c>
      <c r="AR1077" s="14"/>
      <c r="AS1077" s="1" t="s">
        <v>2284</v>
      </c>
      <c r="AT1077" s="15"/>
      <c r="AU1077" s="15"/>
      <c r="AV1077" s="15"/>
      <c r="AW1077" s="15"/>
      <c r="AX1077" s="15"/>
      <c r="AY1077" s="15"/>
      <c r="AZ1077" s="15"/>
      <c r="BA1077" s="15"/>
      <c r="BB1077" s="15"/>
      <c r="BC1077" s="15"/>
      <c r="BD1077" s="15"/>
      <c r="BE1077" s="15"/>
      <c r="BF1077" s="15"/>
      <c r="BG1077" s="15"/>
      <c r="BH1077" s="15"/>
      <c r="BI1077" s="15"/>
      <c r="BJ1077" s="15"/>
      <c r="BK1077" s="15"/>
      <c r="BL1077" s="15"/>
      <c r="BM1077" s="15"/>
      <c r="BN1077" s="15"/>
      <c r="BO1077" s="15"/>
      <c r="BP1077" s="15" t="s">
        <v>697</v>
      </c>
      <c r="BQ1077" s="15"/>
      <c r="BR1077" s="15"/>
      <c r="BS1077" s="15"/>
      <c r="BT1077" s="15"/>
      <c r="BU1077" s="15"/>
      <c r="BV1077" s="15"/>
      <c r="BW1077" s="15"/>
      <c r="BX1077" s="15"/>
      <c r="BY1077" s="15"/>
      <c r="BZ1077" s="15"/>
      <c r="CA1077" s="15"/>
      <c r="CB1077" s="15"/>
      <c r="CC1077" s="15"/>
      <c r="CD1077" s="15"/>
      <c r="CE1077" s="15"/>
      <c r="CF1077" s="15"/>
      <c r="CG1077" s="15"/>
      <c r="CH1077" s="15"/>
      <c r="CI1077" s="15"/>
      <c r="CJ1077" s="15"/>
      <c r="CK1077" s="15"/>
      <c r="CL1077" s="15"/>
      <c r="CM1077" s="15"/>
      <c r="CN1077" s="15"/>
      <c r="CO1077" s="15"/>
      <c r="CP1077" s="15"/>
      <c r="CQ1077" s="15"/>
      <c r="CR1077" s="15"/>
      <c r="CS1077" s="15"/>
      <c r="CT1077" s="15"/>
      <c r="CU1077" s="15"/>
      <c r="CV1077" s="15"/>
      <c r="CW1077" s="15"/>
      <c r="CX1077" s="15"/>
      <c r="CY1077" s="15"/>
      <c r="CZ1077" s="15"/>
      <c r="DA1077" s="15"/>
      <c r="DB1077" s="15"/>
      <c r="DC1077" s="15"/>
      <c r="DD1077" s="15"/>
      <c r="DE1077" s="15"/>
      <c r="DF1077" s="15"/>
      <c r="DG1077" s="15"/>
      <c r="DH1077" s="15"/>
      <c r="DI1077" s="15"/>
      <c r="DJ1077" s="15"/>
      <c r="DK1077" s="15"/>
      <c r="DL1077" s="15"/>
      <c r="DM1077" s="15"/>
      <c r="DN1077" s="15"/>
      <c r="DO1077" s="2"/>
    </row>
    <row r="1078" spans="1:119" s="34" customFormat="1" ht="23.25" customHeight="1" x14ac:dyDescent="0.35">
      <c r="A1078" s="22">
        <v>1076</v>
      </c>
      <c r="B1078" s="23">
        <v>41971</v>
      </c>
      <c r="C1078" s="24" t="s">
        <v>2077</v>
      </c>
      <c r="D1078" s="1" t="s">
        <v>2066</v>
      </c>
      <c r="E1078" s="22" t="s">
        <v>255</v>
      </c>
      <c r="F1078" s="27" t="s">
        <v>4017</v>
      </c>
      <c r="G1078" s="1" t="s">
        <v>659</v>
      </c>
      <c r="H1078" s="1" t="s">
        <v>5391</v>
      </c>
      <c r="I1078" s="1"/>
      <c r="J1078" s="1"/>
      <c r="K1078" s="1"/>
      <c r="L1078" s="22" t="s">
        <v>645</v>
      </c>
      <c r="M1078" s="22" t="s">
        <v>608</v>
      </c>
      <c r="N1078" s="22" t="s">
        <v>652</v>
      </c>
      <c r="O1078" s="22" t="s">
        <v>413</v>
      </c>
      <c r="P1078" s="22" t="s">
        <v>655</v>
      </c>
      <c r="Q1078" s="22" t="s">
        <v>5126</v>
      </c>
      <c r="R1078" s="22" t="s">
        <v>180</v>
      </c>
      <c r="S1078" s="22" t="s">
        <v>4251</v>
      </c>
      <c r="T1078" s="8" t="s">
        <v>2703</v>
      </c>
      <c r="U1078" s="8" t="s">
        <v>612</v>
      </c>
      <c r="V1078" s="1" t="s">
        <v>2559</v>
      </c>
      <c r="W1078" s="11">
        <v>0</v>
      </c>
      <c r="X1078" s="11">
        <v>0</v>
      </c>
      <c r="Y1078" s="8" t="s">
        <v>612</v>
      </c>
      <c r="Z1078" s="1" t="s">
        <v>2559</v>
      </c>
      <c r="AA1078" s="11">
        <v>0</v>
      </c>
      <c r="AB1078" s="11">
        <v>0</v>
      </c>
      <c r="AC1078" s="11">
        <v>0</v>
      </c>
      <c r="AD1078" s="7">
        <v>0</v>
      </c>
      <c r="AE1078" s="1" t="s">
        <v>2559</v>
      </c>
      <c r="AF1078" s="7">
        <v>0</v>
      </c>
      <c r="AG1078" s="1" t="s">
        <v>2559</v>
      </c>
      <c r="AH1078" s="7">
        <v>0</v>
      </c>
      <c r="AI1078" s="1" t="s">
        <v>2559</v>
      </c>
      <c r="AJ1078" s="7">
        <v>0</v>
      </c>
      <c r="AK1078" s="1" t="s">
        <v>2559</v>
      </c>
      <c r="AL1078" s="11"/>
      <c r="AM1078" s="1" t="s">
        <v>612</v>
      </c>
      <c r="AN1078" s="11"/>
      <c r="AO1078" s="11"/>
      <c r="AP1078" s="14"/>
      <c r="AQ1078" s="14"/>
      <c r="AR1078" s="14"/>
      <c r="AS1078" s="1" t="s">
        <v>2284</v>
      </c>
      <c r="AT1078" s="15"/>
      <c r="AU1078" s="15"/>
      <c r="AV1078" s="15"/>
      <c r="AW1078" s="15"/>
      <c r="AX1078" s="15"/>
      <c r="AY1078" s="15"/>
      <c r="AZ1078" s="15"/>
      <c r="BA1078" s="15"/>
      <c r="BB1078" s="15"/>
      <c r="BC1078" s="15"/>
      <c r="BD1078" s="15"/>
      <c r="BE1078" s="15"/>
      <c r="BF1078" s="15"/>
      <c r="BG1078" s="15"/>
      <c r="BH1078" s="15"/>
      <c r="BI1078" s="15"/>
      <c r="BJ1078" s="15"/>
      <c r="BK1078" s="15"/>
      <c r="BL1078" s="15"/>
      <c r="BM1078" s="15"/>
      <c r="BN1078" s="15"/>
      <c r="BO1078" s="15"/>
      <c r="BP1078" s="15" t="s">
        <v>697</v>
      </c>
      <c r="BQ1078" s="15"/>
      <c r="BR1078" s="15"/>
      <c r="BS1078" s="15"/>
      <c r="BT1078" s="15"/>
      <c r="BU1078" s="15"/>
      <c r="BV1078" s="15"/>
      <c r="BW1078" s="15"/>
      <c r="BX1078" s="15"/>
      <c r="BY1078" s="15"/>
      <c r="BZ1078" s="15"/>
      <c r="CA1078" s="15"/>
      <c r="CB1078" s="15"/>
      <c r="CC1078" s="15"/>
      <c r="CD1078" s="15"/>
      <c r="CE1078" s="15"/>
      <c r="CF1078" s="15"/>
      <c r="CG1078" s="15"/>
      <c r="CH1078" s="15"/>
      <c r="CI1078" s="15"/>
      <c r="CJ1078" s="15"/>
      <c r="CK1078" s="15"/>
      <c r="CL1078" s="15"/>
      <c r="CM1078" s="15"/>
      <c r="CN1078" s="15"/>
      <c r="CO1078" s="15"/>
      <c r="CP1078" s="15"/>
      <c r="CQ1078" s="15"/>
      <c r="CR1078" s="15"/>
      <c r="CS1078" s="15"/>
      <c r="CT1078" s="15"/>
      <c r="CU1078" s="15"/>
      <c r="CV1078" s="15"/>
      <c r="CW1078" s="15"/>
      <c r="CX1078" s="15"/>
      <c r="CY1078" s="15"/>
      <c r="CZ1078" s="15"/>
      <c r="DA1078" s="15"/>
      <c r="DB1078" s="15"/>
      <c r="DC1078" s="15"/>
      <c r="DD1078" s="15"/>
      <c r="DE1078" s="15"/>
      <c r="DF1078" s="15"/>
      <c r="DG1078" s="15"/>
      <c r="DH1078" s="15"/>
      <c r="DI1078" s="15"/>
      <c r="DJ1078" s="15"/>
      <c r="DK1078" s="15"/>
      <c r="DL1078" s="15"/>
      <c r="DM1078" s="15"/>
      <c r="DN1078" s="15"/>
      <c r="DO1078" s="2"/>
    </row>
    <row r="1079" spans="1:119" s="34" customFormat="1" ht="23.25" customHeight="1" x14ac:dyDescent="0.35">
      <c r="A1079" s="22">
        <v>1077</v>
      </c>
      <c r="B1079" s="23">
        <v>41971</v>
      </c>
      <c r="C1079" s="24" t="s">
        <v>2077</v>
      </c>
      <c r="D1079" s="1" t="s">
        <v>2066</v>
      </c>
      <c r="E1079" s="22" t="s">
        <v>2363</v>
      </c>
      <c r="F1079" s="27" t="s">
        <v>4132</v>
      </c>
      <c r="G1079" s="1" t="s">
        <v>660</v>
      </c>
      <c r="H1079" s="1" t="s">
        <v>5391</v>
      </c>
      <c r="I1079" s="1"/>
      <c r="J1079" s="1"/>
      <c r="K1079" s="1"/>
      <c r="L1079" s="22" t="s">
        <v>645</v>
      </c>
      <c r="M1079" s="22" t="s">
        <v>608</v>
      </c>
      <c r="N1079" s="22" t="s">
        <v>610</v>
      </c>
      <c r="O1079" s="22" t="s">
        <v>286</v>
      </c>
      <c r="P1079" s="22" t="s">
        <v>655</v>
      </c>
      <c r="Q1079" s="22" t="s">
        <v>4376</v>
      </c>
      <c r="R1079" s="22" t="s">
        <v>3458</v>
      </c>
      <c r="S1079" s="22" t="s">
        <v>4251</v>
      </c>
      <c r="T1079" s="8" t="s">
        <v>2703</v>
      </c>
      <c r="U1079" s="8">
        <v>1</v>
      </c>
      <c r="V1079" s="1" t="s">
        <v>2559</v>
      </c>
      <c r="W1079" s="11">
        <v>0</v>
      </c>
      <c r="X1079" s="11">
        <v>0</v>
      </c>
      <c r="Y1079" s="8">
        <v>1</v>
      </c>
      <c r="Z1079" s="1" t="s">
        <v>2559</v>
      </c>
      <c r="AA1079" s="11">
        <v>1</v>
      </c>
      <c r="AB1079" s="11">
        <v>0</v>
      </c>
      <c r="AC1079" s="11">
        <v>0</v>
      </c>
      <c r="AD1079" s="7">
        <v>0</v>
      </c>
      <c r="AE1079" s="1" t="s">
        <v>2559</v>
      </c>
      <c r="AF1079" s="7">
        <v>1</v>
      </c>
      <c r="AG1079" s="1" t="s">
        <v>2559</v>
      </c>
      <c r="AH1079" s="7">
        <v>0</v>
      </c>
      <c r="AI1079" s="1" t="s">
        <v>2559</v>
      </c>
      <c r="AJ1079" s="7">
        <v>0</v>
      </c>
      <c r="AK1079" s="1" t="s">
        <v>2559</v>
      </c>
      <c r="AL1079" s="11"/>
      <c r="AM1079" s="1" t="s">
        <v>612</v>
      </c>
      <c r="AN1079" s="11"/>
      <c r="AO1079" s="11"/>
      <c r="AP1079" s="14"/>
      <c r="AQ1079" s="14"/>
      <c r="AR1079" s="14"/>
      <c r="AS1079" s="1" t="s">
        <v>2284</v>
      </c>
      <c r="AT1079" s="15"/>
      <c r="AU1079" s="15"/>
      <c r="AV1079" s="15"/>
      <c r="AW1079" s="15"/>
      <c r="AX1079" s="15"/>
      <c r="AY1079" s="15"/>
      <c r="AZ1079" s="15"/>
      <c r="BA1079" s="15"/>
      <c r="BB1079" s="15"/>
      <c r="BC1079" s="15"/>
      <c r="BD1079" s="15"/>
      <c r="BE1079" s="15"/>
      <c r="BF1079" s="15"/>
      <c r="BG1079" s="15"/>
      <c r="BH1079" s="15"/>
      <c r="BI1079" s="15"/>
      <c r="BJ1079" s="15"/>
      <c r="BK1079" s="15"/>
      <c r="BL1079" s="15"/>
      <c r="BM1079" s="15"/>
      <c r="BN1079" s="15"/>
      <c r="BO1079" s="15"/>
      <c r="BP1079" s="15" t="s">
        <v>1857</v>
      </c>
      <c r="BQ1079" s="15" t="s">
        <v>903</v>
      </c>
      <c r="BR1079" s="15"/>
      <c r="BS1079" s="15"/>
      <c r="BT1079" s="15"/>
      <c r="BU1079" s="15"/>
      <c r="BV1079" s="15"/>
      <c r="BW1079" s="15"/>
      <c r="BX1079" s="15"/>
      <c r="BY1079" s="15"/>
      <c r="BZ1079" s="15"/>
      <c r="CA1079" s="15"/>
      <c r="CB1079" s="15"/>
      <c r="CC1079" s="15"/>
      <c r="CD1079" s="15"/>
      <c r="CE1079" s="15"/>
      <c r="CF1079" s="15"/>
      <c r="CG1079" s="15"/>
      <c r="CH1079" s="15"/>
      <c r="CI1079" s="15"/>
      <c r="CJ1079" s="15"/>
      <c r="CK1079" s="15"/>
      <c r="CL1079" s="15"/>
      <c r="CM1079" s="15"/>
      <c r="CN1079" s="15"/>
      <c r="CO1079" s="15"/>
      <c r="CP1079" s="15"/>
      <c r="CQ1079" s="15"/>
      <c r="CR1079" s="15"/>
      <c r="CS1079" s="15"/>
      <c r="CT1079" s="15"/>
      <c r="CU1079" s="15"/>
      <c r="CV1079" s="15"/>
      <c r="CW1079" s="15"/>
      <c r="CX1079" s="15"/>
      <c r="CY1079" s="15"/>
      <c r="CZ1079" s="15"/>
      <c r="DA1079" s="15"/>
      <c r="DB1079" s="15"/>
      <c r="DC1079" s="15"/>
      <c r="DD1079" s="15"/>
      <c r="DE1079" s="15"/>
      <c r="DF1079" s="15"/>
      <c r="DG1079" s="15"/>
      <c r="DH1079" s="15"/>
      <c r="DI1079" s="15"/>
      <c r="DJ1079" s="15"/>
      <c r="DK1079" s="15"/>
      <c r="DL1079" s="15"/>
      <c r="DM1079" s="15"/>
      <c r="DN1079" s="15"/>
      <c r="DO1079" s="2"/>
    </row>
    <row r="1080" spans="1:119" s="34" customFormat="1" ht="23.25" customHeight="1" x14ac:dyDescent="0.35">
      <c r="A1080" s="22">
        <v>1078</v>
      </c>
      <c r="B1080" s="23">
        <v>41971</v>
      </c>
      <c r="C1080" s="24" t="s">
        <v>2087</v>
      </c>
      <c r="D1080" s="1" t="s">
        <v>607</v>
      </c>
      <c r="E1080" s="22" t="s">
        <v>2135</v>
      </c>
      <c r="F1080" s="27" t="s">
        <v>563</v>
      </c>
      <c r="G1080" s="1" t="s">
        <v>660</v>
      </c>
      <c r="H1080" s="1" t="s">
        <v>5391</v>
      </c>
      <c r="I1080" s="1"/>
      <c r="J1080" s="1"/>
      <c r="K1080" s="1"/>
      <c r="L1080" s="22" t="s">
        <v>645</v>
      </c>
      <c r="M1080" s="22" t="s">
        <v>635</v>
      </c>
      <c r="N1080" s="22" t="s">
        <v>287</v>
      </c>
      <c r="O1080" s="22" t="s">
        <v>471</v>
      </c>
      <c r="P1080" s="22" t="s">
        <v>655</v>
      </c>
      <c r="Q1080" s="22" t="s">
        <v>4330</v>
      </c>
      <c r="R1080" s="22" t="s">
        <v>3459</v>
      </c>
      <c r="S1080" s="22"/>
      <c r="T1080" s="8" t="s">
        <v>2703</v>
      </c>
      <c r="U1080" s="8">
        <v>2</v>
      </c>
      <c r="V1080" s="1" t="s">
        <v>2559</v>
      </c>
      <c r="W1080" s="11">
        <v>0</v>
      </c>
      <c r="X1080" s="11">
        <v>0</v>
      </c>
      <c r="Y1080" s="8">
        <v>2</v>
      </c>
      <c r="Z1080" s="1" t="s">
        <v>2559</v>
      </c>
      <c r="AA1080" s="11">
        <v>0</v>
      </c>
      <c r="AB1080" s="11">
        <v>0</v>
      </c>
      <c r="AC1080" s="11">
        <v>2</v>
      </c>
      <c r="AD1080" s="7">
        <v>2</v>
      </c>
      <c r="AE1080" s="1" t="s">
        <v>2559</v>
      </c>
      <c r="AF1080" s="7">
        <v>0</v>
      </c>
      <c r="AG1080" s="1" t="s">
        <v>2559</v>
      </c>
      <c r="AH1080" s="7">
        <v>0</v>
      </c>
      <c r="AI1080" s="1" t="s">
        <v>2559</v>
      </c>
      <c r="AJ1080" s="7">
        <v>0</v>
      </c>
      <c r="AK1080" s="1" t="s">
        <v>2559</v>
      </c>
      <c r="AL1080" s="11"/>
      <c r="AM1080" s="1" t="s">
        <v>612</v>
      </c>
      <c r="AN1080" s="11" t="s">
        <v>3449</v>
      </c>
      <c r="AO1080" s="11"/>
      <c r="AP1080" s="14"/>
      <c r="AQ1080" s="14"/>
      <c r="AR1080" s="14"/>
      <c r="AS1080" s="1" t="s">
        <v>2284</v>
      </c>
      <c r="AT1080" s="15" t="s">
        <v>1314</v>
      </c>
      <c r="AU1080" s="15"/>
      <c r="AV1080" s="15"/>
      <c r="AW1080" s="15"/>
      <c r="AX1080" s="15"/>
      <c r="AY1080" s="15"/>
      <c r="AZ1080" s="15"/>
      <c r="BA1080" s="15"/>
      <c r="BB1080" s="15"/>
      <c r="BC1080" s="15"/>
      <c r="BD1080" s="15"/>
      <c r="BE1080" s="15"/>
      <c r="BF1080" s="15"/>
      <c r="BG1080" s="15"/>
      <c r="BH1080" s="15"/>
      <c r="BI1080" s="15"/>
      <c r="BJ1080" s="15"/>
      <c r="BK1080" s="15"/>
      <c r="BL1080" s="15"/>
      <c r="BM1080" s="15"/>
      <c r="BN1080" s="15"/>
      <c r="BO1080" s="15"/>
      <c r="BP1080" s="15" t="s">
        <v>969</v>
      </c>
      <c r="BQ1080" s="15"/>
      <c r="BR1080" s="15"/>
      <c r="BS1080" s="15"/>
      <c r="BT1080" s="15"/>
      <c r="BU1080" s="15"/>
      <c r="BV1080" s="15"/>
      <c r="BW1080" s="15"/>
      <c r="BX1080" s="15"/>
      <c r="BY1080" s="15"/>
      <c r="BZ1080" s="15"/>
      <c r="CA1080" s="15"/>
      <c r="CB1080" s="15"/>
      <c r="CC1080" s="15"/>
      <c r="CD1080" s="15"/>
      <c r="CE1080" s="15"/>
      <c r="CF1080" s="15"/>
      <c r="CG1080" s="15"/>
      <c r="CH1080" s="15"/>
      <c r="CI1080" s="15"/>
      <c r="CJ1080" s="15"/>
      <c r="CK1080" s="15"/>
      <c r="CL1080" s="15"/>
      <c r="CM1080" s="15"/>
      <c r="CN1080" s="15"/>
      <c r="CO1080" s="15"/>
      <c r="CP1080" s="15"/>
      <c r="CQ1080" s="15"/>
      <c r="CR1080" s="15"/>
      <c r="CS1080" s="15"/>
      <c r="CT1080" s="15"/>
      <c r="CU1080" s="15"/>
      <c r="CV1080" s="15"/>
      <c r="CW1080" s="15"/>
      <c r="CX1080" s="15"/>
      <c r="CY1080" s="15"/>
      <c r="CZ1080" s="15"/>
      <c r="DA1080" s="15"/>
      <c r="DB1080" s="15"/>
      <c r="DC1080" s="15"/>
      <c r="DD1080" s="15"/>
      <c r="DE1080" s="15"/>
      <c r="DF1080" s="15"/>
      <c r="DG1080" s="15"/>
      <c r="DH1080" s="15"/>
      <c r="DI1080" s="15"/>
      <c r="DJ1080" s="15"/>
      <c r="DK1080" s="15"/>
      <c r="DL1080" s="15"/>
      <c r="DM1080" s="15"/>
      <c r="DN1080" s="15"/>
      <c r="DO1080" s="2"/>
    </row>
    <row r="1081" spans="1:119" s="34" customFormat="1" ht="23.25" customHeight="1" x14ac:dyDescent="0.35">
      <c r="A1081" s="22">
        <v>1079</v>
      </c>
      <c r="B1081" s="23">
        <v>41971</v>
      </c>
      <c r="C1081" s="24" t="s">
        <v>2087</v>
      </c>
      <c r="D1081" s="1" t="s">
        <v>607</v>
      </c>
      <c r="E1081" s="22" t="s">
        <v>612</v>
      </c>
      <c r="F1081" s="22" t="s">
        <v>612</v>
      </c>
      <c r="G1081" s="1" t="s">
        <v>660</v>
      </c>
      <c r="H1081" s="1" t="s">
        <v>5391</v>
      </c>
      <c r="I1081" s="1"/>
      <c r="J1081" s="1"/>
      <c r="K1081" s="1"/>
      <c r="L1081" s="22" t="s">
        <v>645</v>
      </c>
      <c r="M1081" s="22" t="s">
        <v>647</v>
      </c>
      <c r="N1081" s="22" t="s">
        <v>654</v>
      </c>
      <c r="O1081" s="22" t="s">
        <v>5406</v>
      </c>
      <c r="P1081" s="22" t="s">
        <v>655</v>
      </c>
      <c r="Q1081" s="22" t="s">
        <v>5123</v>
      </c>
      <c r="R1081" s="22" t="s">
        <v>2681</v>
      </c>
      <c r="S1081" s="22"/>
      <c r="T1081" s="8" t="s">
        <v>2703</v>
      </c>
      <c r="U1081" s="8">
        <v>3</v>
      </c>
      <c r="V1081" s="1" t="s">
        <v>2559</v>
      </c>
      <c r="W1081" s="11">
        <v>0</v>
      </c>
      <c r="X1081" s="11">
        <v>0</v>
      </c>
      <c r="Y1081" s="8">
        <v>3</v>
      </c>
      <c r="Z1081" s="1" t="s">
        <v>2559</v>
      </c>
      <c r="AA1081" s="11">
        <v>0</v>
      </c>
      <c r="AB1081" s="11">
        <v>0</v>
      </c>
      <c r="AC1081" s="11">
        <v>3</v>
      </c>
      <c r="AD1081" s="7">
        <v>0</v>
      </c>
      <c r="AE1081" s="1" t="s">
        <v>2559</v>
      </c>
      <c r="AF1081" s="7">
        <v>3</v>
      </c>
      <c r="AG1081" s="1" t="s">
        <v>2559</v>
      </c>
      <c r="AH1081" s="7">
        <v>0</v>
      </c>
      <c r="AI1081" s="1" t="s">
        <v>2559</v>
      </c>
      <c r="AJ1081" s="7">
        <v>0</v>
      </c>
      <c r="AK1081" s="1" t="s">
        <v>2559</v>
      </c>
      <c r="AL1081" s="11" t="s">
        <v>5527</v>
      </c>
      <c r="AM1081" s="1" t="s">
        <v>2074</v>
      </c>
      <c r="AN1081" s="11"/>
      <c r="AO1081" s="11"/>
      <c r="AP1081" s="14"/>
      <c r="AQ1081" s="14"/>
      <c r="AR1081" s="14"/>
      <c r="AS1081" s="1" t="s">
        <v>2284</v>
      </c>
      <c r="AT1081" s="15" t="s">
        <v>1071</v>
      </c>
      <c r="AU1081" s="15"/>
      <c r="AV1081" s="15"/>
      <c r="AW1081" s="15"/>
      <c r="AX1081" s="15"/>
      <c r="AY1081" s="15"/>
      <c r="AZ1081" s="15"/>
      <c r="BA1081" s="15"/>
      <c r="BB1081" s="15"/>
      <c r="BC1081" s="15"/>
      <c r="BD1081" s="15"/>
      <c r="BE1081" s="15"/>
      <c r="BF1081" s="15"/>
      <c r="BG1081" s="15"/>
      <c r="BH1081" s="15"/>
      <c r="BI1081" s="15"/>
      <c r="BJ1081" s="15"/>
      <c r="BK1081" s="15"/>
      <c r="BL1081" s="15"/>
      <c r="BM1081" s="15"/>
      <c r="BN1081" s="15"/>
      <c r="BO1081" s="15"/>
      <c r="BP1081" s="15"/>
      <c r="BQ1081" s="15"/>
      <c r="BR1081" s="15"/>
      <c r="BS1081" s="15"/>
      <c r="BT1081" s="15"/>
      <c r="BU1081" s="15"/>
      <c r="BV1081" s="15"/>
      <c r="BW1081" s="15"/>
      <c r="BX1081" s="15"/>
      <c r="BY1081" s="15"/>
      <c r="BZ1081" s="15"/>
      <c r="CA1081" s="15"/>
      <c r="CB1081" s="15"/>
      <c r="CC1081" s="15"/>
      <c r="CD1081" s="15"/>
      <c r="CE1081" s="15"/>
      <c r="CF1081" s="15"/>
      <c r="CG1081" s="15"/>
      <c r="CH1081" s="15"/>
      <c r="CI1081" s="15"/>
      <c r="CJ1081" s="15"/>
      <c r="CK1081" s="15"/>
      <c r="CL1081" s="15"/>
      <c r="CM1081" s="15"/>
      <c r="CN1081" s="15"/>
      <c r="CO1081" s="15"/>
      <c r="CP1081" s="15"/>
      <c r="CQ1081" s="15"/>
      <c r="CR1081" s="15"/>
      <c r="CS1081" s="15"/>
      <c r="CT1081" s="15"/>
      <c r="CU1081" s="15"/>
      <c r="CV1081" s="15"/>
      <c r="CW1081" s="15"/>
      <c r="CX1081" s="15"/>
      <c r="CY1081" s="15"/>
      <c r="CZ1081" s="15"/>
      <c r="DA1081" s="15"/>
      <c r="DB1081" s="15"/>
      <c r="DC1081" s="15"/>
      <c r="DD1081" s="15"/>
      <c r="DE1081" s="15"/>
      <c r="DF1081" s="15"/>
      <c r="DG1081" s="15"/>
      <c r="DH1081" s="15"/>
      <c r="DI1081" s="15"/>
      <c r="DJ1081" s="15"/>
      <c r="DK1081" s="15"/>
      <c r="DL1081" s="15"/>
      <c r="DM1081" s="15"/>
      <c r="DN1081" s="15"/>
      <c r="DO1081" s="2"/>
    </row>
    <row r="1082" spans="1:119" s="34" customFormat="1" ht="23.25" customHeight="1" x14ac:dyDescent="0.35">
      <c r="A1082" s="22">
        <v>1080</v>
      </c>
      <c r="B1082" s="23">
        <v>41971</v>
      </c>
      <c r="C1082" s="24" t="s">
        <v>2087</v>
      </c>
      <c r="D1082" s="1" t="s">
        <v>607</v>
      </c>
      <c r="E1082" s="22" t="s">
        <v>45</v>
      </c>
      <c r="F1082" s="27" t="s">
        <v>3972</v>
      </c>
      <c r="G1082" s="1" t="s">
        <v>660</v>
      </c>
      <c r="H1082" s="1" t="s">
        <v>5391</v>
      </c>
      <c r="I1082" s="1"/>
      <c r="J1082" s="1"/>
      <c r="K1082" s="1"/>
      <c r="L1082" s="22" t="s">
        <v>645</v>
      </c>
      <c r="M1082" s="22" t="s">
        <v>647</v>
      </c>
      <c r="N1082" s="22" t="s">
        <v>654</v>
      </c>
      <c r="O1082" s="22" t="s">
        <v>5409</v>
      </c>
      <c r="P1082" s="22" t="s">
        <v>655</v>
      </c>
      <c r="Q1082" s="22" t="s">
        <v>5194</v>
      </c>
      <c r="R1082" s="22" t="s">
        <v>3460</v>
      </c>
      <c r="S1082" s="22"/>
      <c r="T1082" s="8" t="s">
        <v>2703</v>
      </c>
      <c r="U1082" s="8">
        <v>4</v>
      </c>
      <c r="V1082" s="1" t="s">
        <v>2559</v>
      </c>
      <c r="W1082" s="11">
        <v>0</v>
      </c>
      <c r="X1082" s="11">
        <v>0</v>
      </c>
      <c r="Y1082" s="8">
        <v>4</v>
      </c>
      <c r="Z1082" s="1" t="s">
        <v>2559</v>
      </c>
      <c r="AA1082" s="11">
        <v>0</v>
      </c>
      <c r="AB1082" s="11">
        <v>0</v>
      </c>
      <c r="AC1082" s="11">
        <v>4</v>
      </c>
      <c r="AD1082" s="7">
        <v>0</v>
      </c>
      <c r="AE1082" s="1" t="s">
        <v>2559</v>
      </c>
      <c r="AF1082" s="7">
        <v>4</v>
      </c>
      <c r="AG1082" s="1" t="s">
        <v>2559</v>
      </c>
      <c r="AH1082" s="7">
        <v>0</v>
      </c>
      <c r="AI1082" s="1" t="s">
        <v>2559</v>
      </c>
      <c r="AJ1082" s="7">
        <v>0</v>
      </c>
      <c r="AK1082" s="1" t="s">
        <v>2559</v>
      </c>
      <c r="AL1082" s="11"/>
      <c r="AM1082" s="1" t="s">
        <v>612</v>
      </c>
      <c r="AN1082" s="11" t="s">
        <v>5557</v>
      </c>
      <c r="AO1082" s="11"/>
      <c r="AP1082" s="14"/>
      <c r="AQ1082" s="14"/>
      <c r="AR1082" s="14"/>
      <c r="AS1082" s="1" t="s">
        <v>2284</v>
      </c>
      <c r="AT1082" s="15" t="s">
        <v>1112</v>
      </c>
      <c r="AU1082" s="15"/>
      <c r="AV1082" s="15"/>
      <c r="AW1082" s="15"/>
      <c r="AX1082" s="15"/>
      <c r="AY1082" s="15"/>
      <c r="AZ1082" s="15"/>
      <c r="BA1082" s="15"/>
      <c r="BB1082" s="15"/>
      <c r="BC1082" s="15"/>
      <c r="BD1082" s="15"/>
      <c r="BE1082" s="15"/>
      <c r="BF1082" s="15"/>
      <c r="BG1082" s="15"/>
      <c r="BH1082" s="15"/>
      <c r="BI1082" s="15"/>
      <c r="BJ1082" s="15"/>
      <c r="BK1082" s="15"/>
      <c r="BL1082" s="15"/>
      <c r="BM1082" s="15"/>
      <c r="BN1082" s="15"/>
      <c r="BO1082" s="15"/>
      <c r="BP1082" s="15"/>
      <c r="BQ1082" s="15"/>
      <c r="BR1082" s="15"/>
      <c r="BS1082" s="15"/>
      <c r="BT1082" s="15"/>
      <c r="BU1082" s="15"/>
      <c r="BV1082" s="15"/>
      <c r="BW1082" s="15"/>
      <c r="BX1082" s="15"/>
      <c r="BY1082" s="15"/>
      <c r="BZ1082" s="15"/>
      <c r="CA1082" s="15"/>
      <c r="CB1082" s="15"/>
      <c r="CC1082" s="15"/>
      <c r="CD1082" s="15"/>
      <c r="CE1082" s="15"/>
      <c r="CF1082" s="15"/>
      <c r="CG1082" s="15"/>
      <c r="CH1082" s="15"/>
      <c r="CI1082" s="15"/>
      <c r="CJ1082" s="15"/>
      <c r="CK1082" s="15"/>
      <c r="CL1082" s="15"/>
      <c r="CM1082" s="15"/>
      <c r="CN1082" s="15"/>
      <c r="CO1082" s="15"/>
      <c r="CP1082" s="15"/>
      <c r="CQ1082" s="15"/>
      <c r="CR1082" s="15"/>
      <c r="CS1082" s="15"/>
      <c r="CT1082" s="15"/>
      <c r="CU1082" s="15"/>
      <c r="CV1082" s="15"/>
      <c r="CW1082" s="15"/>
      <c r="CX1082" s="15"/>
      <c r="CY1082" s="15"/>
      <c r="CZ1082" s="15"/>
      <c r="DA1082" s="15"/>
      <c r="DB1082" s="15"/>
      <c r="DC1082" s="15"/>
      <c r="DD1082" s="15"/>
      <c r="DE1082" s="15"/>
      <c r="DF1082" s="15"/>
      <c r="DG1082" s="15"/>
      <c r="DH1082" s="15"/>
      <c r="DI1082" s="15"/>
      <c r="DJ1082" s="15"/>
      <c r="DK1082" s="15"/>
      <c r="DL1082" s="15"/>
      <c r="DM1082" s="15"/>
      <c r="DN1082" s="15"/>
      <c r="DO1082" s="2"/>
    </row>
    <row r="1083" spans="1:119" s="34" customFormat="1" ht="23.25" customHeight="1" x14ac:dyDescent="0.35">
      <c r="A1083" s="22">
        <v>1081</v>
      </c>
      <c r="B1083" s="23">
        <v>41971</v>
      </c>
      <c r="C1083" s="24" t="s">
        <v>2083</v>
      </c>
      <c r="D1083" s="1" t="s">
        <v>607</v>
      </c>
      <c r="E1083" s="22" t="s">
        <v>2134</v>
      </c>
      <c r="F1083" s="27" t="s">
        <v>3733</v>
      </c>
      <c r="G1083" s="1" t="s">
        <v>660</v>
      </c>
      <c r="H1083" s="1" t="s">
        <v>5391</v>
      </c>
      <c r="I1083" s="1"/>
      <c r="J1083" s="1"/>
      <c r="K1083" s="1"/>
      <c r="L1083" s="22" t="s">
        <v>645</v>
      </c>
      <c r="M1083" s="22" t="s">
        <v>608</v>
      </c>
      <c r="N1083" s="22" t="s">
        <v>652</v>
      </c>
      <c r="O1083" s="22" t="s">
        <v>413</v>
      </c>
      <c r="P1083" s="22" t="s">
        <v>655</v>
      </c>
      <c r="Q1083" s="22" t="s">
        <v>5292</v>
      </c>
      <c r="R1083" s="22" t="s">
        <v>3461</v>
      </c>
      <c r="S1083" s="22" t="s">
        <v>4251</v>
      </c>
      <c r="T1083" s="8" t="s">
        <v>2703</v>
      </c>
      <c r="U1083" s="8" t="s">
        <v>612</v>
      </c>
      <c r="V1083" s="1" t="s">
        <v>2559</v>
      </c>
      <c r="W1083" s="11">
        <v>0</v>
      </c>
      <c r="X1083" s="11">
        <v>0</v>
      </c>
      <c r="Y1083" s="8" t="s">
        <v>612</v>
      </c>
      <c r="Z1083" s="1" t="s">
        <v>2559</v>
      </c>
      <c r="AA1083" s="11">
        <v>0</v>
      </c>
      <c r="AB1083" s="11">
        <v>0</v>
      </c>
      <c r="AC1083" s="11">
        <v>0</v>
      </c>
      <c r="AD1083" s="7">
        <v>0</v>
      </c>
      <c r="AE1083" s="1" t="s">
        <v>2559</v>
      </c>
      <c r="AF1083" s="7">
        <v>0</v>
      </c>
      <c r="AG1083" s="1" t="s">
        <v>2559</v>
      </c>
      <c r="AH1083" s="7">
        <v>0</v>
      </c>
      <c r="AI1083" s="1" t="s">
        <v>2559</v>
      </c>
      <c r="AJ1083" s="7">
        <v>0</v>
      </c>
      <c r="AK1083" s="1" t="s">
        <v>2559</v>
      </c>
      <c r="AL1083" s="11"/>
      <c r="AM1083" s="1" t="s">
        <v>612</v>
      </c>
      <c r="AN1083" s="11"/>
      <c r="AO1083" s="11"/>
      <c r="AP1083" s="14"/>
      <c r="AQ1083" s="14"/>
      <c r="AR1083" s="14"/>
      <c r="AS1083" s="1" t="s">
        <v>2284</v>
      </c>
      <c r="AT1083" s="15"/>
      <c r="AU1083" s="15"/>
      <c r="AV1083" s="15"/>
      <c r="AW1083" s="15"/>
      <c r="AX1083" s="15"/>
      <c r="AY1083" s="15"/>
      <c r="AZ1083" s="15"/>
      <c r="BA1083" s="15"/>
      <c r="BB1083" s="15"/>
      <c r="BC1083" s="15"/>
      <c r="BD1083" s="15"/>
      <c r="BE1083" s="15"/>
      <c r="BF1083" s="15"/>
      <c r="BG1083" s="15"/>
      <c r="BH1083" s="15"/>
      <c r="BI1083" s="15"/>
      <c r="BJ1083" s="15"/>
      <c r="BK1083" s="15"/>
      <c r="BL1083" s="15"/>
      <c r="BM1083" s="15"/>
      <c r="BN1083" s="15"/>
      <c r="BO1083" s="15"/>
      <c r="BP1083" s="15" t="s">
        <v>697</v>
      </c>
      <c r="BQ1083" s="15"/>
      <c r="BR1083" s="15"/>
      <c r="BS1083" s="15"/>
      <c r="BT1083" s="15"/>
      <c r="BU1083" s="15"/>
      <c r="BV1083" s="15"/>
      <c r="BW1083" s="15"/>
      <c r="BX1083" s="15"/>
      <c r="BY1083" s="15"/>
      <c r="BZ1083" s="15"/>
      <c r="CA1083" s="15"/>
      <c r="CB1083" s="15"/>
      <c r="CC1083" s="15"/>
      <c r="CD1083" s="15"/>
      <c r="CE1083" s="15"/>
      <c r="CF1083" s="15"/>
      <c r="CG1083" s="15"/>
      <c r="CH1083" s="15"/>
      <c r="CI1083" s="15"/>
      <c r="CJ1083" s="15"/>
      <c r="CK1083" s="15"/>
      <c r="CL1083" s="15"/>
      <c r="CM1083" s="15"/>
      <c r="CN1083" s="15"/>
      <c r="CO1083" s="15"/>
      <c r="CP1083" s="15"/>
      <c r="CQ1083" s="15"/>
      <c r="CR1083" s="15"/>
      <c r="CS1083" s="15"/>
      <c r="CT1083" s="15"/>
      <c r="CU1083" s="15"/>
      <c r="CV1083" s="15"/>
      <c r="CW1083" s="15"/>
      <c r="CX1083" s="15"/>
      <c r="CY1083" s="15"/>
      <c r="CZ1083" s="15"/>
      <c r="DA1083" s="15"/>
      <c r="DB1083" s="15"/>
      <c r="DC1083" s="15"/>
      <c r="DD1083" s="15"/>
      <c r="DE1083" s="15"/>
      <c r="DF1083" s="15"/>
      <c r="DG1083" s="15"/>
      <c r="DH1083" s="15"/>
      <c r="DI1083" s="15"/>
      <c r="DJ1083" s="15"/>
      <c r="DK1083" s="15"/>
      <c r="DL1083" s="15"/>
      <c r="DM1083" s="15"/>
      <c r="DN1083" s="15"/>
      <c r="DO1083" s="2"/>
    </row>
    <row r="1084" spans="1:119" s="34" customFormat="1" ht="23.25" customHeight="1" x14ac:dyDescent="0.35">
      <c r="A1084" s="22">
        <v>1082</v>
      </c>
      <c r="B1084" s="23">
        <v>41971</v>
      </c>
      <c r="C1084" s="24" t="s">
        <v>2083</v>
      </c>
      <c r="D1084" s="1" t="s">
        <v>607</v>
      </c>
      <c r="E1084" s="22" t="s">
        <v>132</v>
      </c>
      <c r="F1084" s="27" t="s">
        <v>3835</v>
      </c>
      <c r="G1084" s="1" t="s">
        <v>660</v>
      </c>
      <c r="H1084" s="1" t="s">
        <v>5391</v>
      </c>
      <c r="I1084" s="1"/>
      <c r="J1084" s="1"/>
      <c r="K1084" s="1"/>
      <c r="L1084" s="22" t="s">
        <v>645</v>
      </c>
      <c r="M1084" s="22" t="s">
        <v>635</v>
      </c>
      <c r="N1084" s="22" t="s">
        <v>287</v>
      </c>
      <c r="O1084" s="22" t="s">
        <v>417</v>
      </c>
      <c r="P1084" s="22" t="s">
        <v>655</v>
      </c>
      <c r="Q1084" s="22" t="s">
        <v>5190</v>
      </c>
      <c r="R1084" s="22" t="s">
        <v>3462</v>
      </c>
      <c r="S1084" s="22"/>
      <c r="T1084" s="8" t="s">
        <v>2703</v>
      </c>
      <c r="U1084" s="8">
        <v>1</v>
      </c>
      <c r="V1084" s="1" t="s">
        <v>2559</v>
      </c>
      <c r="W1084" s="11">
        <v>1</v>
      </c>
      <c r="X1084" s="11">
        <v>1</v>
      </c>
      <c r="Y1084" s="8" t="s">
        <v>612</v>
      </c>
      <c r="Z1084" s="1" t="s">
        <v>2559</v>
      </c>
      <c r="AA1084" s="11">
        <v>0</v>
      </c>
      <c r="AB1084" s="11">
        <v>0</v>
      </c>
      <c r="AC1084" s="11">
        <v>0</v>
      </c>
      <c r="AD1084" s="7">
        <v>0</v>
      </c>
      <c r="AE1084" s="1" t="s">
        <v>2559</v>
      </c>
      <c r="AF1084" s="7">
        <v>0</v>
      </c>
      <c r="AG1084" s="1" t="s">
        <v>2559</v>
      </c>
      <c r="AH1084" s="7">
        <v>1</v>
      </c>
      <c r="AI1084" s="1" t="s">
        <v>2559</v>
      </c>
      <c r="AJ1084" s="7">
        <v>0</v>
      </c>
      <c r="AK1084" s="1" t="s">
        <v>2559</v>
      </c>
      <c r="AL1084" s="11"/>
      <c r="AM1084" s="1" t="s">
        <v>612</v>
      </c>
      <c r="AN1084" s="11"/>
      <c r="AO1084" s="11"/>
      <c r="AP1084" s="14"/>
      <c r="AQ1084" s="14"/>
      <c r="AR1084" s="14"/>
      <c r="AS1084" s="1" t="s">
        <v>2284</v>
      </c>
      <c r="AT1084" s="15"/>
      <c r="AU1084" s="15"/>
      <c r="AV1084" s="15"/>
      <c r="AW1084" s="15"/>
      <c r="AX1084" s="15"/>
      <c r="AY1084" s="15"/>
      <c r="AZ1084" s="15"/>
      <c r="BA1084" s="15"/>
      <c r="BB1084" s="15"/>
      <c r="BC1084" s="15"/>
      <c r="BD1084" s="15"/>
      <c r="BE1084" s="15"/>
      <c r="BF1084" s="15"/>
      <c r="BG1084" s="15"/>
      <c r="BH1084" s="15"/>
      <c r="BI1084" s="15"/>
      <c r="BJ1084" s="15"/>
      <c r="BK1084" s="15"/>
      <c r="BL1084" s="15"/>
      <c r="BM1084" s="15"/>
      <c r="BN1084" s="15"/>
      <c r="BO1084" s="15"/>
      <c r="BP1084" s="15" t="s">
        <v>697</v>
      </c>
      <c r="BQ1084" s="15"/>
      <c r="BR1084" s="15"/>
      <c r="BS1084" s="15"/>
      <c r="BT1084" s="15"/>
      <c r="BU1084" s="15"/>
      <c r="BV1084" s="15"/>
      <c r="BW1084" s="15"/>
      <c r="BX1084" s="15"/>
      <c r="BY1084" s="15"/>
      <c r="BZ1084" s="15"/>
      <c r="CA1084" s="15"/>
      <c r="CB1084" s="15"/>
      <c r="CC1084" s="15"/>
      <c r="CD1084" s="15"/>
      <c r="CE1084" s="15"/>
      <c r="CF1084" s="15"/>
      <c r="CG1084" s="15"/>
      <c r="CH1084" s="15"/>
      <c r="CI1084" s="15"/>
      <c r="CJ1084" s="15"/>
      <c r="CK1084" s="15"/>
      <c r="CL1084" s="15"/>
      <c r="CM1084" s="15"/>
      <c r="CN1084" s="15"/>
      <c r="CO1084" s="15"/>
      <c r="CP1084" s="15"/>
      <c r="CQ1084" s="15"/>
      <c r="CR1084" s="15"/>
      <c r="CS1084" s="15"/>
      <c r="CT1084" s="15"/>
      <c r="CU1084" s="15"/>
      <c r="CV1084" s="15"/>
      <c r="CW1084" s="15"/>
      <c r="CX1084" s="15"/>
      <c r="CY1084" s="15"/>
      <c r="CZ1084" s="15"/>
      <c r="DA1084" s="15"/>
      <c r="DB1084" s="15"/>
      <c r="DC1084" s="15"/>
      <c r="DD1084" s="15"/>
      <c r="DE1084" s="15"/>
      <c r="DF1084" s="15"/>
      <c r="DG1084" s="15"/>
      <c r="DH1084" s="15"/>
      <c r="DI1084" s="15"/>
      <c r="DJ1084" s="15"/>
      <c r="DK1084" s="15"/>
      <c r="DL1084" s="15"/>
      <c r="DM1084" s="15"/>
      <c r="DN1084" s="17"/>
      <c r="DO1084" s="2"/>
    </row>
    <row r="1085" spans="1:119" s="34" customFormat="1" ht="23.25" customHeight="1" x14ac:dyDescent="0.35">
      <c r="A1085" s="22">
        <v>1083</v>
      </c>
      <c r="B1085" s="23">
        <v>41971</v>
      </c>
      <c r="C1085" s="24" t="s">
        <v>2084</v>
      </c>
      <c r="D1085" s="1" t="s">
        <v>607</v>
      </c>
      <c r="E1085" s="22" t="s">
        <v>2180</v>
      </c>
      <c r="F1085" s="22" t="s">
        <v>549</v>
      </c>
      <c r="G1085" s="1" t="s">
        <v>660</v>
      </c>
      <c r="H1085" s="1" t="s">
        <v>5391</v>
      </c>
      <c r="I1085" s="1"/>
      <c r="J1085" s="1"/>
      <c r="K1085" s="1"/>
      <c r="L1085" s="22" t="s">
        <v>645</v>
      </c>
      <c r="M1085" s="22" t="s">
        <v>635</v>
      </c>
      <c r="N1085" s="22" t="s">
        <v>634</v>
      </c>
      <c r="O1085" s="22" t="s">
        <v>5403</v>
      </c>
      <c r="P1085" s="22" t="s">
        <v>655</v>
      </c>
      <c r="Q1085" s="22" t="s">
        <v>5260</v>
      </c>
      <c r="R1085" s="22" t="s">
        <v>3467</v>
      </c>
      <c r="S1085" s="22"/>
      <c r="T1085" s="8" t="s">
        <v>2703</v>
      </c>
      <c r="U1085" s="8" t="s">
        <v>612</v>
      </c>
      <c r="V1085" s="1" t="s">
        <v>2559</v>
      </c>
      <c r="W1085" s="11">
        <v>0</v>
      </c>
      <c r="X1085" s="11">
        <v>0</v>
      </c>
      <c r="Y1085" s="8" t="s">
        <v>612</v>
      </c>
      <c r="Z1085" s="1" t="s">
        <v>2559</v>
      </c>
      <c r="AA1085" s="11">
        <v>0</v>
      </c>
      <c r="AB1085" s="11">
        <v>0</v>
      </c>
      <c r="AC1085" s="11">
        <v>0</v>
      </c>
      <c r="AD1085" s="7">
        <v>0</v>
      </c>
      <c r="AE1085" s="1" t="s">
        <v>2559</v>
      </c>
      <c r="AF1085" s="7">
        <v>0</v>
      </c>
      <c r="AG1085" s="1" t="s">
        <v>2559</v>
      </c>
      <c r="AH1085" s="7">
        <v>0</v>
      </c>
      <c r="AI1085" s="1" t="s">
        <v>2559</v>
      </c>
      <c r="AJ1085" s="7">
        <v>0</v>
      </c>
      <c r="AK1085" s="1" t="s">
        <v>2559</v>
      </c>
      <c r="AL1085" s="11"/>
      <c r="AM1085" s="1" t="s">
        <v>612</v>
      </c>
      <c r="AN1085" s="11"/>
      <c r="AO1085" s="11"/>
      <c r="AP1085" s="14"/>
      <c r="AQ1085" s="14"/>
      <c r="AR1085" s="14" t="s">
        <v>4163</v>
      </c>
      <c r="AS1085" s="1" t="s">
        <v>2284</v>
      </c>
      <c r="AT1085" s="15" t="s">
        <v>1154</v>
      </c>
      <c r="AU1085" s="15"/>
      <c r="AV1085" s="15"/>
      <c r="AW1085" s="15"/>
      <c r="AX1085" s="15"/>
      <c r="AY1085" s="15"/>
      <c r="AZ1085" s="15"/>
      <c r="BA1085" s="15"/>
      <c r="BB1085" s="15"/>
      <c r="BC1085" s="15"/>
      <c r="BD1085" s="15"/>
      <c r="BE1085" s="15"/>
      <c r="BF1085" s="15"/>
      <c r="BG1085" s="15"/>
      <c r="BH1085" s="15"/>
      <c r="BI1085" s="15"/>
      <c r="BJ1085" s="15"/>
      <c r="BK1085" s="15"/>
      <c r="BL1085" s="15"/>
      <c r="BM1085" s="15"/>
      <c r="BN1085" s="15"/>
      <c r="BO1085" s="15"/>
      <c r="BP1085" s="15"/>
      <c r="BQ1085" s="15"/>
      <c r="BR1085" s="15"/>
      <c r="BS1085" s="15"/>
      <c r="BT1085" s="15"/>
      <c r="BU1085" s="15"/>
      <c r="BV1085" s="15"/>
      <c r="BW1085" s="15"/>
      <c r="BX1085" s="15"/>
      <c r="BY1085" s="15"/>
      <c r="BZ1085" s="15"/>
      <c r="CA1085" s="15"/>
      <c r="CB1085" s="15"/>
      <c r="CC1085" s="15"/>
      <c r="CD1085" s="15"/>
      <c r="CE1085" s="15"/>
      <c r="CF1085" s="15"/>
      <c r="CG1085" s="15"/>
      <c r="CH1085" s="15"/>
      <c r="CI1085" s="15"/>
      <c r="CJ1085" s="15"/>
      <c r="CK1085" s="15"/>
      <c r="CL1085" s="15"/>
      <c r="CM1085" s="15"/>
      <c r="CN1085" s="15"/>
      <c r="CO1085" s="15"/>
      <c r="CP1085" s="15"/>
      <c r="CQ1085" s="15"/>
      <c r="CR1085" s="15"/>
      <c r="CS1085" s="15"/>
      <c r="CT1085" s="15"/>
      <c r="CU1085" s="15"/>
      <c r="CV1085" s="15"/>
      <c r="CW1085" s="15"/>
      <c r="CX1085" s="15"/>
      <c r="CY1085" s="15"/>
      <c r="CZ1085" s="15"/>
      <c r="DA1085" s="15"/>
      <c r="DB1085" s="15"/>
      <c r="DC1085" s="15"/>
      <c r="DD1085" s="15"/>
      <c r="DE1085" s="15"/>
      <c r="DF1085" s="15"/>
      <c r="DG1085" s="15"/>
      <c r="DH1085" s="15"/>
      <c r="DI1085" s="15"/>
      <c r="DJ1085" s="15"/>
      <c r="DK1085" s="15"/>
      <c r="DL1085" s="15"/>
      <c r="DM1085" s="15"/>
      <c r="DN1085" s="15"/>
      <c r="DO1085" s="2"/>
    </row>
    <row r="1086" spans="1:119" s="34" customFormat="1" ht="23.25" customHeight="1" x14ac:dyDescent="0.35">
      <c r="A1086" s="22">
        <v>1084</v>
      </c>
      <c r="B1086" s="23">
        <v>41971</v>
      </c>
      <c r="C1086" s="24" t="s">
        <v>2084</v>
      </c>
      <c r="D1086" s="1" t="s">
        <v>607</v>
      </c>
      <c r="E1086" s="22" t="s">
        <v>2180</v>
      </c>
      <c r="F1086" s="22" t="s">
        <v>3973</v>
      </c>
      <c r="G1086" s="1" t="s">
        <v>660</v>
      </c>
      <c r="H1086" s="1" t="s">
        <v>5391</v>
      </c>
      <c r="I1086" s="1"/>
      <c r="J1086" s="1"/>
      <c r="K1086" s="1"/>
      <c r="L1086" s="22" t="s">
        <v>645</v>
      </c>
      <c r="M1086" s="22" t="s">
        <v>635</v>
      </c>
      <c r="N1086" s="22" t="s">
        <v>634</v>
      </c>
      <c r="O1086" s="22" t="s">
        <v>5403</v>
      </c>
      <c r="P1086" s="22" t="s">
        <v>655</v>
      </c>
      <c r="Q1086" s="22" t="s">
        <v>4589</v>
      </c>
      <c r="R1086" s="22" t="s">
        <v>3466</v>
      </c>
      <c r="S1086" s="22"/>
      <c r="T1086" s="8" t="s">
        <v>2703</v>
      </c>
      <c r="U1086" s="8" t="s">
        <v>612</v>
      </c>
      <c r="V1086" s="1" t="s">
        <v>2559</v>
      </c>
      <c r="W1086" s="11">
        <v>0</v>
      </c>
      <c r="X1086" s="11">
        <v>0</v>
      </c>
      <c r="Y1086" s="8" t="s">
        <v>612</v>
      </c>
      <c r="Z1086" s="1" t="s">
        <v>2559</v>
      </c>
      <c r="AA1086" s="11">
        <v>0</v>
      </c>
      <c r="AB1086" s="11">
        <v>0</v>
      </c>
      <c r="AC1086" s="11">
        <v>0</v>
      </c>
      <c r="AD1086" s="7">
        <v>0</v>
      </c>
      <c r="AE1086" s="1" t="s">
        <v>2559</v>
      </c>
      <c r="AF1086" s="7">
        <v>0</v>
      </c>
      <c r="AG1086" s="1" t="s">
        <v>2559</v>
      </c>
      <c r="AH1086" s="7">
        <v>0</v>
      </c>
      <c r="AI1086" s="1" t="s">
        <v>2559</v>
      </c>
      <c r="AJ1086" s="7">
        <v>0</v>
      </c>
      <c r="AK1086" s="1" t="s">
        <v>2559</v>
      </c>
      <c r="AL1086" s="11"/>
      <c r="AM1086" s="1" t="s">
        <v>612</v>
      </c>
      <c r="AN1086" s="11"/>
      <c r="AO1086" s="11"/>
      <c r="AP1086" s="14"/>
      <c r="AQ1086" s="14"/>
      <c r="AR1086" s="14"/>
      <c r="AS1086" s="1" t="s">
        <v>2284</v>
      </c>
      <c r="AT1086" s="15"/>
      <c r="AU1086" s="15"/>
      <c r="AV1086" s="15"/>
      <c r="AW1086" s="15"/>
      <c r="AX1086" s="15"/>
      <c r="AY1086" s="15"/>
      <c r="AZ1086" s="15"/>
      <c r="BA1086" s="15"/>
      <c r="BB1086" s="15"/>
      <c r="BC1086" s="15"/>
      <c r="BD1086" s="15"/>
      <c r="BE1086" s="15"/>
      <c r="BF1086" s="15"/>
      <c r="BG1086" s="15"/>
      <c r="BH1086" s="15"/>
      <c r="BI1086" s="15"/>
      <c r="BJ1086" s="15"/>
      <c r="BK1086" s="15"/>
      <c r="BL1086" s="15"/>
      <c r="BM1086" s="15"/>
      <c r="BN1086" s="15"/>
      <c r="BO1086" s="15"/>
      <c r="BP1086" s="15" t="s">
        <v>697</v>
      </c>
      <c r="BQ1086" s="15"/>
      <c r="BR1086" s="15"/>
      <c r="BS1086" s="15"/>
      <c r="BT1086" s="15"/>
      <c r="BU1086" s="15"/>
      <c r="BV1086" s="15"/>
      <c r="BW1086" s="15"/>
      <c r="BX1086" s="15"/>
      <c r="BY1086" s="15"/>
      <c r="BZ1086" s="15"/>
      <c r="CA1086" s="15"/>
      <c r="CB1086" s="15"/>
      <c r="CC1086" s="15"/>
      <c r="CD1086" s="15"/>
      <c r="CE1086" s="15"/>
      <c r="CF1086" s="15"/>
      <c r="CG1086" s="15"/>
      <c r="CH1086" s="15"/>
      <c r="CI1086" s="15"/>
      <c r="CJ1086" s="15"/>
      <c r="CK1086" s="15"/>
      <c r="CL1086" s="15"/>
      <c r="CM1086" s="15"/>
      <c r="CN1086" s="15"/>
      <c r="CO1086" s="15"/>
      <c r="CP1086" s="15"/>
      <c r="CQ1086" s="15"/>
      <c r="CR1086" s="15"/>
      <c r="CS1086" s="15"/>
      <c r="CT1086" s="15"/>
      <c r="CU1086" s="15"/>
      <c r="CV1086" s="15"/>
      <c r="CW1086" s="15"/>
      <c r="CX1086" s="15"/>
      <c r="CY1086" s="15"/>
      <c r="CZ1086" s="15"/>
      <c r="DA1086" s="15"/>
      <c r="DB1086" s="15"/>
      <c r="DC1086" s="15"/>
      <c r="DD1086" s="15"/>
      <c r="DE1086" s="15"/>
      <c r="DF1086" s="15"/>
      <c r="DG1086" s="15"/>
      <c r="DH1086" s="15"/>
      <c r="DI1086" s="15"/>
      <c r="DJ1086" s="15"/>
      <c r="DK1086" s="15"/>
      <c r="DL1086" s="15"/>
      <c r="DM1086" s="15"/>
      <c r="DN1086" s="15"/>
      <c r="DO1086" s="2"/>
    </row>
    <row r="1087" spans="1:119" s="34" customFormat="1" ht="23.25" customHeight="1" x14ac:dyDescent="0.35">
      <c r="A1087" s="22">
        <v>1085</v>
      </c>
      <c r="B1087" s="23">
        <v>41971</v>
      </c>
      <c r="C1087" s="24" t="s">
        <v>2084</v>
      </c>
      <c r="D1087" s="1" t="s">
        <v>607</v>
      </c>
      <c r="E1087" s="22" t="s">
        <v>2182</v>
      </c>
      <c r="F1087" s="22" t="s">
        <v>3981</v>
      </c>
      <c r="G1087" s="1" t="s">
        <v>660</v>
      </c>
      <c r="H1087" s="1" t="s">
        <v>5391</v>
      </c>
      <c r="I1087" s="1"/>
      <c r="J1087" s="1"/>
      <c r="K1087" s="1"/>
      <c r="L1087" s="22" t="s">
        <v>645</v>
      </c>
      <c r="M1087" s="22" t="s">
        <v>635</v>
      </c>
      <c r="N1087" s="22" t="s">
        <v>634</v>
      </c>
      <c r="O1087" s="22" t="s">
        <v>5403</v>
      </c>
      <c r="P1087" s="22" t="s">
        <v>655</v>
      </c>
      <c r="Q1087" s="22" t="s">
        <v>4554</v>
      </c>
      <c r="R1087" s="22" t="s">
        <v>3468</v>
      </c>
      <c r="S1087" s="22"/>
      <c r="T1087" s="8" t="s">
        <v>2703</v>
      </c>
      <c r="U1087" s="8" t="s">
        <v>612</v>
      </c>
      <c r="V1087" s="1" t="s">
        <v>2559</v>
      </c>
      <c r="W1087" s="11">
        <v>0</v>
      </c>
      <c r="X1087" s="11">
        <v>0</v>
      </c>
      <c r="Y1087" s="8" t="s">
        <v>612</v>
      </c>
      <c r="Z1087" s="1" t="s">
        <v>2559</v>
      </c>
      <c r="AA1087" s="11">
        <v>0</v>
      </c>
      <c r="AB1087" s="11">
        <v>0</v>
      </c>
      <c r="AC1087" s="11">
        <v>0</v>
      </c>
      <c r="AD1087" s="7">
        <v>0</v>
      </c>
      <c r="AE1087" s="1" t="s">
        <v>2559</v>
      </c>
      <c r="AF1087" s="7">
        <v>0</v>
      </c>
      <c r="AG1087" s="1" t="s">
        <v>2559</v>
      </c>
      <c r="AH1087" s="7">
        <v>0</v>
      </c>
      <c r="AI1087" s="1" t="s">
        <v>2559</v>
      </c>
      <c r="AJ1087" s="7">
        <v>0</v>
      </c>
      <c r="AK1087" s="1" t="s">
        <v>2559</v>
      </c>
      <c r="AL1087" s="11"/>
      <c r="AM1087" s="1" t="s">
        <v>612</v>
      </c>
      <c r="AN1087" s="11"/>
      <c r="AO1087" s="11"/>
      <c r="AP1087" s="14"/>
      <c r="AQ1087" s="14"/>
      <c r="AR1087" s="14" t="s">
        <v>3590</v>
      </c>
      <c r="AS1087" s="1" t="s">
        <v>2284</v>
      </c>
      <c r="AT1087" s="15" t="s">
        <v>1190</v>
      </c>
      <c r="AU1087" s="15"/>
      <c r="AV1087" s="15"/>
      <c r="AW1087" s="15"/>
      <c r="AX1087" s="15"/>
      <c r="AY1087" s="15"/>
      <c r="AZ1087" s="15"/>
      <c r="BA1087" s="15"/>
      <c r="BB1087" s="15"/>
      <c r="BC1087" s="15"/>
      <c r="BD1087" s="15"/>
      <c r="BE1087" s="15"/>
      <c r="BF1087" s="15"/>
      <c r="BG1087" s="15"/>
      <c r="BH1087" s="15"/>
      <c r="BI1087" s="15"/>
      <c r="BJ1087" s="15"/>
      <c r="BK1087" s="15"/>
      <c r="BL1087" s="15"/>
      <c r="BM1087" s="15"/>
      <c r="BN1087" s="15"/>
      <c r="BO1087" s="15"/>
      <c r="BP1087" s="15" t="s">
        <v>1191</v>
      </c>
      <c r="BQ1087" s="15"/>
      <c r="BR1087" s="15"/>
      <c r="BS1087" s="15"/>
      <c r="BT1087" s="15"/>
      <c r="BU1087" s="15"/>
      <c r="BV1087" s="15"/>
      <c r="BW1087" s="15"/>
      <c r="BX1087" s="15"/>
      <c r="BY1087" s="15"/>
      <c r="BZ1087" s="15"/>
      <c r="CA1087" s="15"/>
      <c r="CB1087" s="15"/>
      <c r="CC1087" s="15"/>
      <c r="CD1087" s="15"/>
      <c r="CE1087" s="15"/>
      <c r="CF1087" s="15"/>
      <c r="CG1087" s="15"/>
      <c r="CH1087" s="15"/>
      <c r="CI1087" s="15"/>
      <c r="CJ1087" s="15"/>
      <c r="CK1087" s="15"/>
      <c r="CL1087" s="15"/>
      <c r="CM1087" s="15"/>
      <c r="CN1087" s="15"/>
      <c r="CO1087" s="15"/>
      <c r="CP1087" s="15"/>
      <c r="CQ1087" s="15"/>
      <c r="CR1087" s="15"/>
      <c r="CS1087" s="15"/>
      <c r="CT1087" s="15"/>
      <c r="CU1087" s="15"/>
      <c r="CV1087" s="15"/>
      <c r="CW1087" s="15"/>
      <c r="CX1087" s="15"/>
      <c r="CY1087" s="15"/>
      <c r="CZ1087" s="15"/>
      <c r="DA1087" s="15"/>
      <c r="DB1087" s="15"/>
      <c r="DC1087" s="15"/>
      <c r="DD1087" s="15"/>
      <c r="DE1087" s="15"/>
      <c r="DF1087" s="15"/>
      <c r="DG1087" s="15"/>
      <c r="DH1087" s="15"/>
      <c r="DI1087" s="15"/>
      <c r="DJ1087" s="15"/>
      <c r="DK1087" s="15"/>
      <c r="DL1087" s="15"/>
      <c r="DM1087" s="15"/>
      <c r="DN1087" s="17"/>
      <c r="DO1087" s="2"/>
    </row>
    <row r="1088" spans="1:119" s="34" customFormat="1" ht="23.25" customHeight="1" x14ac:dyDescent="0.35">
      <c r="A1088" s="22">
        <v>1086</v>
      </c>
      <c r="B1088" s="23">
        <v>41971</v>
      </c>
      <c r="C1088" s="24" t="s">
        <v>2084</v>
      </c>
      <c r="D1088" s="1" t="s">
        <v>607</v>
      </c>
      <c r="E1088" s="22" t="s">
        <v>2216</v>
      </c>
      <c r="F1088" s="27" t="s">
        <v>3805</v>
      </c>
      <c r="G1088" s="1" t="s">
        <v>660</v>
      </c>
      <c r="H1088" s="1" t="s">
        <v>5391</v>
      </c>
      <c r="I1088" s="1"/>
      <c r="J1088" s="1"/>
      <c r="K1088" s="1"/>
      <c r="L1088" s="22" t="s">
        <v>645</v>
      </c>
      <c r="M1088" s="22" t="s">
        <v>635</v>
      </c>
      <c r="N1088" s="22" t="s">
        <v>634</v>
      </c>
      <c r="O1088" s="22" t="s">
        <v>5403</v>
      </c>
      <c r="P1088" s="22" t="s">
        <v>655</v>
      </c>
      <c r="Q1088" s="22" t="s">
        <v>4606</v>
      </c>
      <c r="R1088" s="22" t="s">
        <v>3465</v>
      </c>
      <c r="S1088" s="22"/>
      <c r="T1088" s="8" t="s">
        <v>2703</v>
      </c>
      <c r="U1088" s="8">
        <v>6</v>
      </c>
      <c r="V1088" s="1" t="s">
        <v>604</v>
      </c>
      <c r="W1088" s="11">
        <v>0</v>
      </c>
      <c r="X1088" s="11">
        <v>0</v>
      </c>
      <c r="Y1088" s="8">
        <v>6</v>
      </c>
      <c r="Z1088" s="1" t="s">
        <v>604</v>
      </c>
      <c r="AA1088" s="11">
        <v>0</v>
      </c>
      <c r="AB1088" s="11">
        <v>0</v>
      </c>
      <c r="AC1088" s="11">
        <v>6</v>
      </c>
      <c r="AD1088" s="7">
        <v>0</v>
      </c>
      <c r="AE1088" s="1" t="s">
        <v>2559</v>
      </c>
      <c r="AF1088" s="7">
        <v>5</v>
      </c>
      <c r="AG1088" s="1" t="s">
        <v>604</v>
      </c>
      <c r="AH1088" s="7">
        <v>1</v>
      </c>
      <c r="AI1088" s="1" t="s">
        <v>2559</v>
      </c>
      <c r="AJ1088" s="7">
        <v>0</v>
      </c>
      <c r="AK1088" s="1" t="s">
        <v>2559</v>
      </c>
      <c r="AL1088" s="11"/>
      <c r="AM1088" s="1" t="s">
        <v>612</v>
      </c>
      <c r="AN1088" s="11" t="s">
        <v>571</v>
      </c>
      <c r="AO1088" s="11"/>
      <c r="AP1088" s="14"/>
      <c r="AQ1088" s="14"/>
      <c r="AR1088" s="14"/>
      <c r="AS1088" s="1" t="s">
        <v>2284</v>
      </c>
      <c r="AT1088" s="15" t="s">
        <v>1144</v>
      </c>
      <c r="AU1088" s="15"/>
      <c r="AV1088" s="15"/>
      <c r="AW1088" s="15"/>
      <c r="AX1088" s="15"/>
      <c r="AY1088" s="15"/>
      <c r="AZ1088" s="15"/>
      <c r="BA1088" s="15"/>
      <c r="BB1088" s="15"/>
      <c r="BC1088" s="15"/>
      <c r="BD1088" s="15"/>
      <c r="BE1088" s="15"/>
      <c r="BF1088" s="15"/>
      <c r="BG1088" s="15"/>
      <c r="BH1088" s="15"/>
      <c r="BI1088" s="15"/>
      <c r="BJ1088" s="15"/>
      <c r="BK1088" s="15"/>
      <c r="BL1088" s="15"/>
      <c r="BM1088" s="15"/>
      <c r="BN1088" s="15"/>
      <c r="BO1088" s="15"/>
      <c r="BP1088" s="15"/>
      <c r="BQ1088" s="15"/>
      <c r="BR1088" s="15"/>
      <c r="BS1088" s="15"/>
      <c r="BT1088" s="15"/>
      <c r="BU1088" s="15"/>
      <c r="BV1088" s="15"/>
      <c r="BW1088" s="15"/>
      <c r="BX1088" s="15"/>
      <c r="BY1088" s="15"/>
      <c r="BZ1088" s="15"/>
      <c r="CA1088" s="15"/>
      <c r="CB1088" s="15"/>
      <c r="CC1088" s="15"/>
      <c r="CD1088" s="15"/>
      <c r="CE1088" s="15"/>
      <c r="CF1088" s="15"/>
      <c r="CG1088" s="15"/>
      <c r="CH1088" s="15"/>
      <c r="CI1088" s="15"/>
      <c r="CJ1088" s="15"/>
      <c r="CK1088" s="15"/>
      <c r="CL1088" s="15"/>
      <c r="CM1088" s="15"/>
      <c r="CN1088" s="15"/>
      <c r="CO1088" s="15"/>
      <c r="CP1088" s="15"/>
      <c r="CQ1088" s="15"/>
      <c r="CR1088" s="15"/>
      <c r="CS1088" s="15"/>
      <c r="CT1088" s="15"/>
      <c r="CU1088" s="15"/>
      <c r="CV1088" s="15"/>
      <c r="CW1088" s="15"/>
      <c r="CX1088" s="15"/>
      <c r="CY1088" s="15"/>
      <c r="CZ1088" s="15"/>
      <c r="DA1088" s="15"/>
      <c r="DB1088" s="15"/>
      <c r="DC1088" s="15"/>
      <c r="DD1088" s="15"/>
      <c r="DE1088" s="15"/>
      <c r="DF1088" s="15"/>
      <c r="DG1088" s="15"/>
      <c r="DH1088" s="15"/>
      <c r="DI1088" s="15"/>
      <c r="DJ1088" s="15"/>
      <c r="DK1088" s="15"/>
      <c r="DL1088" s="15"/>
      <c r="DM1088" s="15"/>
      <c r="DN1088" s="15"/>
      <c r="DO1088" s="2"/>
    </row>
    <row r="1089" spans="1:119" s="34" customFormat="1" ht="23.25" customHeight="1" x14ac:dyDescent="0.35">
      <c r="A1089" s="22">
        <v>1087</v>
      </c>
      <c r="B1089" s="23">
        <v>41971</v>
      </c>
      <c r="C1089" s="24" t="s">
        <v>2084</v>
      </c>
      <c r="D1089" s="1" t="s">
        <v>607</v>
      </c>
      <c r="E1089" s="22" t="s">
        <v>2216</v>
      </c>
      <c r="F1089" s="27" t="s">
        <v>4013</v>
      </c>
      <c r="G1089" s="1" t="s">
        <v>660</v>
      </c>
      <c r="H1089" s="1" t="s">
        <v>5391</v>
      </c>
      <c r="I1089" s="1"/>
      <c r="J1089" s="1"/>
      <c r="K1089" s="1"/>
      <c r="L1089" s="22" t="s">
        <v>645</v>
      </c>
      <c r="M1089" s="22" t="s">
        <v>635</v>
      </c>
      <c r="N1089" s="22" t="s">
        <v>634</v>
      </c>
      <c r="O1089" s="22" t="s">
        <v>5403</v>
      </c>
      <c r="P1089" s="22" t="s">
        <v>655</v>
      </c>
      <c r="Q1089" s="22" t="s">
        <v>4586</v>
      </c>
      <c r="R1089" s="22" t="s">
        <v>3463</v>
      </c>
      <c r="S1089" s="22"/>
      <c r="T1089" s="8" t="s">
        <v>2703</v>
      </c>
      <c r="U1089" s="8">
        <v>8</v>
      </c>
      <c r="V1089" s="1" t="s">
        <v>604</v>
      </c>
      <c r="W1089" s="11">
        <v>8</v>
      </c>
      <c r="X1089" s="11">
        <v>8</v>
      </c>
      <c r="Y1089" s="8">
        <v>8</v>
      </c>
      <c r="Z1089" s="1" t="s">
        <v>604</v>
      </c>
      <c r="AA1089" s="11">
        <v>6</v>
      </c>
      <c r="AB1089" s="11">
        <v>6</v>
      </c>
      <c r="AC1089" s="11">
        <v>8</v>
      </c>
      <c r="AD1089" s="7">
        <v>0</v>
      </c>
      <c r="AE1089" s="1" t="s">
        <v>2559</v>
      </c>
      <c r="AF1089" s="7">
        <v>2</v>
      </c>
      <c r="AG1089" s="1" t="s">
        <v>2559</v>
      </c>
      <c r="AH1089" s="7">
        <v>6</v>
      </c>
      <c r="AI1089" s="1" t="s">
        <v>604</v>
      </c>
      <c r="AJ1089" s="7">
        <v>0</v>
      </c>
      <c r="AK1089" s="1" t="s">
        <v>2559</v>
      </c>
      <c r="AL1089" s="11" t="s">
        <v>3464</v>
      </c>
      <c r="AM1089" s="1" t="s">
        <v>2075</v>
      </c>
      <c r="AN1089" s="11" t="s">
        <v>5781</v>
      </c>
      <c r="AO1089" s="11"/>
      <c r="AP1089" s="14"/>
      <c r="AQ1089" s="14" t="s">
        <v>5782</v>
      </c>
      <c r="AR1089" s="14"/>
      <c r="AS1089" s="1" t="s">
        <v>2284</v>
      </c>
      <c r="AT1089" s="15" t="s">
        <v>1153</v>
      </c>
      <c r="AU1089" s="15" t="s">
        <v>1984</v>
      </c>
      <c r="AV1089" s="15" t="s">
        <v>1154</v>
      </c>
      <c r="AW1089" s="15" t="s">
        <v>1155</v>
      </c>
      <c r="AX1089" s="15"/>
      <c r="AY1089" s="15"/>
      <c r="AZ1089" s="15"/>
      <c r="BA1089" s="15"/>
      <c r="BB1089" s="15"/>
      <c r="BC1089" s="15"/>
      <c r="BD1089" s="15"/>
      <c r="BE1089" s="15"/>
      <c r="BF1089" s="15"/>
      <c r="BG1089" s="15"/>
      <c r="BH1089" s="15"/>
      <c r="BI1089" s="15"/>
      <c r="BJ1089" s="15"/>
      <c r="BK1089" s="15"/>
      <c r="BL1089" s="15"/>
      <c r="BM1089" s="15"/>
      <c r="BN1089" s="15"/>
      <c r="BO1089" s="15"/>
      <c r="BP1089" s="15" t="s">
        <v>1156</v>
      </c>
      <c r="BQ1089" s="15" t="s">
        <v>1157</v>
      </c>
      <c r="BR1089" s="15"/>
      <c r="BS1089" s="15"/>
      <c r="BT1089" s="15"/>
      <c r="BU1089" s="15"/>
      <c r="BV1089" s="15"/>
      <c r="BW1089" s="15"/>
      <c r="BX1089" s="15"/>
      <c r="BY1089" s="15"/>
      <c r="BZ1089" s="15"/>
      <c r="CA1089" s="15"/>
      <c r="CB1089" s="15"/>
      <c r="CC1089" s="15"/>
      <c r="CD1089" s="15"/>
      <c r="CE1089" s="15"/>
      <c r="CF1089" s="15"/>
      <c r="CG1089" s="15"/>
      <c r="CH1089" s="15"/>
      <c r="CI1089" s="15"/>
      <c r="CJ1089" s="15"/>
      <c r="CK1089" s="15"/>
      <c r="CL1089" s="15"/>
      <c r="CM1089" s="15"/>
      <c r="CN1089" s="15"/>
      <c r="CO1089" s="15"/>
      <c r="CP1089" s="15"/>
      <c r="CQ1089" s="15"/>
      <c r="CR1089" s="15"/>
      <c r="CS1089" s="15"/>
      <c r="CT1089" s="15"/>
      <c r="CU1089" s="15"/>
      <c r="CV1089" s="15"/>
      <c r="CW1089" s="15"/>
      <c r="CX1089" s="15"/>
      <c r="CY1089" s="15"/>
      <c r="CZ1089" s="15"/>
      <c r="DA1089" s="15"/>
      <c r="DB1089" s="15"/>
      <c r="DC1089" s="15"/>
      <c r="DD1089" s="15"/>
      <c r="DE1089" s="15"/>
      <c r="DF1089" s="15"/>
      <c r="DG1089" s="15"/>
      <c r="DH1089" s="15"/>
      <c r="DI1089" s="15"/>
      <c r="DJ1089" s="15"/>
      <c r="DK1089" s="15"/>
      <c r="DL1089" s="15"/>
      <c r="DM1089" s="15"/>
      <c r="DN1089" s="15"/>
      <c r="DO1089" s="2"/>
    </row>
    <row r="1090" spans="1:119" s="34" customFormat="1" ht="23.25" customHeight="1" x14ac:dyDescent="0.35">
      <c r="A1090" s="22">
        <v>1088</v>
      </c>
      <c r="B1090" s="23">
        <v>41971</v>
      </c>
      <c r="C1090" s="24" t="s">
        <v>2</v>
      </c>
      <c r="D1090" s="1" t="s">
        <v>607</v>
      </c>
      <c r="E1090" s="22" t="s">
        <v>612</v>
      </c>
      <c r="F1090" s="22" t="s">
        <v>612</v>
      </c>
      <c r="G1090" s="1" t="s">
        <v>660</v>
      </c>
      <c r="H1090" s="1" t="s">
        <v>5391</v>
      </c>
      <c r="I1090" s="1"/>
      <c r="J1090" s="1"/>
      <c r="K1090" s="1"/>
      <c r="L1090" s="22" t="s">
        <v>645</v>
      </c>
      <c r="M1090" s="22" t="s">
        <v>608</v>
      </c>
      <c r="N1090" s="22" t="s">
        <v>652</v>
      </c>
      <c r="O1090" s="22" t="s">
        <v>413</v>
      </c>
      <c r="P1090" s="22" t="s">
        <v>655</v>
      </c>
      <c r="Q1090" s="22" t="s">
        <v>5131</v>
      </c>
      <c r="R1090" s="22" t="s">
        <v>3469</v>
      </c>
      <c r="S1090" s="22" t="s">
        <v>4251</v>
      </c>
      <c r="T1090" s="8" t="s">
        <v>2703</v>
      </c>
      <c r="U1090" s="8" t="s">
        <v>612</v>
      </c>
      <c r="V1090" s="1" t="s">
        <v>2559</v>
      </c>
      <c r="W1090" s="11">
        <v>0</v>
      </c>
      <c r="X1090" s="11">
        <v>0</v>
      </c>
      <c r="Y1090" s="8" t="s">
        <v>612</v>
      </c>
      <c r="Z1090" s="1" t="s">
        <v>2559</v>
      </c>
      <c r="AA1090" s="11">
        <v>0</v>
      </c>
      <c r="AB1090" s="11">
        <v>0</v>
      </c>
      <c r="AC1090" s="11">
        <v>0</v>
      </c>
      <c r="AD1090" s="7">
        <v>0</v>
      </c>
      <c r="AE1090" s="1" t="s">
        <v>2559</v>
      </c>
      <c r="AF1090" s="7">
        <v>0</v>
      </c>
      <c r="AG1090" s="1" t="s">
        <v>2559</v>
      </c>
      <c r="AH1090" s="7">
        <v>0</v>
      </c>
      <c r="AI1090" s="1" t="s">
        <v>2559</v>
      </c>
      <c r="AJ1090" s="7">
        <v>0</v>
      </c>
      <c r="AK1090" s="1" t="s">
        <v>2559</v>
      </c>
      <c r="AL1090" s="11"/>
      <c r="AM1090" s="1" t="s">
        <v>612</v>
      </c>
      <c r="AN1090" s="11"/>
      <c r="AO1090" s="11"/>
      <c r="AP1090" s="14"/>
      <c r="AQ1090" s="14"/>
      <c r="AR1090" s="14"/>
      <c r="AS1090" s="1" t="s">
        <v>2284</v>
      </c>
      <c r="AT1090" s="15"/>
      <c r="AU1090" s="15"/>
      <c r="AV1090" s="15"/>
      <c r="AW1090" s="15"/>
      <c r="AX1090" s="15"/>
      <c r="AY1090" s="15"/>
      <c r="AZ1090" s="15"/>
      <c r="BA1090" s="15"/>
      <c r="BB1090" s="15"/>
      <c r="BC1090" s="15"/>
      <c r="BD1090" s="15"/>
      <c r="BE1090" s="15"/>
      <c r="BF1090" s="15"/>
      <c r="BG1090" s="15"/>
      <c r="BH1090" s="15"/>
      <c r="BI1090" s="15"/>
      <c r="BJ1090" s="15"/>
      <c r="BK1090" s="15"/>
      <c r="BL1090" s="15"/>
      <c r="BM1090" s="15"/>
      <c r="BN1090" s="15"/>
      <c r="BO1090" s="15"/>
      <c r="BP1090" s="15" t="s">
        <v>697</v>
      </c>
      <c r="BQ1090" s="15" t="s">
        <v>1862</v>
      </c>
      <c r="BR1090" s="15"/>
      <c r="BS1090" s="15"/>
      <c r="BT1090" s="15"/>
      <c r="BU1090" s="15"/>
      <c r="BV1090" s="15"/>
      <c r="BW1090" s="15"/>
      <c r="BX1090" s="15"/>
      <c r="BY1090" s="15"/>
      <c r="BZ1090" s="15"/>
      <c r="CA1090" s="15"/>
      <c r="CB1090" s="15"/>
      <c r="CC1090" s="15"/>
      <c r="CD1090" s="15"/>
      <c r="CE1090" s="15"/>
      <c r="CF1090" s="15"/>
      <c r="CG1090" s="15"/>
      <c r="CH1090" s="15"/>
      <c r="CI1090" s="15"/>
      <c r="CJ1090" s="15"/>
      <c r="CK1090" s="15"/>
      <c r="CL1090" s="15"/>
      <c r="CM1090" s="15"/>
      <c r="CN1090" s="15"/>
      <c r="CO1090" s="15"/>
      <c r="CP1090" s="15"/>
      <c r="CQ1090" s="15"/>
      <c r="CR1090" s="15"/>
      <c r="CS1090" s="15"/>
      <c r="CT1090" s="15"/>
      <c r="CU1090" s="15"/>
      <c r="CV1090" s="15"/>
      <c r="CW1090" s="15"/>
      <c r="CX1090" s="15"/>
      <c r="CY1090" s="15"/>
      <c r="CZ1090" s="15"/>
      <c r="DA1090" s="15"/>
      <c r="DB1090" s="15"/>
      <c r="DC1090" s="15"/>
      <c r="DD1090" s="15"/>
      <c r="DE1090" s="15"/>
      <c r="DF1090" s="15"/>
      <c r="DG1090" s="15"/>
      <c r="DH1090" s="15"/>
      <c r="DI1090" s="15"/>
      <c r="DJ1090" s="15"/>
      <c r="DK1090" s="15"/>
      <c r="DL1090" s="15"/>
      <c r="DM1090" s="15"/>
      <c r="DN1090" s="15"/>
      <c r="DO1090" s="2"/>
    </row>
    <row r="1091" spans="1:119" s="34" customFormat="1" ht="23.25" customHeight="1" x14ac:dyDescent="0.35">
      <c r="A1091" s="22">
        <v>1089</v>
      </c>
      <c r="B1091" s="23">
        <v>41971</v>
      </c>
      <c r="C1091" s="24" t="s">
        <v>4</v>
      </c>
      <c r="D1091" s="1" t="s">
        <v>606</v>
      </c>
      <c r="E1091" s="22" t="s">
        <v>2109</v>
      </c>
      <c r="F1091" s="27" t="s">
        <v>3827</v>
      </c>
      <c r="G1091" s="1" t="s">
        <v>660</v>
      </c>
      <c r="H1091" s="1" t="s">
        <v>5391</v>
      </c>
      <c r="I1091" s="1"/>
      <c r="J1091" s="1"/>
      <c r="K1091" s="1"/>
      <c r="L1091" s="22" t="s">
        <v>645</v>
      </c>
      <c r="M1091" s="22" t="s">
        <v>608</v>
      </c>
      <c r="N1091" s="22" t="s">
        <v>652</v>
      </c>
      <c r="O1091" s="22" t="s">
        <v>413</v>
      </c>
      <c r="P1091" s="22" t="s">
        <v>655</v>
      </c>
      <c r="Q1091" s="22" t="s">
        <v>5285</v>
      </c>
      <c r="R1091" s="22" t="s">
        <v>3470</v>
      </c>
      <c r="S1091" s="22" t="s">
        <v>4251</v>
      </c>
      <c r="T1091" s="8" t="s">
        <v>2703</v>
      </c>
      <c r="U1091" s="8" t="s">
        <v>612</v>
      </c>
      <c r="V1091" s="1" t="s">
        <v>2559</v>
      </c>
      <c r="W1091" s="11">
        <v>0</v>
      </c>
      <c r="X1091" s="11">
        <v>0</v>
      </c>
      <c r="Y1091" s="8" t="s">
        <v>612</v>
      </c>
      <c r="Z1091" s="1" t="s">
        <v>2559</v>
      </c>
      <c r="AA1091" s="11">
        <v>0</v>
      </c>
      <c r="AB1091" s="11">
        <v>0</v>
      </c>
      <c r="AC1091" s="11">
        <v>0</v>
      </c>
      <c r="AD1091" s="7">
        <v>0</v>
      </c>
      <c r="AE1091" s="1" t="s">
        <v>2559</v>
      </c>
      <c r="AF1091" s="7">
        <v>0</v>
      </c>
      <c r="AG1091" s="1" t="s">
        <v>2559</v>
      </c>
      <c r="AH1091" s="7">
        <v>0</v>
      </c>
      <c r="AI1091" s="1" t="s">
        <v>2559</v>
      </c>
      <c r="AJ1091" s="7">
        <v>0</v>
      </c>
      <c r="AK1091" s="1" t="s">
        <v>2559</v>
      </c>
      <c r="AL1091" s="11"/>
      <c r="AM1091" s="1" t="s">
        <v>612</v>
      </c>
      <c r="AN1091" s="11"/>
      <c r="AO1091" s="11"/>
      <c r="AP1091" s="14"/>
      <c r="AQ1091" s="14"/>
      <c r="AR1091" s="14"/>
      <c r="AS1091" s="1" t="s">
        <v>2284</v>
      </c>
      <c r="AT1091" s="15"/>
      <c r="AU1091" s="15"/>
      <c r="AV1091" s="15"/>
      <c r="AW1091" s="15"/>
      <c r="AX1091" s="15"/>
      <c r="AY1091" s="15"/>
      <c r="AZ1091" s="15"/>
      <c r="BA1091" s="15"/>
      <c r="BB1091" s="15"/>
      <c r="BC1091" s="15"/>
      <c r="BD1091" s="15"/>
      <c r="BE1091" s="15"/>
      <c r="BF1091" s="15"/>
      <c r="BG1091" s="15"/>
      <c r="BH1091" s="15"/>
      <c r="BI1091" s="15"/>
      <c r="BJ1091" s="15"/>
      <c r="BK1091" s="15"/>
      <c r="BL1091" s="15"/>
      <c r="BM1091" s="15"/>
      <c r="BN1091" s="15"/>
      <c r="BO1091" s="15"/>
      <c r="BP1091" s="15" t="s">
        <v>902</v>
      </c>
      <c r="BQ1091" s="15"/>
      <c r="BR1091" s="15"/>
      <c r="BS1091" s="15"/>
      <c r="BT1091" s="15"/>
      <c r="BU1091" s="15"/>
      <c r="BV1091" s="15"/>
      <c r="BW1091" s="15"/>
      <c r="BX1091" s="15"/>
      <c r="BY1091" s="15"/>
      <c r="BZ1091" s="15"/>
      <c r="CA1091" s="15"/>
      <c r="CB1091" s="15"/>
      <c r="CC1091" s="15"/>
      <c r="CD1091" s="15"/>
      <c r="CE1091" s="15"/>
      <c r="CF1091" s="15"/>
      <c r="CG1091" s="15"/>
      <c r="CH1091" s="15"/>
      <c r="CI1091" s="15"/>
      <c r="CJ1091" s="15"/>
      <c r="CK1091" s="15"/>
      <c r="CL1091" s="15"/>
      <c r="CM1091" s="15"/>
      <c r="CN1091" s="15"/>
      <c r="CO1091" s="15"/>
      <c r="CP1091" s="15"/>
      <c r="CQ1091" s="15"/>
      <c r="CR1091" s="15"/>
      <c r="CS1091" s="15"/>
      <c r="CT1091" s="15"/>
      <c r="CU1091" s="15"/>
      <c r="CV1091" s="15"/>
      <c r="CW1091" s="15"/>
      <c r="CX1091" s="15"/>
      <c r="CY1091" s="15"/>
      <c r="CZ1091" s="15"/>
      <c r="DA1091" s="15"/>
      <c r="DB1091" s="15"/>
      <c r="DC1091" s="15"/>
      <c r="DD1091" s="15"/>
      <c r="DE1091" s="15"/>
      <c r="DF1091" s="15"/>
      <c r="DG1091" s="15"/>
      <c r="DH1091" s="15"/>
      <c r="DI1091" s="15"/>
      <c r="DJ1091" s="15"/>
      <c r="DK1091" s="15"/>
      <c r="DL1091" s="15"/>
      <c r="DM1091" s="15"/>
      <c r="DN1091" s="17"/>
      <c r="DO1091" s="2"/>
    </row>
    <row r="1092" spans="1:119" s="34" customFormat="1" ht="23.25" customHeight="1" x14ac:dyDescent="0.35">
      <c r="A1092" s="22">
        <v>1090</v>
      </c>
      <c r="B1092" s="23">
        <v>41971</v>
      </c>
      <c r="C1092" s="24" t="s">
        <v>4</v>
      </c>
      <c r="D1092" s="1" t="s">
        <v>606</v>
      </c>
      <c r="E1092" s="22" t="s">
        <v>2124</v>
      </c>
      <c r="F1092" s="27" t="s">
        <v>4004</v>
      </c>
      <c r="G1092" s="1" t="s">
        <v>5393</v>
      </c>
      <c r="H1092" s="1" t="s">
        <v>5391</v>
      </c>
      <c r="I1092" s="1"/>
      <c r="J1092" s="1"/>
      <c r="K1092" s="1"/>
      <c r="L1092" s="22" t="s">
        <v>645</v>
      </c>
      <c r="M1092" s="22" t="s">
        <v>635</v>
      </c>
      <c r="N1092" s="22" t="s">
        <v>634</v>
      </c>
      <c r="O1092" s="22" t="s">
        <v>5403</v>
      </c>
      <c r="P1092" s="22" t="s">
        <v>655</v>
      </c>
      <c r="Q1092" s="22" t="s">
        <v>4288</v>
      </c>
      <c r="R1092" s="22" t="s">
        <v>3471</v>
      </c>
      <c r="S1092" s="22"/>
      <c r="T1092" s="8" t="s">
        <v>2703</v>
      </c>
      <c r="U1092" s="8">
        <v>1</v>
      </c>
      <c r="V1092" s="1" t="s">
        <v>2559</v>
      </c>
      <c r="W1092" s="11">
        <v>1</v>
      </c>
      <c r="X1092" s="11">
        <v>1</v>
      </c>
      <c r="Y1092" s="8" t="s">
        <v>612</v>
      </c>
      <c r="Z1092" s="1" t="s">
        <v>2559</v>
      </c>
      <c r="AA1092" s="11">
        <v>0</v>
      </c>
      <c r="AB1092" s="11">
        <v>0</v>
      </c>
      <c r="AC1092" s="11">
        <v>0</v>
      </c>
      <c r="AD1092" s="7">
        <v>0</v>
      </c>
      <c r="AE1092" s="1" t="s">
        <v>2559</v>
      </c>
      <c r="AF1092" s="7">
        <v>0</v>
      </c>
      <c r="AG1092" s="1" t="s">
        <v>2559</v>
      </c>
      <c r="AH1092" s="7">
        <v>1</v>
      </c>
      <c r="AI1092" s="1" t="s">
        <v>2559</v>
      </c>
      <c r="AJ1092" s="7">
        <v>0</v>
      </c>
      <c r="AK1092" s="1" t="s">
        <v>2559</v>
      </c>
      <c r="AL1092" s="11"/>
      <c r="AM1092" s="1" t="s">
        <v>612</v>
      </c>
      <c r="AN1092" s="11"/>
      <c r="AO1092" s="11"/>
      <c r="AP1092" s="14"/>
      <c r="AQ1092" s="14"/>
      <c r="AR1092" s="14"/>
      <c r="AS1092" s="1" t="s">
        <v>2284</v>
      </c>
      <c r="AT1092" s="15"/>
      <c r="AU1092" s="15"/>
      <c r="AV1092" s="15"/>
      <c r="AW1092" s="15"/>
      <c r="AX1092" s="15"/>
      <c r="AY1092" s="15"/>
      <c r="AZ1092" s="15"/>
      <c r="BA1092" s="15"/>
      <c r="BB1092" s="15"/>
      <c r="BC1092" s="15"/>
      <c r="BD1092" s="15"/>
      <c r="BE1092" s="15"/>
      <c r="BF1092" s="15"/>
      <c r="BG1092" s="15"/>
      <c r="BH1092" s="15"/>
      <c r="BI1092" s="15"/>
      <c r="BJ1092" s="15"/>
      <c r="BK1092" s="15"/>
      <c r="BL1092" s="15"/>
      <c r="BM1092" s="15"/>
      <c r="BN1092" s="15"/>
      <c r="BO1092" s="15"/>
      <c r="BP1092" s="15" t="s">
        <v>902</v>
      </c>
      <c r="BQ1092" s="15"/>
      <c r="BR1092" s="15"/>
      <c r="BS1092" s="15"/>
      <c r="BT1092" s="15"/>
      <c r="BU1092" s="15"/>
      <c r="BV1092" s="15"/>
      <c r="BW1092" s="15"/>
      <c r="BX1092" s="15"/>
      <c r="BY1092" s="15"/>
      <c r="BZ1092" s="15"/>
      <c r="CA1092" s="15"/>
      <c r="CB1092" s="15"/>
      <c r="CC1092" s="15"/>
      <c r="CD1092" s="15"/>
      <c r="CE1092" s="15"/>
      <c r="CF1092" s="15"/>
      <c r="CG1092" s="15"/>
      <c r="CH1092" s="15"/>
      <c r="CI1092" s="15"/>
      <c r="CJ1092" s="15"/>
      <c r="CK1092" s="15"/>
      <c r="CL1092" s="15"/>
      <c r="CM1092" s="15"/>
      <c r="CN1092" s="15"/>
      <c r="CO1092" s="15"/>
      <c r="CP1092" s="15"/>
      <c r="CQ1092" s="15"/>
      <c r="CR1092" s="15"/>
      <c r="CS1092" s="15"/>
      <c r="CT1092" s="15"/>
      <c r="CU1092" s="15"/>
      <c r="CV1092" s="15"/>
      <c r="CW1092" s="15"/>
      <c r="CX1092" s="15"/>
      <c r="CY1092" s="15"/>
      <c r="CZ1092" s="15"/>
      <c r="DA1092" s="15"/>
      <c r="DB1092" s="15"/>
      <c r="DC1092" s="15"/>
      <c r="DD1092" s="15"/>
      <c r="DE1092" s="15"/>
      <c r="DF1092" s="15"/>
      <c r="DG1092" s="15"/>
      <c r="DH1092" s="15"/>
      <c r="DI1092" s="15"/>
      <c r="DJ1092" s="15"/>
      <c r="DK1092" s="15"/>
      <c r="DL1092" s="15"/>
      <c r="DM1092" s="15"/>
      <c r="DN1092" s="15"/>
      <c r="DO1092" s="2"/>
    </row>
    <row r="1093" spans="1:119" s="34" customFormat="1" ht="23.25" customHeight="1" x14ac:dyDescent="0.35">
      <c r="A1093" s="22">
        <v>1091</v>
      </c>
      <c r="B1093" s="23">
        <v>41971</v>
      </c>
      <c r="C1093" s="24" t="s">
        <v>4</v>
      </c>
      <c r="D1093" s="1" t="s">
        <v>606</v>
      </c>
      <c r="E1093" s="22" t="s">
        <v>2387</v>
      </c>
      <c r="F1093" s="27" t="s">
        <v>3787</v>
      </c>
      <c r="G1093" s="1" t="s">
        <v>660</v>
      </c>
      <c r="H1093" s="1" t="s">
        <v>5391</v>
      </c>
      <c r="I1093" s="1"/>
      <c r="J1093" s="1"/>
      <c r="K1093" s="1"/>
      <c r="L1093" s="22" t="s">
        <v>645</v>
      </c>
      <c r="M1093" s="22" t="s">
        <v>608</v>
      </c>
      <c r="N1093" s="22" t="s">
        <v>652</v>
      </c>
      <c r="O1093" s="22" t="s">
        <v>413</v>
      </c>
      <c r="P1093" s="22" t="s">
        <v>655</v>
      </c>
      <c r="Q1093" s="22" t="s">
        <v>5273</v>
      </c>
      <c r="R1093" s="22" t="s">
        <v>3473</v>
      </c>
      <c r="S1093" s="22" t="s">
        <v>4251</v>
      </c>
      <c r="T1093" s="8" t="s">
        <v>2703</v>
      </c>
      <c r="U1093" s="8" t="s">
        <v>612</v>
      </c>
      <c r="V1093" s="1" t="s">
        <v>2559</v>
      </c>
      <c r="W1093" s="11">
        <v>0</v>
      </c>
      <c r="X1093" s="11">
        <v>0</v>
      </c>
      <c r="Y1093" s="8" t="s">
        <v>612</v>
      </c>
      <c r="Z1093" s="1" t="s">
        <v>2559</v>
      </c>
      <c r="AA1093" s="11">
        <v>0</v>
      </c>
      <c r="AB1093" s="11">
        <v>0</v>
      </c>
      <c r="AC1093" s="11">
        <v>0</v>
      </c>
      <c r="AD1093" s="7">
        <v>0</v>
      </c>
      <c r="AE1093" s="1" t="s">
        <v>2559</v>
      </c>
      <c r="AF1093" s="7">
        <v>0</v>
      </c>
      <c r="AG1093" s="1" t="s">
        <v>2559</v>
      </c>
      <c r="AH1093" s="7">
        <v>0</v>
      </c>
      <c r="AI1093" s="1" t="s">
        <v>2559</v>
      </c>
      <c r="AJ1093" s="7">
        <v>0</v>
      </c>
      <c r="AK1093" s="1" t="s">
        <v>2559</v>
      </c>
      <c r="AL1093" s="11"/>
      <c r="AM1093" s="1" t="s">
        <v>612</v>
      </c>
      <c r="AN1093" s="11"/>
      <c r="AO1093" s="11"/>
      <c r="AP1093" s="14"/>
      <c r="AQ1093" s="14"/>
      <c r="AR1093" s="14"/>
      <c r="AS1093" s="1" t="s">
        <v>2284</v>
      </c>
      <c r="AT1093" s="15"/>
      <c r="AU1093" s="15"/>
      <c r="AV1093" s="15"/>
      <c r="AW1093" s="15"/>
      <c r="AX1093" s="15"/>
      <c r="AY1093" s="15"/>
      <c r="AZ1093" s="15"/>
      <c r="BA1093" s="15"/>
      <c r="BB1093" s="15"/>
      <c r="BC1093" s="15"/>
      <c r="BD1093" s="15"/>
      <c r="BE1093" s="15"/>
      <c r="BF1093" s="15"/>
      <c r="BG1093" s="15"/>
      <c r="BH1093" s="15"/>
      <c r="BI1093" s="15"/>
      <c r="BJ1093" s="15"/>
      <c r="BK1093" s="15"/>
      <c r="BL1093" s="15"/>
      <c r="BM1093" s="15"/>
      <c r="BN1093" s="15"/>
      <c r="BO1093" s="15"/>
      <c r="BP1093" s="15" t="s">
        <v>902</v>
      </c>
      <c r="BQ1093" s="15"/>
      <c r="BR1093" s="15"/>
      <c r="BS1093" s="15"/>
      <c r="BT1093" s="15"/>
      <c r="BU1093" s="15"/>
      <c r="BV1093" s="15"/>
      <c r="BW1093" s="15"/>
      <c r="BX1093" s="15"/>
      <c r="BY1093" s="15"/>
      <c r="BZ1093" s="15"/>
      <c r="CA1093" s="15"/>
      <c r="CB1093" s="15"/>
      <c r="CC1093" s="15"/>
      <c r="CD1093" s="15"/>
      <c r="CE1093" s="15"/>
      <c r="CF1093" s="15"/>
      <c r="CG1093" s="15"/>
      <c r="CH1093" s="15"/>
      <c r="CI1093" s="15"/>
      <c r="CJ1093" s="15"/>
      <c r="CK1093" s="15"/>
      <c r="CL1093" s="15"/>
      <c r="CM1093" s="15"/>
      <c r="CN1093" s="15"/>
      <c r="CO1093" s="15"/>
      <c r="CP1093" s="15"/>
      <c r="CQ1093" s="15"/>
      <c r="CR1093" s="15"/>
      <c r="CS1093" s="15"/>
      <c r="CT1093" s="15"/>
      <c r="CU1093" s="15"/>
      <c r="CV1093" s="15"/>
      <c r="CW1093" s="15"/>
      <c r="CX1093" s="15"/>
      <c r="CY1093" s="15"/>
      <c r="CZ1093" s="15"/>
      <c r="DA1093" s="15"/>
      <c r="DB1093" s="15"/>
      <c r="DC1093" s="15"/>
      <c r="DD1093" s="15"/>
      <c r="DE1093" s="15"/>
      <c r="DF1093" s="15"/>
      <c r="DG1093" s="15"/>
      <c r="DH1093" s="15"/>
      <c r="DI1093" s="15"/>
      <c r="DJ1093" s="15"/>
      <c r="DK1093" s="15"/>
      <c r="DL1093" s="15"/>
      <c r="DM1093" s="15"/>
      <c r="DN1093" s="15"/>
      <c r="DO1093" s="2"/>
    </row>
    <row r="1094" spans="1:119" s="34" customFormat="1" ht="23.25" customHeight="1" x14ac:dyDescent="0.35">
      <c r="A1094" s="22">
        <v>1092</v>
      </c>
      <c r="B1094" s="23">
        <v>41971</v>
      </c>
      <c r="C1094" s="24" t="s">
        <v>4</v>
      </c>
      <c r="D1094" s="1" t="s">
        <v>606</v>
      </c>
      <c r="E1094" s="22" t="s">
        <v>2387</v>
      </c>
      <c r="F1094" s="27" t="s">
        <v>3974</v>
      </c>
      <c r="G1094" s="1" t="s">
        <v>660</v>
      </c>
      <c r="H1094" s="1" t="s">
        <v>5391</v>
      </c>
      <c r="I1094" s="1"/>
      <c r="J1094" s="1"/>
      <c r="K1094" s="1"/>
      <c r="L1094" s="22" t="s">
        <v>645</v>
      </c>
      <c r="M1094" s="22" t="s">
        <v>608</v>
      </c>
      <c r="N1094" s="22" t="s">
        <v>652</v>
      </c>
      <c r="O1094" s="22" t="s">
        <v>413</v>
      </c>
      <c r="P1094" s="22" t="s">
        <v>655</v>
      </c>
      <c r="Q1094" s="22" t="s">
        <v>5269</v>
      </c>
      <c r="R1094" s="22" t="s">
        <v>3472</v>
      </c>
      <c r="S1094" s="22" t="s">
        <v>4251</v>
      </c>
      <c r="T1094" s="8" t="s">
        <v>2703</v>
      </c>
      <c r="U1094" s="8" t="s">
        <v>612</v>
      </c>
      <c r="V1094" s="1" t="s">
        <v>2559</v>
      </c>
      <c r="W1094" s="11">
        <v>0</v>
      </c>
      <c r="X1094" s="11">
        <v>0</v>
      </c>
      <c r="Y1094" s="8" t="s">
        <v>612</v>
      </c>
      <c r="Z1094" s="1" t="s">
        <v>2559</v>
      </c>
      <c r="AA1094" s="11">
        <v>0</v>
      </c>
      <c r="AB1094" s="11">
        <v>0</v>
      </c>
      <c r="AC1094" s="11">
        <v>0</v>
      </c>
      <c r="AD1094" s="7">
        <v>0</v>
      </c>
      <c r="AE1094" s="1" t="s">
        <v>2559</v>
      </c>
      <c r="AF1094" s="7">
        <v>0</v>
      </c>
      <c r="AG1094" s="1" t="s">
        <v>2559</v>
      </c>
      <c r="AH1094" s="7">
        <v>0</v>
      </c>
      <c r="AI1094" s="1" t="s">
        <v>2559</v>
      </c>
      <c r="AJ1094" s="7">
        <v>0</v>
      </c>
      <c r="AK1094" s="1" t="s">
        <v>2559</v>
      </c>
      <c r="AL1094" s="11"/>
      <c r="AM1094" s="1" t="s">
        <v>612</v>
      </c>
      <c r="AN1094" s="11"/>
      <c r="AO1094" s="11"/>
      <c r="AP1094" s="14"/>
      <c r="AQ1094" s="14"/>
      <c r="AR1094" s="14"/>
      <c r="AS1094" s="1" t="s">
        <v>2284</v>
      </c>
      <c r="AT1094" s="15"/>
      <c r="AU1094" s="15"/>
      <c r="AV1094" s="15"/>
      <c r="AW1094" s="15"/>
      <c r="AX1094" s="15"/>
      <c r="AY1094" s="15"/>
      <c r="AZ1094" s="15"/>
      <c r="BA1094" s="15"/>
      <c r="BB1094" s="15"/>
      <c r="BC1094" s="15"/>
      <c r="BD1094" s="15"/>
      <c r="BE1094" s="15"/>
      <c r="BF1094" s="15"/>
      <c r="BG1094" s="15"/>
      <c r="BH1094" s="15"/>
      <c r="BI1094" s="15"/>
      <c r="BJ1094" s="15"/>
      <c r="BK1094" s="15"/>
      <c r="BL1094" s="15"/>
      <c r="BM1094" s="15"/>
      <c r="BN1094" s="15"/>
      <c r="BO1094" s="15"/>
      <c r="BP1094" s="15" t="s">
        <v>902</v>
      </c>
      <c r="BQ1094" s="15"/>
      <c r="BR1094" s="15"/>
      <c r="BS1094" s="15"/>
      <c r="BT1094" s="15"/>
      <c r="BU1094" s="15"/>
      <c r="BV1094" s="15"/>
      <c r="BW1094" s="15"/>
      <c r="BX1094" s="15"/>
      <c r="BY1094" s="15"/>
      <c r="BZ1094" s="15"/>
      <c r="CA1094" s="15"/>
      <c r="CB1094" s="15"/>
      <c r="CC1094" s="15"/>
      <c r="CD1094" s="15"/>
      <c r="CE1094" s="15"/>
      <c r="CF1094" s="15"/>
      <c r="CG1094" s="15"/>
      <c r="CH1094" s="15"/>
      <c r="CI1094" s="15"/>
      <c r="CJ1094" s="15"/>
      <c r="CK1094" s="15"/>
      <c r="CL1094" s="15"/>
      <c r="CM1094" s="15"/>
      <c r="CN1094" s="15"/>
      <c r="CO1094" s="15"/>
      <c r="CP1094" s="15"/>
      <c r="CQ1094" s="15"/>
      <c r="CR1094" s="15"/>
      <c r="CS1094" s="15"/>
      <c r="CT1094" s="15"/>
      <c r="CU1094" s="15"/>
      <c r="CV1094" s="15"/>
      <c r="CW1094" s="15"/>
      <c r="CX1094" s="15"/>
      <c r="CY1094" s="15"/>
      <c r="CZ1094" s="15"/>
      <c r="DA1094" s="15"/>
      <c r="DB1094" s="15"/>
      <c r="DC1094" s="15"/>
      <c r="DD1094" s="15"/>
      <c r="DE1094" s="15"/>
      <c r="DF1094" s="15"/>
      <c r="DG1094" s="15"/>
      <c r="DH1094" s="15"/>
      <c r="DI1094" s="15"/>
      <c r="DJ1094" s="15"/>
      <c r="DK1094" s="15"/>
      <c r="DL1094" s="15"/>
      <c r="DM1094" s="15"/>
      <c r="DN1094" s="17"/>
      <c r="DO1094" s="2"/>
    </row>
    <row r="1095" spans="1:119" s="34" customFormat="1" ht="23.25" customHeight="1" x14ac:dyDescent="0.35">
      <c r="A1095" s="22">
        <v>1093</v>
      </c>
      <c r="B1095" s="23">
        <v>41971</v>
      </c>
      <c r="C1095" s="24" t="s">
        <v>2089</v>
      </c>
      <c r="D1095" s="1" t="s">
        <v>606</v>
      </c>
      <c r="E1095" s="22" t="s">
        <v>2235</v>
      </c>
      <c r="F1095" s="22" t="s">
        <v>3975</v>
      </c>
      <c r="G1095" s="1" t="s">
        <v>660</v>
      </c>
      <c r="H1095" s="1" t="s">
        <v>5391</v>
      </c>
      <c r="I1095" s="1"/>
      <c r="J1095" s="1"/>
      <c r="K1095" s="1"/>
      <c r="L1095" s="22" t="s">
        <v>645</v>
      </c>
      <c r="M1095" s="22" t="s">
        <v>608</v>
      </c>
      <c r="N1095" s="22" t="s">
        <v>610</v>
      </c>
      <c r="O1095" s="22" t="s">
        <v>3540</v>
      </c>
      <c r="P1095" s="22" t="s">
        <v>2278</v>
      </c>
      <c r="Q1095" s="22" t="s">
        <v>5225</v>
      </c>
      <c r="R1095" s="22" t="s">
        <v>3474</v>
      </c>
      <c r="S1095" s="22" t="s">
        <v>4251</v>
      </c>
      <c r="T1095" s="8" t="s">
        <v>2703</v>
      </c>
      <c r="U1095" s="8">
        <v>1</v>
      </c>
      <c r="V1095" s="1" t="s">
        <v>2559</v>
      </c>
      <c r="W1095" s="11">
        <v>0</v>
      </c>
      <c r="X1095" s="11">
        <v>1</v>
      </c>
      <c r="Y1095" s="8">
        <v>0</v>
      </c>
      <c r="Z1095" s="1" t="s">
        <v>2559</v>
      </c>
      <c r="AA1095" s="11">
        <v>0</v>
      </c>
      <c r="AB1095" s="11">
        <v>0</v>
      </c>
      <c r="AC1095" s="11">
        <v>0</v>
      </c>
      <c r="AD1095" s="7">
        <v>0</v>
      </c>
      <c r="AE1095" s="1" t="s">
        <v>2559</v>
      </c>
      <c r="AF1095" s="7">
        <v>0</v>
      </c>
      <c r="AG1095" s="1" t="s">
        <v>2559</v>
      </c>
      <c r="AH1095" s="7">
        <v>1</v>
      </c>
      <c r="AI1095" s="1" t="s">
        <v>2559</v>
      </c>
      <c r="AJ1095" s="7">
        <v>0</v>
      </c>
      <c r="AK1095" s="1" t="s">
        <v>2559</v>
      </c>
      <c r="AL1095" s="11"/>
      <c r="AM1095" s="1" t="s">
        <v>612</v>
      </c>
      <c r="AN1095" s="11"/>
      <c r="AO1095" s="14"/>
      <c r="AP1095" s="14"/>
      <c r="AQ1095" s="11" t="s">
        <v>3579</v>
      </c>
      <c r="AR1095" s="14" t="s">
        <v>5783</v>
      </c>
      <c r="AS1095" s="1" t="s">
        <v>2284</v>
      </c>
      <c r="AT1095" s="15"/>
      <c r="AU1095" s="15"/>
      <c r="AV1095" s="15"/>
      <c r="AW1095" s="15"/>
      <c r="AX1095" s="15"/>
      <c r="AY1095" s="15"/>
      <c r="AZ1095" s="15"/>
      <c r="BA1095" s="15"/>
      <c r="BB1095" s="15"/>
      <c r="BC1095" s="15"/>
      <c r="BD1095" s="15"/>
      <c r="BE1095" s="15"/>
      <c r="BF1095" s="15"/>
      <c r="BG1095" s="15"/>
      <c r="BH1095" s="15"/>
      <c r="BI1095" s="15"/>
      <c r="BJ1095" s="15"/>
      <c r="BK1095" s="15"/>
      <c r="BL1095" s="15"/>
      <c r="BM1095" s="15"/>
      <c r="BN1095" s="15"/>
      <c r="BO1095" s="15"/>
      <c r="BP1095" s="15" t="s">
        <v>1443</v>
      </c>
      <c r="BQ1095" s="15"/>
      <c r="BR1095" s="15"/>
      <c r="BS1095" s="15"/>
      <c r="BT1095" s="15"/>
      <c r="BU1095" s="15"/>
      <c r="BV1095" s="15"/>
      <c r="BW1095" s="15"/>
      <c r="BX1095" s="15"/>
      <c r="BY1095" s="15"/>
      <c r="BZ1095" s="15"/>
      <c r="CA1095" s="15"/>
      <c r="CB1095" s="15"/>
      <c r="CC1095" s="15"/>
      <c r="CD1095" s="15"/>
      <c r="CE1095" s="15"/>
      <c r="CF1095" s="15"/>
      <c r="CG1095" s="15"/>
      <c r="CH1095" s="15"/>
      <c r="CI1095" s="15"/>
      <c r="CJ1095" s="15"/>
      <c r="CK1095" s="15"/>
      <c r="CL1095" s="15"/>
      <c r="CM1095" s="15"/>
      <c r="CN1095" s="15"/>
      <c r="CO1095" s="15"/>
      <c r="CP1095" s="15"/>
      <c r="CQ1095" s="15"/>
      <c r="CR1095" s="15"/>
      <c r="CS1095" s="15"/>
      <c r="CT1095" s="15"/>
      <c r="CU1095" s="15"/>
      <c r="CV1095" s="15"/>
      <c r="CW1095" s="15"/>
      <c r="CX1095" s="15"/>
      <c r="CY1095" s="15"/>
      <c r="CZ1095" s="15"/>
      <c r="DA1095" s="15"/>
      <c r="DB1095" s="15"/>
      <c r="DC1095" s="15"/>
      <c r="DD1095" s="15"/>
      <c r="DE1095" s="15"/>
      <c r="DF1095" s="15"/>
      <c r="DG1095" s="15"/>
      <c r="DH1095" s="15"/>
      <c r="DI1095" s="15"/>
      <c r="DJ1095" s="15"/>
      <c r="DK1095" s="15"/>
      <c r="DL1095" s="15"/>
      <c r="DM1095" s="15"/>
      <c r="DN1095" s="15"/>
      <c r="DO1095" s="2"/>
    </row>
    <row r="1096" spans="1:119" s="34" customFormat="1" ht="23.25" customHeight="1" x14ac:dyDescent="0.35">
      <c r="A1096" s="22">
        <v>1094</v>
      </c>
      <c r="B1096" s="23">
        <v>41971</v>
      </c>
      <c r="C1096" s="24" t="s">
        <v>16</v>
      </c>
      <c r="D1096" s="1" t="s">
        <v>606</v>
      </c>
      <c r="E1096" s="22" t="s">
        <v>2140</v>
      </c>
      <c r="F1096" s="22" t="s">
        <v>3718</v>
      </c>
      <c r="G1096" s="1" t="s">
        <v>660</v>
      </c>
      <c r="H1096" s="1" t="s">
        <v>5391</v>
      </c>
      <c r="I1096" s="1"/>
      <c r="J1096" s="1"/>
      <c r="K1096" s="1"/>
      <c r="L1096" s="22" t="s">
        <v>645</v>
      </c>
      <c r="M1096" s="22" t="s">
        <v>608</v>
      </c>
      <c r="N1096" s="22" t="s">
        <v>652</v>
      </c>
      <c r="O1096" s="22" t="s">
        <v>413</v>
      </c>
      <c r="P1096" s="22" t="s">
        <v>655</v>
      </c>
      <c r="Q1096" s="22" t="s">
        <v>5274</v>
      </c>
      <c r="R1096" s="22" t="s">
        <v>3475</v>
      </c>
      <c r="S1096" s="22" t="s">
        <v>4251</v>
      </c>
      <c r="T1096" s="8" t="s">
        <v>2703</v>
      </c>
      <c r="U1096" s="8" t="s">
        <v>612</v>
      </c>
      <c r="V1096" s="1" t="s">
        <v>2559</v>
      </c>
      <c r="W1096" s="11">
        <v>0</v>
      </c>
      <c r="X1096" s="11">
        <v>0</v>
      </c>
      <c r="Y1096" s="8" t="s">
        <v>612</v>
      </c>
      <c r="Z1096" s="1" t="s">
        <v>2559</v>
      </c>
      <c r="AA1096" s="11">
        <v>0</v>
      </c>
      <c r="AB1096" s="11">
        <v>0</v>
      </c>
      <c r="AC1096" s="11">
        <v>0</v>
      </c>
      <c r="AD1096" s="7">
        <v>0</v>
      </c>
      <c r="AE1096" s="1" t="s">
        <v>2559</v>
      </c>
      <c r="AF1096" s="7">
        <v>0</v>
      </c>
      <c r="AG1096" s="1" t="s">
        <v>2559</v>
      </c>
      <c r="AH1096" s="7">
        <v>0</v>
      </c>
      <c r="AI1096" s="1" t="s">
        <v>2559</v>
      </c>
      <c r="AJ1096" s="7">
        <v>0</v>
      </c>
      <c r="AK1096" s="1" t="s">
        <v>2559</v>
      </c>
      <c r="AL1096" s="11"/>
      <c r="AM1096" s="1" t="s">
        <v>612</v>
      </c>
      <c r="AN1096" s="11"/>
      <c r="AO1096" s="11"/>
      <c r="AP1096" s="14"/>
      <c r="AQ1096" s="14"/>
      <c r="AR1096" s="14"/>
      <c r="AS1096" s="1" t="s">
        <v>2284</v>
      </c>
      <c r="AT1096" s="15"/>
      <c r="AU1096" s="15"/>
      <c r="AV1096" s="15"/>
      <c r="AW1096" s="15"/>
      <c r="AX1096" s="15"/>
      <c r="AY1096" s="15"/>
      <c r="AZ1096" s="15"/>
      <c r="BA1096" s="15"/>
      <c r="BB1096" s="15"/>
      <c r="BC1096" s="15"/>
      <c r="BD1096" s="15"/>
      <c r="BE1096" s="15"/>
      <c r="BF1096" s="15"/>
      <c r="BG1096" s="15"/>
      <c r="BH1096" s="15"/>
      <c r="BI1096" s="15"/>
      <c r="BJ1096" s="15"/>
      <c r="BK1096" s="15"/>
      <c r="BL1096" s="15"/>
      <c r="BM1096" s="15"/>
      <c r="BN1096" s="15"/>
      <c r="BO1096" s="15"/>
      <c r="BP1096" s="15" t="s">
        <v>1859</v>
      </c>
      <c r="BQ1096" s="15"/>
      <c r="BR1096" s="15"/>
      <c r="BS1096" s="15"/>
      <c r="BT1096" s="15"/>
      <c r="BU1096" s="15"/>
      <c r="BV1096" s="15"/>
      <c r="BW1096" s="15"/>
      <c r="BX1096" s="15"/>
      <c r="BY1096" s="15"/>
      <c r="BZ1096" s="15"/>
      <c r="CA1096" s="15"/>
      <c r="CB1096" s="15"/>
      <c r="CC1096" s="15"/>
      <c r="CD1096" s="15"/>
      <c r="CE1096" s="15"/>
      <c r="CF1096" s="15"/>
      <c r="CG1096" s="15"/>
      <c r="CH1096" s="15"/>
      <c r="CI1096" s="15"/>
      <c r="CJ1096" s="15"/>
      <c r="CK1096" s="15"/>
      <c r="CL1096" s="15"/>
      <c r="CM1096" s="15"/>
      <c r="CN1096" s="15"/>
      <c r="CO1096" s="15"/>
      <c r="CP1096" s="15"/>
      <c r="CQ1096" s="15"/>
      <c r="CR1096" s="15"/>
      <c r="CS1096" s="15"/>
      <c r="CT1096" s="15"/>
      <c r="CU1096" s="15"/>
      <c r="CV1096" s="15"/>
      <c r="CW1096" s="15"/>
      <c r="CX1096" s="15"/>
      <c r="CY1096" s="15"/>
      <c r="CZ1096" s="15"/>
      <c r="DA1096" s="15"/>
      <c r="DB1096" s="15"/>
      <c r="DC1096" s="15"/>
      <c r="DD1096" s="15"/>
      <c r="DE1096" s="15"/>
      <c r="DF1096" s="15"/>
      <c r="DG1096" s="15"/>
      <c r="DH1096" s="15"/>
      <c r="DI1096" s="15"/>
      <c r="DJ1096" s="15"/>
      <c r="DK1096" s="15"/>
      <c r="DL1096" s="15"/>
      <c r="DM1096" s="15"/>
      <c r="DN1096" s="15"/>
      <c r="DO1096" s="2"/>
    </row>
    <row r="1097" spans="1:119" s="34" customFormat="1" ht="23.25" customHeight="1" x14ac:dyDescent="0.35">
      <c r="A1097" s="22">
        <v>1095</v>
      </c>
      <c r="B1097" s="23">
        <v>41971</v>
      </c>
      <c r="C1097" s="24" t="s">
        <v>3</v>
      </c>
      <c r="D1097" s="1" t="s">
        <v>2067</v>
      </c>
      <c r="E1097" s="22" t="s">
        <v>2151</v>
      </c>
      <c r="F1097" s="27" t="s">
        <v>39</v>
      </c>
      <c r="G1097" s="1" t="s">
        <v>660</v>
      </c>
      <c r="H1097" s="1" t="s">
        <v>5391</v>
      </c>
      <c r="I1097" s="1"/>
      <c r="J1097" s="1"/>
      <c r="K1097" s="1"/>
      <c r="L1097" s="22" t="s">
        <v>645</v>
      </c>
      <c r="M1097" s="22" t="s">
        <v>635</v>
      </c>
      <c r="N1097" s="22" t="s">
        <v>634</v>
      </c>
      <c r="O1097" s="22" t="s">
        <v>5403</v>
      </c>
      <c r="P1097" s="22" t="s">
        <v>655</v>
      </c>
      <c r="Q1097" s="22" t="s">
        <v>4579</v>
      </c>
      <c r="R1097" s="22" t="s">
        <v>3431</v>
      </c>
      <c r="S1097" s="22"/>
      <c r="T1097" s="8" t="s">
        <v>2703</v>
      </c>
      <c r="U1097" s="8">
        <v>1</v>
      </c>
      <c r="V1097" s="1" t="s">
        <v>2559</v>
      </c>
      <c r="W1097" s="11">
        <v>0</v>
      </c>
      <c r="X1097" s="11">
        <v>0</v>
      </c>
      <c r="Y1097" s="8">
        <v>1</v>
      </c>
      <c r="Z1097" s="1" t="s">
        <v>2559</v>
      </c>
      <c r="AA1097" s="11">
        <v>0</v>
      </c>
      <c r="AB1097" s="11">
        <v>0</v>
      </c>
      <c r="AC1097" s="11">
        <v>1</v>
      </c>
      <c r="AD1097" s="7">
        <v>0</v>
      </c>
      <c r="AE1097" s="1" t="s">
        <v>2559</v>
      </c>
      <c r="AF1097" s="7">
        <v>0</v>
      </c>
      <c r="AG1097" s="1" t="s">
        <v>2559</v>
      </c>
      <c r="AH1097" s="7">
        <v>1</v>
      </c>
      <c r="AI1097" s="1" t="s">
        <v>2559</v>
      </c>
      <c r="AJ1097" s="7">
        <v>0</v>
      </c>
      <c r="AK1097" s="1" t="s">
        <v>2559</v>
      </c>
      <c r="AL1097" s="11"/>
      <c r="AM1097" s="1" t="s">
        <v>612</v>
      </c>
      <c r="AN1097" s="11"/>
      <c r="AO1097" s="11"/>
      <c r="AP1097" s="14"/>
      <c r="AQ1097" s="14"/>
      <c r="AR1097" s="14" t="s">
        <v>4200</v>
      </c>
      <c r="AS1097" s="1" t="s">
        <v>2284</v>
      </c>
      <c r="AT1097" s="15"/>
      <c r="AU1097" s="15"/>
      <c r="AV1097" s="15"/>
      <c r="AW1097" s="15"/>
      <c r="AX1097" s="15"/>
      <c r="AY1097" s="15" t="s">
        <v>1458</v>
      </c>
      <c r="AZ1097" s="15"/>
      <c r="BA1097" s="15"/>
      <c r="BB1097" s="15"/>
      <c r="BC1097" s="15"/>
      <c r="BD1097" s="15"/>
      <c r="BE1097" s="15"/>
      <c r="BF1097" s="15"/>
      <c r="BG1097" s="15"/>
      <c r="BH1097" s="15"/>
      <c r="BI1097" s="15"/>
      <c r="BJ1097" s="15"/>
      <c r="BK1097" s="15"/>
      <c r="BL1097" s="15"/>
      <c r="BM1097" s="15"/>
      <c r="BN1097" s="15"/>
      <c r="BO1097" s="15"/>
      <c r="BP1097" s="15"/>
      <c r="BQ1097" s="15"/>
      <c r="BR1097" s="15"/>
      <c r="BS1097" s="15"/>
      <c r="BT1097" s="15"/>
      <c r="BU1097" s="15"/>
      <c r="BV1097" s="15"/>
      <c r="BW1097" s="15"/>
      <c r="BX1097" s="15"/>
      <c r="BY1097" s="15"/>
      <c r="BZ1097" s="15"/>
      <c r="CA1097" s="15"/>
      <c r="CB1097" s="15"/>
      <c r="CC1097" s="15"/>
      <c r="CD1097" s="15"/>
      <c r="CE1097" s="15"/>
      <c r="CF1097" s="15"/>
      <c r="CG1097" s="15"/>
      <c r="CH1097" s="15"/>
      <c r="CI1097" s="15"/>
      <c r="CJ1097" s="15"/>
      <c r="CK1097" s="15"/>
      <c r="CL1097" s="15"/>
      <c r="CM1097" s="15"/>
      <c r="CN1097" s="15"/>
      <c r="CO1097" s="15"/>
      <c r="CP1097" s="15"/>
      <c r="CQ1097" s="15"/>
      <c r="CR1097" s="15"/>
      <c r="CS1097" s="15"/>
      <c r="CT1097" s="15"/>
      <c r="CU1097" s="15"/>
      <c r="CV1097" s="15"/>
      <c r="CW1097" s="15"/>
      <c r="CX1097" s="15"/>
      <c r="CY1097" s="15"/>
      <c r="CZ1097" s="15"/>
      <c r="DA1097" s="15"/>
      <c r="DB1097" s="15"/>
      <c r="DC1097" s="15"/>
      <c r="DD1097" s="15"/>
      <c r="DE1097" s="15"/>
      <c r="DF1097" s="15"/>
      <c r="DG1097" s="15"/>
      <c r="DH1097" s="15"/>
      <c r="DI1097" s="15"/>
      <c r="DJ1097" s="15"/>
      <c r="DK1097" s="15"/>
      <c r="DL1097" s="15"/>
      <c r="DM1097" s="15"/>
      <c r="DN1097" s="17"/>
      <c r="DO1097" s="2"/>
    </row>
    <row r="1098" spans="1:119" s="34" customFormat="1" ht="23.25" customHeight="1" x14ac:dyDescent="0.35">
      <c r="A1098" s="22">
        <v>1096</v>
      </c>
      <c r="B1098" s="23">
        <v>41971</v>
      </c>
      <c r="C1098" s="24" t="s">
        <v>3</v>
      </c>
      <c r="D1098" s="1" t="s">
        <v>2067</v>
      </c>
      <c r="E1098" s="22" t="s">
        <v>612</v>
      </c>
      <c r="F1098" s="27" t="s">
        <v>3719</v>
      </c>
      <c r="G1098" s="1" t="s">
        <v>660</v>
      </c>
      <c r="H1098" s="1" t="s">
        <v>5391</v>
      </c>
      <c r="I1098" s="1"/>
      <c r="J1098" s="1"/>
      <c r="K1098" s="1"/>
      <c r="L1098" s="22" t="s">
        <v>645</v>
      </c>
      <c r="M1098" s="22" t="s">
        <v>635</v>
      </c>
      <c r="N1098" s="22" t="s">
        <v>634</v>
      </c>
      <c r="O1098" s="22" t="s">
        <v>5403</v>
      </c>
      <c r="P1098" s="22" t="s">
        <v>655</v>
      </c>
      <c r="Q1098" s="22" t="s">
        <v>5150</v>
      </c>
      <c r="R1098" s="22" t="s">
        <v>3476</v>
      </c>
      <c r="S1098" s="22"/>
      <c r="T1098" s="8" t="s">
        <v>2703</v>
      </c>
      <c r="U1098" s="8">
        <v>6</v>
      </c>
      <c r="V1098" s="1" t="s">
        <v>604</v>
      </c>
      <c r="W1098" s="11">
        <v>6</v>
      </c>
      <c r="X1098" s="11">
        <v>6</v>
      </c>
      <c r="Y1098" s="8" t="s">
        <v>612</v>
      </c>
      <c r="Z1098" s="1" t="s">
        <v>2559</v>
      </c>
      <c r="AA1098" s="11">
        <v>0</v>
      </c>
      <c r="AB1098" s="11">
        <v>0</v>
      </c>
      <c r="AC1098" s="11">
        <v>0</v>
      </c>
      <c r="AD1098" s="7">
        <v>6</v>
      </c>
      <c r="AE1098" s="1" t="s">
        <v>604</v>
      </c>
      <c r="AF1098" s="7">
        <v>0</v>
      </c>
      <c r="AG1098" s="1" t="s">
        <v>2559</v>
      </c>
      <c r="AH1098" s="7">
        <v>0</v>
      </c>
      <c r="AI1098" s="1" t="s">
        <v>2559</v>
      </c>
      <c r="AJ1098" s="7">
        <v>0</v>
      </c>
      <c r="AK1098" s="1" t="s">
        <v>2559</v>
      </c>
      <c r="AL1098" s="11"/>
      <c r="AM1098" s="1" t="s">
        <v>612</v>
      </c>
      <c r="AN1098" s="11" t="s">
        <v>585</v>
      </c>
      <c r="AO1098" s="11"/>
      <c r="AP1098" s="14"/>
      <c r="AQ1098" s="14"/>
      <c r="AR1098" s="14"/>
      <c r="AS1098" s="1" t="s">
        <v>2284</v>
      </c>
      <c r="AT1098" s="15"/>
      <c r="AU1098" s="15"/>
      <c r="AV1098" s="15"/>
      <c r="AW1098" s="15"/>
      <c r="AX1098" s="15"/>
      <c r="AY1098" s="15"/>
      <c r="AZ1098" s="15"/>
      <c r="BA1098" s="15"/>
      <c r="BB1098" s="15"/>
      <c r="BC1098" s="15"/>
      <c r="BD1098" s="15"/>
      <c r="BE1098" s="15"/>
      <c r="BF1098" s="15"/>
      <c r="BG1098" s="15"/>
      <c r="BH1098" s="15"/>
      <c r="BI1098" s="15"/>
      <c r="BJ1098" s="15"/>
      <c r="BK1098" s="15"/>
      <c r="BL1098" s="15"/>
      <c r="BM1098" s="15"/>
      <c r="BN1098" s="15"/>
      <c r="BO1098" s="15"/>
      <c r="BP1098" s="15" t="s">
        <v>917</v>
      </c>
      <c r="BQ1098" s="15"/>
      <c r="BR1098" s="15"/>
      <c r="BS1098" s="15"/>
      <c r="BT1098" s="15"/>
      <c r="BU1098" s="15"/>
      <c r="BV1098" s="15"/>
      <c r="BW1098" s="15"/>
      <c r="BX1098" s="15"/>
      <c r="BY1098" s="15"/>
      <c r="BZ1098" s="15"/>
      <c r="CA1098" s="15"/>
      <c r="CB1098" s="15"/>
      <c r="CC1098" s="15"/>
      <c r="CD1098" s="15"/>
      <c r="CE1098" s="15"/>
      <c r="CF1098" s="15"/>
      <c r="CG1098" s="15"/>
      <c r="CH1098" s="15"/>
      <c r="CI1098" s="15"/>
      <c r="CJ1098" s="15"/>
      <c r="CK1098" s="15"/>
      <c r="CL1098" s="15"/>
      <c r="CM1098" s="15"/>
      <c r="CN1098" s="15"/>
      <c r="CO1098" s="15"/>
      <c r="CP1098" s="15"/>
      <c r="CQ1098" s="15"/>
      <c r="CR1098" s="15"/>
      <c r="CS1098" s="15"/>
      <c r="CT1098" s="15"/>
      <c r="CU1098" s="15"/>
      <c r="CV1098" s="15"/>
      <c r="CW1098" s="15"/>
      <c r="CX1098" s="15"/>
      <c r="CY1098" s="15"/>
      <c r="CZ1098" s="15"/>
      <c r="DA1098" s="15"/>
      <c r="DB1098" s="15"/>
      <c r="DC1098" s="15"/>
      <c r="DD1098" s="15"/>
      <c r="DE1098" s="15"/>
      <c r="DF1098" s="15"/>
      <c r="DG1098" s="15"/>
      <c r="DH1098" s="15"/>
      <c r="DI1098" s="15"/>
      <c r="DJ1098" s="15"/>
      <c r="DK1098" s="15"/>
      <c r="DL1098" s="15"/>
      <c r="DM1098" s="15"/>
      <c r="DN1098" s="15"/>
      <c r="DO1098" s="2"/>
    </row>
    <row r="1099" spans="1:119" s="34" customFormat="1" ht="23.25" customHeight="1" x14ac:dyDescent="0.35">
      <c r="A1099" s="22">
        <v>1097</v>
      </c>
      <c r="B1099" s="23">
        <v>41972</v>
      </c>
      <c r="C1099" s="24" t="s">
        <v>2086</v>
      </c>
      <c r="D1099" s="1" t="s">
        <v>2066</v>
      </c>
      <c r="E1099" s="22" t="s">
        <v>2123</v>
      </c>
      <c r="F1099" s="27" t="s">
        <v>569</v>
      </c>
      <c r="G1099" s="1" t="s">
        <v>660</v>
      </c>
      <c r="H1099" s="1" t="s">
        <v>5391</v>
      </c>
      <c r="I1099" s="1"/>
      <c r="J1099" s="1"/>
      <c r="K1099" s="1"/>
      <c r="L1099" s="22" t="s">
        <v>645</v>
      </c>
      <c r="M1099" s="22" t="s">
        <v>608</v>
      </c>
      <c r="N1099" s="22" t="s">
        <v>610</v>
      </c>
      <c r="O1099" s="22" t="s">
        <v>286</v>
      </c>
      <c r="P1099" s="22" t="s">
        <v>655</v>
      </c>
      <c r="Q1099" s="22" t="s">
        <v>5057</v>
      </c>
      <c r="R1099" s="22" t="s">
        <v>2553</v>
      </c>
      <c r="S1099" s="22"/>
      <c r="T1099" s="8" t="s">
        <v>2703</v>
      </c>
      <c r="U1099" s="8">
        <v>9</v>
      </c>
      <c r="V1099" s="1" t="s">
        <v>604</v>
      </c>
      <c r="W1099" s="11">
        <v>0</v>
      </c>
      <c r="X1099" s="11">
        <v>0</v>
      </c>
      <c r="Y1099" s="8">
        <v>9</v>
      </c>
      <c r="Z1099" s="1" t="s">
        <v>604</v>
      </c>
      <c r="AA1099" s="11">
        <v>9</v>
      </c>
      <c r="AB1099" s="11">
        <v>0</v>
      </c>
      <c r="AC1099" s="11">
        <v>0</v>
      </c>
      <c r="AD1099" s="7">
        <v>0</v>
      </c>
      <c r="AE1099" s="1" t="s">
        <v>2559</v>
      </c>
      <c r="AF1099" s="7">
        <v>0</v>
      </c>
      <c r="AG1099" s="1" t="s">
        <v>2559</v>
      </c>
      <c r="AH1099" s="7">
        <v>9</v>
      </c>
      <c r="AI1099" s="1" t="s">
        <v>604</v>
      </c>
      <c r="AJ1099" s="7">
        <v>0</v>
      </c>
      <c r="AK1099" s="1" t="s">
        <v>2559</v>
      </c>
      <c r="AL1099" s="11"/>
      <c r="AM1099" s="1" t="s">
        <v>612</v>
      </c>
      <c r="AN1099" s="11"/>
      <c r="AO1099" s="11"/>
      <c r="AP1099" s="14"/>
      <c r="AQ1099" s="14"/>
      <c r="AR1099" s="14"/>
      <c r="AS1099" s="1" t="s">
        <v>2284</v>
      </c>
      <c r="AT1099" s="15"/>
      <c r="AU1099" s="15"/>
      <c r="AV1099" s="15"/>
      <c r="AW1099" s="15"/>
      <c r="AX1099" s="15"/>
      <c r="AY1099" s="15"/>
      <c r="AZ1099" s="15"/>
      <c r="BA1099" s="15"/>
      <c r="BB1099" s="15"/>
      <c r="BC1099" s="15"/>
      <c r="BD1099" s="15"/>
      <c r="BE1099" s="15"/>
      <c r="BF1099" s="15"/>
      <c r="BG1099" s="15"/>
      <c r="BH1099" s="15"/>
      <c r="BI1099" s="15"/>
      <c r="BJ1099" s="15"/>
      <c r="BK1099" s="15"/>
      <c r="BL1099" s="15"/>
      <c r="BM1099" s="15"/>
      <c r="BN1099" s="15"/>
      <c r="BO1099" s="15"/>
      <c r="BP1099" s="15" t="s">
        <v>1863</v>
      </c>
      <c r="BQ1099" s="15"/>
      <c r="BR1099" s="15"/>
      <c r="BS1099" s="15"/>
      <c r="BT1099" s="15"/>
      <c r="BU1099" s="15"/>
      <c r="BV1099" s="15"/>
      <c r="BW1099" s="15"/>
      <c r="BX1099" s="15"/>
      <c r="BY1099" s="15"/>
      <c r="BZ1099" s="15"/>
      <c r="CA1099" s="15"/>
      <c r="CB1099" s="15"/>
      <c r="CC1099" s="15"/>
      <c r="CD1099" s="15"/>
      <c r="CE1099" s="15"/>
      <c r="CF1099" s="15"/>
      <c r="CG1099" s="15"/>
      <c r="CH1099" s="15"/>
      <c r="CI1099" s="15"/>
      <c r="CJ1099" s="15"/>
      <c r="CK1099" s="15"/>
      <c r="CL1099" s="15"/>
      <c r="CM1099" s="15"/>
      <c r="CN1099" s="15"/>
      <c r="CO1099" s="15"/>
      <c r="CP1099" s="15"/>
      <c r="CQ1099" s="15"/>
      <c r="CR1099" s="15"/>
      <c r="CS1099" s="15"/>
      <c r="CT1099" s="15"/>
      <c r="CU1099" s="15"/>
      <c r="CV1099" s="15"/>
      <c r="CW1099" s="15"/>
      <c r="CX1099" s="15"/>
      <c r="CY1099" s="15"/>
      <c r="CZ1099" s="15"/>
      <c r="DA1099" s="15"/>
      <c r="DB1099" s="15"/>
      <c r="DC1099" s="15"/>
      <c r="DD1099" s="15"/>
      <c r="DE1099" s="15"/>
      <c r="DF1099" s="15"/>
      <c r="DG1099" s="15"/>
      <c r="DH1099" s="15"/>
      <c r="DI1099" s="15"/>
      <c r="DJ1099" s="15"/>
      <c r="DK1099" s="15"/>
      <c r="DL1099" s="15"/>
      <c r="DM1099" s="15"/>
      <c r="DN1099" s="15"/>
      <c r="DO1099" s="2"/>
    </row>
    <row r="1100" spans="1:119" s="34" customFormat="1" ht="23.25" customHeight="1" x14ac:dyDescent="0.35">
      <c r="A1100" s="22">
        <v>1098</v>
      </c>
      <c r="B1100" s="23">
        <v>41972</v>
      </c>
      <c r="C1100" s="24" t="s">
        <v>2077</v>
      </c>
      <c r="D1100" s="1" t="s">
        <v>2066</v>
      </c>
      <c r="E1100" s="22" t="s">
        <v>42</v>
      </c>
      <c r="F1100" s="22" t="s">
        <v>4110</v>
      </c>
      <c r="G1100" s="1" t="s">
        <v>657</v>
      </c>
      <c r="H1100" s="1" t="s">
        <v>5391</v>
      </c>
      <c r="I1100" s="1"/>
      <c r="J1100" s="1"/>
      <c r="K1100" s="1"/>
      <c r="L1100" s="22" t="s">
        <v>645</v>
      </c>
      <c r="M1100" s="22" t="s">
        <v>635</v>
      </c>
      <c r="N1100" s="22" t="s">
        <v>634</v>
      </c>
      <c r="O1100" s="22" t="s">
        <v>5403</v>
      </c>
      <c r="P1100" s="22" t="s">
        <v>655</v>
      </c>
      <c r="Q1100" s="22" t="s">
        <v>4602</v>
      </c>
      <c r="R1100" s="22" t="s">
        <v>3477</v>
      </c>
      <c r="S1100" s="22"/>
      <c r="T1100" s="8" t="s">
        <v>2703</v>
      </c>
      <c r="U1100" s="8" t="s">
        <v>612</v>
      </c>
      <c r="V1100" s="1" t="s">
        <v>2559</v>
      </c>
      <c r="W1100" s="11">
        <v>0</v>
      </c>
      <c r="X1100" s="11">
        <v>0</v>
      </c>
      <c r="Y1100" s="8" t="s">
        <v>612</v>
      </c>
      <c r="Z1100" s="1" t="s">
        <v>2559</v>
      </c>
      <c r="AA1100" s="11">
        <v>0</v>
      </c>
      <c r="AB1100" s="11">
        <v>0</v>
      </c>
      <c r="AC1100" s="11">
        <v>0</v>
      </c>
      <c r="AD1100" s="7">
        <v>0</v>
      </c>
      <c r="AE1100" s="1" t="s">
        <v>2559</v>
      </c>
      <c r="AF1100" s="7">
        <v>0</v>
      </c>
      <c r="AG1100" s="1" t="s">
        <v>2559</v>
      </c>
      <c r="AH1100" s="7">
        <v>0</v>
      </c>
      <c r="AI1100" s="1" t="s">
        <v>2559</v>
      </c>
      <c r="AJ1100" s="7">
        <v>0</v>
      </c>
      <c r="AK1100" s="1" t="s">
        <v>2559</v>
      </c>
      <c r="AL1100" s="11"/>
      <c r="AM1100" s="1" t="s">
        <v>612</v>
      </c>
      <c r="AN1100" s="11"/>
      <c r="AO1100" s="11"/>
      <c r="AP1100" s="14"/>
      <c r="AQ1100" s="14"/>
      <c r="AR1100" s="14"/>
      <c r="AS1100" s="1" t="s">
        <v>2284</v>
      </c>
      <c r="AT1100" s="15"/>
      <c r="AU1100" s="15"/>
      <c r="AV1100" s="15"/>
      <c r="AW1100" s="15"/>
      <c r="AX1100" s="15"/>
      <c r="AY1100" s="15"/>
      <c r="AZ1100" s="15"/>
      <c r="BA1100" s="15"/>
      <c r="BB1100" s="15"/>
      <c r="BC1100" s="15"/>
      <c r="BD1100" s="15"/>
      <c r="BE1100" s="15"/>
      <c r="BF1100" s="15"/>
      <c r="BG1100" s="15"/>
      <c r="BH1100" s="15"/>
      <c r="BI1100" s="15"/>
      <c r="BJ1100" s="15"/>
      <c r="BK1100" s="15"/>
      <c r="BL1100" s="15"/>
      <c r="BM1100" s="15"/>
      <c r="BN1100" s="15"/>
      <c r="BO1100" s="15"/>
      <c r="BP1100" s="15" t="s">
        <v>1855</v>
      </c>
      <c r="BQ1100" s="15"/>
      <c r="BR1100" s="15"/>
      <c r="BS1100" s="15"/>
      <c r="BT1100" s="15"/>
      <c r="BU1100" s="15"/>
      <c r="BV1100" s="15"/>
      <c r="BW1100" s="15"/>
      <c r="BX1100" s="15"/>
      <c r="BY1100" s="15"/>
      <c r="BZ1100" s="15"/>
      <c r="CA1100" s="15"/>
      <c r="CB1100" s="15"/>
      <c r="CC1100" s="15"/>
      <c r="CD1100" s="15"/>
      <c r="CE1100" s="15"/>
      <c r="CF1100" s="15"/>
      <c r="CG1100" s="15"/>
      <c r="CH1100" s="15"/>
      <c r="CI1100" s="15"/>
      <c r="CJ1100" s="15"/>
      <c r="CK1100" s="15"/>
      <c r="CL1100" s="15"/>
      <c r="CM1100" s="15"/>
      <c r="CN1100" s="15"/>
      <c r="CO1100" s="15"/>
      <c r="CP1100" s="15"/>
      <c r="CQ1100" s="15"/>
      <c r="CR1100" s="15"/>
      <c r="CS1100" s="15"/>
      <c r="CT1100" s="15"/>
      <c r="CU1100" s="15"/>
      <c r="CV1100" s="15"/>
      <c r="CW1100" s="15"/>
      <c r="CX1100" s="15"/>
      <c r="CY1100" s="15"/>
      <c r="CZ1100" s="15"/>
      <c r="DA1100" s="15"/>
      <c r="DB1100" s="15"/>
      <c r="DC1100" s="15"/>
      <c r="DD1100" s="15"/>
      <c r="DE1100" s="15"/>
      <c r="DF1100" s="15"/>
      <c r="DG1100" s="15"/>
      <c r="DH1100" s="15"/>
      <c r="DI1100" s="15"/>
      <c r="DJ1100" s="15"/>
      <c r="DK1100" s="15"/>
      <c r="DL1100" s="15"/>
      <c r="DM1100" s="15"/>
      <c r="DN1100" s="15"/>
      <c r="DO1100" s="2"/>
    </row>
    <row r="1101" spans="1:119" s="34" customFormat="1" ht="23.25" customHeight="1" x14ac:dyDescent="0.35">
      <c r="A1101" s="22">
        <v>1099</v>
      </c>
      <c r="B1101" s="23">
        <v>41972</v>
      </c>
      <c r="C1101" s="24" t="s">
        <v>2088</v>
      </c>
      <c r="D1101" s="1" t="s">
        <v>607</v>
      </c>
      <c r="E1101" s="22" t="s">
        <v>291</v>
      </c>
      <c r="F1101" s="27" t="s">
        <v>3976</v>
      </c>
      <c r="G1101" s="1" t="s">
        <v>660</v>
      </c>
      <c r="H1101" s="1" t="s">
        <v>5391</v>
      </c>
      <c r="I1101" s="1"/>
      <c r="J1101" s="1"/>
      <c r="K1101" s="1"/>
      <c r="L1101" s="22" t="s">
        <v>645</v>
      </c>
      <c r="M1101" s="22" t="s">
        <v>635</v>
      </c>
      <c r="N1101" s="22" t="s">
        <v>634</v>
      </c>
      <c r="O1101" s="22" t="s">
        <v>5403</v>
      </c>
      <c r="P1101" s="22" t="s">
        <v>655</v>
      </c>
      <c r="Q1101" s="22" t="s">
        <v>5257</v>
      </c>
      <c r="R1101" s="22" t="s">
        <v>3478</v>
      </c>
      <c r="S1101" s="22"/>
      <c r="T1101" s="8" t="s">
        <v>2703</v>
      </c>
      <c r="U1101" s="8">
        <v>2</v>
      </c>
      <c r="V1101" s="1" t="s">
        <v>2559</v>
      </c>
      <c r="W1101" s="11">
        <v>0</v>
      </c>
      <c r="X1101" s="11">
        <v>0</v>
      </c>
      <c r="Y1101" s="8">
        <v>2</v>
      </c>
      <c r="Z1101" s="1" t="s">
        <v>2559</v>
      </c>
      <c r="AA1101" s="11">
        <v>2</v>
      </c>
      <c r="AB1101" s="11">
        <v>0</v>
      </c>
      <c r="AC1101" s="11">
        <v>0</v>
      </c>
      <c r="AD1101" s="7">
        <v>0</v>
      </c>
      <c r="AE1101" s="1" t="s">
        <v>2559</v>
      </c>
      <c r="AF1101" s="7">
        <v>0</v>
      </c>
      <c r="AG1101" s="1" t="s">
        <v>2559</v>
      </c>
      <c r="AH1101" s="7">
        <v>2</v>
      </c>
      <c r="AI1101" s="1" t="s">
        <v>2559</v>
      </c>
      <c r="AJ1101" s="7">
        <v>0</v>
      </c>
      <c r="AK1101" s="1" t="s">
        <v>2559</v>
      </c>
      <c r="AL1101" s="11"/>
      <c r="AM1101" s="1" t="s">
        <v>612</v>
      </c>
      <c r="AN1101" s="11" t="s">
        <v>3479</v>
      </c>
      <c r="AO1101" s="11"/>
      <c r="AP1101" s="14"/>
      <c r="AQ1101" s="14"/>
      <c r="AR1101" s="14"/>
      <c r="AS1101" s="1" t="s">
        <v>2284</v>
      </c>
      <c r="AT1101" s="15"/>
      <c r="AU1101" s="15"/>
      <c r="AV1101" s="15"/>
      <c r="AW1101" s="15"/>
      <c r="AX1101" s="15"/>
      <c r="AY1101" s="15"/>
      <c r="AZ1101" s="15"/>
      <c r="BA1101" s="15"/>
      <c r="BB1101" s="15"/>
      <c r="BC1101" s="15"/>
      <c r="BD1101" s="15"/>
      <c r="BE1101" s="15"/>
      <c r="BF1101" s="15"/>
      <c r="BG1101" s="15"/>
      <c r="BH1101" s="15"/>
      <c r="BI1101" s="15"/>
      <c r="BJ1101" s="15"/>
      <c r="BK1101" s="15"/>
      <c r="BL1101" s="15"/>
      <c r="BM1101" s="15"/>
      <c r="BN1101" s="15"/>
      <c r="BO1101" s="15"/>
      <c r="BP1101" s="15" t="s">
        <v>1856</v>
      </c>
      <c r="BQ1101" s="15"/>
      <c r="BR1101" s="15"/>
      <c r="BS1101" s="15"/>
      <c r="BT1101" s="15"/>
      <c r="BU1101" s="15"/>
      <c r="BV1101" s="15"/>
      <c r="BW1101" s="15"/>
      <c r="BX1101" s="15"/>
      <c r="BY1101" s="15"/>
      <c r="BZ1101" s="15"/>
      <c r="CA1101" s="15"/>
      <c r="CB1101" s="15"/>
      <c r="CC1101" s="15"/>
      <c r="CD1101" s="15"/>
      <c r="CE1101" s="15"/>
      <c r="CF1101" s="15"/>
      <c r="CG1101" s="15"/>
      <c r="CH1101" s="15"/>
      <c r="CI1101" s="15"/>
      <c r="CJ1101" s="15"/>
      <c r="CK1101" s="15"/>
      <c r="CL1101" s="15"/>
      <c r="CM1101" s="15"/>
      <c r="CN1101" s="15"/>
      <c r="CO1101" s="15"/>
      <c r="CP1101" s="15"/>
      <c r="CQ1101" s="15"/>
      <c r="CR1101" s="15"/>
      <c r="CS1101" s="15"/>
      <c r="CT1101" s="15"/>
      <c r="CU1101" s="15"/>
      <c r="CV1101" s="15"/>
      <c r="CW1101" s="15"/>
      <c r="CX1101" s="15"/>
      <c r="CY1101" s="15"/>
      <c r="CZ1101" s="15"/>
      <c r="DA1101" s="15"/>
      <c r="DB1101" s="15"/>
      <c r="DC1101" s="15"/>
      <c r="DD1101" s="15"/>
      <c r="DE1101" s="15"/>
      <c r="DF1101" s="15"/>
      <c r="DG1101" s="15"/>
      <c r="DH1101" s="15"/>
      <c r="DI1101" s="15"/>
      <c r="DJ1101" s="15"/>
      <c r="DK1101" s="15"/>
      <c r="DL1101" s="15"/>
      <c r="DM1101" s="15"/>
      <c r="DN1101" s="15"/>
      <c r="DO1101" s="2"/>
    </row>
    <row r="1102" spans="1:119" s="34" customFormat="1" ht="23.25" customHeight="1" x14ac:dyDescent="0.35">
      <c r="A1102" s="22">
        <v>1100</v>
      </c>
      <c r="B1102" s="23">
        <v>41973</v>
      </c>
      <c r="C1102" s="24" t="s">
        <v>4</v>
      </c>
      <c r="D1102" s="1" t="s">
        <v>606</v>
      </c>
      <c r="E1102" s="22" t="s">
        <v>2124</v>
      </c>
      <c r="F1102" s="27" t="s">
        <v>3802</v>
      </c>
      <c r="G1102" s="1" t="s">
        <v>656</v>
      </c>
      <c r="H1102" s="1" t="s">
        <v>5392</v>
      </c>
      <c r="I1102" s="1"/>
      <c r="J1102" s="1"/>
      <c r="K1102" s="1"/>
      <c r="L1102" s="22" t="s">
        <v>645</v>
      </c>
      <c r="M1102" s="22" t="s">
        <v>635</v>
      </c>
      <c r="N1102" s="22" t="s">
        <v>610</v>
      </c>
      <c r="O1102" s="22" t="s">
        <v>417</v>
      </c>
      <c r="P1102" s="22" t="s">
        <v>655</v>
      </c>
      <c r="Q1102" s="22" t="s">
        <v>4498</v>
      </c>
      <c r="R1102" s="22" t="s">
        <v>3480</v>
      </c>
      <c r="S1102" s="22"/>
      <c r="T1102" s="8" t="s">
        <v>2703</v>
      </c>
      <c r="U1102" s="8">
        <v>1</v>
      </c>
      <c r="V1102" s="1" t="s">
        <v>2559</v>
      </c>
      <c r="W1102" s="11">
        <v>0</v>
      </c>
      <c r="X1102" s="11">
        <v>1</v>
      </c>
      <c r="Y1102" s="8">
        <v>0</v>
      </c>
      <c r="Z1102" s="1" t="s">
        <v>2559</v>
      </c>
      <c r="AA1102" s="11">
        <v>0</v>
      </c>
      <c r="AB1102" s="11">
        <v>0</v>
      </c>
      <c r="AC1102" s="11">
        <v>0</v>
      </c>
      <c r="AD1102" s="7">
        <v>0</v>
      </c>
      <c r="AE1102" s="1" t="s">
        <v>2559</v>
      </c>
      <c r="AF1102" s="7">
        <v>0</v>
      </c>
      <c r="AG1102" s="1" t="s">
        <v>2559</v>
      </c>
      <c r="AH1102" s="7">
        <v>1</v>
      </c>
      <c r="AI1102" s="1" t="s">
        <v>2559</v>
      </c>
      <c r="AJ1102" s="7">
        <v>0</v>
      </c>
      <c r="AK1102" s="1" t="s">
        <v>2559</v>
      </c>
      <c r="AL1102" s="11"/>
      <c r="AM1102" s="1" t="s">
        <v>612</v>
      </c>
      <c r="AN1102" s="11"/>
      <c r="AO1102" s="14"/>
      <c r="AP1102" s="14"/>
      <c r="AQ1102" s="11" t="s">
        <v>3579</v>
      </c>
      <c r="AR1102" s="14" t="s">
        <v>3575</v>
      </c>
      <c r="AS1102" s="1" t="s">
        <v>2284</v>
      </c>
      <c r="AT1102" s="15"/>
      <c r="AU1102" s="15"/>
      <c r="AV1102" s="15"/>
      <c r="AW1102" s="15"/>
      <c r="AX1102" s="15"/>
      <c r="AY1102" s="15"/>
      <c r="AZ1102" s="15"/>
      <c r="BA1102" s="15"/>
      <c r="BB1102" s="15"/>
      <c r="BC1102" s="15"/>
      <c r="BD1102" s="15"/>
      <c r="BE1102" s="15"/>
      <c r="BF1102" s="15"/>
      <c r="BG1102" s="15"/>
      <c r="BH1102" s="15"/>
      <c r="BI1102" s="15"/>
      <c r="BJ1102" s="15"/>
      <c r="BK1102" s="15"/>
      <c r="BL1102" s="15"/>
      <c r="BM1102" s="15"/>
      <c r="BN1102" s="15"/>
      <c r="BO1102" s="15"/>
      <c r="BP1102" s="15" t="s">
        <v>1401</v>
      </c>
      <c r="BQ1102" s="15"/>
      <c r="BR1102" s="15"/>
      <c r="BS1102" s="15"/>
      <c r="BT1102" s="15"/>
      <c r="BU1102" s="15"/>
      <c r="BV1102" s="15"/>
      <c r="BW1102" s="15"/>
      <c r="BX1102" s="15"/>
      <c r="BY1102" s="15"/>
      <c r="BZ1102" s="15"/>
      <c r="CA1102" s="15"/>
      <c r="CB1102" s="15"/>
      <c r="CC1102" s="15"/>
      <c r="CD1102" s="15"/>
      <c r="CE1102" s="15"/>
      <c r="CF1102" s="15"/>
      <c r="CG1102" s="15"/>
      <c r="CH1102" s="15"/>
      <c r="CI1102" s="15"/>
      <c r="CJ1102" s="15"/>
      <c r="CK1102" s="15"/>
      <c r="CL1102" s="15"/>
      <c r="CM1102" s="15"/>
      <c r="CN1102" s="15"/>
      <c r="CO1102" s="15"/>
      <c r="CP1102" s="15"/>
      <c r="CQ1102" s="15"/>
      <c r="CR1102" s="15"/>
      <c r="CS1102" s="15"/>
      <c r="CT1102" s="15"/>
      <c r="CU1102" s="15"/>
      <c r="CV1102" s="15"/>
      <c r="CW1102" s="15"/>
      <c r="CX1102" s="15"/>
      <c r="CY1102" s="15"/>
      <c r="CZ1102" s="15"/>
      <c r="DA1102" s="15"/>
      <c r="DB1102" s="15"/>
      <c r="DC1102" s="15"/>
      <c r="DD1102" s="15"/>
      <c r="DE1102" s="15"/>
      <c r="DF1102" s="15"/>
      <c r="DG1102" s="15"/>
      <c r="DH1102" s="15"/>
      <c r="DI1102" s="15"/>
      <c r="DJ1102" s="15"/>
      <c r="DK1102" s="15"/>
      <c r="DL1102" s="15"/>
      <c r="DM1102" s="15"/>
      <c r="DN1102" s="15"/>
      <c r="DO1102" s="2"/>
    </row>
    <row r="1103" spans="1:119" s="34" customFormat="1" ht="23.25" customHeight="1" x14ac:dyDescent="0.35">
      <c r="A1103" s="22">
        <v>1101</v>
      </c>
      <c r="B1103" s="23">
        <v>41973</v>
      </c>
      <c r="C1103" s="24" t="s">
        <v>3</v>
      </c>
      <c r="D1103" s="1" t="s">
        <v>2067</v>
      </c>
      <c r="E1103" s="22" t="s">
        <v>612</v>
      </c>
      <c r="F1103" s="27" t="s">
        <v>3719</v>
      </c>
      <c r="G1103" s="1" t="s">
        <v>660</v>
      </c>
      <c r="H1103" s="1" t="s">
        <v>5391</v>
      </c>
      <c r="I1103" s="1"/>
      <c r="J1103" s="1"/>
      <c r="K1103" s="1"/>
      <c r="L1103" s="22" t="s">
        <v>645</v>
      </c>
      <c r="M1103" s="22" t="s">
        <v>635</v>
      </c>
      <c r="N1103" s="22" t="s">
        <v>2358</v>
      </c>
      <c r="O1103" s="22" t="s">
        <v>471</v>
      </c>
      <c r="P1103" s="22" t="s">
        <v>655</v>
      </c>
      <c r="Q1103" s="22" t="s">
        <v>4477</v>
      </c>
      <c r="R1103" s="22" t="s">
        <v>5528</v>
      </c>
      <c r="S1103" s="22"/>
      <c r="T1103" s="8" t="s">
        <v>2703</v>
      </c>
      <c r="U1103" s="8">
        <v>1</v>
      </c>
      <c r="V1103" s="1" t="s">
        <v>2559</v>
      </c>
      <c r="W1103" s="11">
        <v>1</v>
      </c>
      <c r="X1103" s="11">
        <v>1</v>
      </c>
      <c r="Y1103" s="8" t="s">
        <v>612</v>
      </c>
      <c r="Z1103" s="1" t="s">
        <v>2559</v>
      </c>
      <c r="AA1103" s="11">
        <v>0</v>
      </c>
      <c r="AB1103" s="11">
        <v>0</v>
      </c>
      <c r="AC1103" s="11">
        <v>0</v>
      </c>
      <c r="AD1103" s="7">
        <v>0</v>
      </c>
      <c r="AE1103" s="1" t="s">
        <v>2559</v>
      </c>
      <c r="AF1103" s="7">
        <v>0</v>
      </c>
      <c r="AG1103" s="1" t="s">
        <v>2559</v>
      </c>
      <c r="AH1103" s="7">
        <v>1</v>
      </c>
      <c r="AI1103" s="1" t="s">
        <v>2559</v>
      </c>
      <c r="AJ1103" s="7">
        <v>0</v>
      </c>
      <c r="AK1103" s="1" t="s">
        <v>2559</v>
      </c>
      <c r="AL1103" s="11" t="s">
        <v>5529</v>
      </c>
      <c r="AM1103" s="1" t="s">
        <v>613</v>
      </c>
      <c r="AN1103" s="11" t="s">
        <v>230</v>
      </c>
      <c r="AO1103" s="11"/>
      <c r="AP1103" s="14"/>
      <c r="AQ1103" s="14"/>
      <c r="AR1103" s="14"/>
      <c r="AS1103" s="1" t="s">
        <v>2284</v>
      </c>
      <c r="AT1103" s="15"/>
      <c r="AU1103" s="15"/>
      <c r="AV1103" s="15"/>
      <c r="AW1103" s="15"/>
      <c r="AX1103" s="15"/>
      <c r="AY1103" s="15"/>
      <c r="AZ1103" s="15"/>
      <c r="BA1103" s="15"/>
      <c r="BB1103" s="15"/>
      <c r="BC1103" s="15"/>
      <c r="BD1103" s="15"/>
      <c r="BE1103" s="15"/>
      <c r="BF1103" s="15"/>
      <c r="BG1103" s="15"/>
      <c r="BH1103" s="15"/>
      <c r="BI1103" s="15"/>
      <c r="BJ1103" s="15"/>
      <c r="BK1103" s="15"/>
      <c r="BL1103" s="15"/>
      <c r="BM1103" s="15"/>
      <c r="BN1103" s="15"/>
      <c r="BO1103" s="15"/>
      <c r="BP1103" s="15" t="s">
        <v>1880</v>
      </c>
      <c r="BQ1103" s="15"/>
      <c r="BR1103" s="15"/>
      <c r="BS1103" s="15"/>
      <c r="BT1103" s="15"/>
      <c r="BU1103" s="15"/>
      <c r="BV1103" s="15"/>
      <c r="BW1103" s="15"/>
      <c r="BX1103" s="15"/>
      <c r="BY1103" s="15"/>
      <c r="BZ1103" s="15"/>
      <c r="CA1103" s="15"/>
      <c r="CB1103" s="15"/>
      <c r="CC1103" s="15"/>
      <c r="CD1103" s="15"/>
      <c r="CE1103" s="15"/>
      <c r="CF1103" s="15"/>
      <c r="CG1103" s="15"/>
      <c r="CH1103" s="15"/>
      <c r="CI1103" s="15"/>
      <c r="CJ1103" s="15"/>
      <c r="CK1103" s="15"/>
      <c r="CL1103" s="15"/>
      <c r="CM1103" s="15"/>
      <c r="CN1103" s="15"/>
      <c r="CO1103" s="15"/>
      <c r="CP1103" s="15"/>
      <c r="CQ1103" s="15"/>
      <c r="CR1103" s="15"/>
      <c r="CS1103" s="15"/>
      <c r="CT1103" s="15"/>
      <c r="CU1103" s="15"/>
      <c r="CV1103" s="15"/>
      <c r="CW1103" s="15"/>
      <c r="CX1103" s="15"/>
      <c r="CY1103" s="15"/>
      <c r="CZ1103" s="15"/>
      <c r="DA1103" s="15"/>
      <c r="DB1103" s="15"/>
      <c r="DC1103" s="15"/>
      <c r="DD1103" s="15"/>
      <c r="DE1103" s="15"/>
      <c r="DF1103" s="15"/>
      <c r="DG1103" s="15"/>
      <c r="DH1103" s="15"/>
      <c r="DI1103" s="15"/>
      <c r="DJ1103" s="15"/>
      <c r="DK1103" s="15"/>
      <c r="DL1103" s="15"/>
      <c r="DM1103" s="15"/>
      <c r="DN1103" s="15"/>
      <c r="DO1103" s="2"/>
    </row>
    <row r="1104" spans="1:119" s="34" customFormat="1" ht="23.25" customHeight="1" x14ac:dyDescent="0.35">
      <c r="A1104" s="22">
        <v>1102</v>
      </c>
      <c r="B1104" s="23">
        <v>41976</v>
      </c>
      <c r="C1104" s="24" t="s">
        <v>2083</v>
      </c>
      <c r="D1104" s="1" t="s">
        <v>607</v>
      </c>
      <c r="E1104" s="22" t="s">
        <v>2134</v>
      </c>
      <c r="F1104" s="27" t="s">
        <v>4068</v>
      </c>
      <c r="G1104" s="1" t="s">
        <v>656</v>
      </c>
      <c r="H1104" s="1" t="s">
        <v>5392</v>
      </c>
      <c r="I1104" s="1"/>
      <c r="J1104" s="1"/>
      <c r="K1104" s="1"/>
      <c r="L1104" s="22" t="s">
        <v>645</v>
      </c>
      <c r="M1104" s="22" t="s">
        <v>608</v>
      </c>
      <c r="N1104" s="22" t="s">
        <v>610</v>
      </c>
      <c r="O1104" s="22" t="s">
        <v>286</v>
      </c>
      <c r="P1104" s="22" t="s">
        <v>655</v>
      </c>
      <c r="Q1104" s="22" t="s">
        <v>4492</v>
      </c>
      <c r="R1104" s="22" t="s">
        <v>3481</v>
      </c>
      <c r="S1104" s="22"/>
      <c r="T1104" s="8" t="s">
        <v>2703</v>
      </c>
      <c r="U1104" s="8">
        <v>1</v>
      </c>
      <c r="V1104" s="1" t="s">
        <v>2559</v>
      </c>
      <c r="W1104" s="11">
        <v>0</v>
      </c>
      <c r="X1104" s="11">
        <v>1</v>
      </c>
      <c r="Y1104" s="8">
        <v>0</v>
      </c>
      <c r="Z1104" s="1" t="s">
        <v>2559</v>
      </c>
      <c r="AA1104" s="11">
        <v>0</v>
      </c>
      <c r="AB1104" s="11">
        <v>0</v>
      </c>
      <c r="AC1104" s="11">
        <v>0</v>
      </c>
      <c r="AD1104" s="7">
        <v>0</v>
      </c>
      <c r="AE1104" s="1" t="s">
        <v>2559</v>
      </c>
      <c r="AF1104" s="7">
        <v>0</v>
      </c>
      <c r="AG1104" s="1" t="s">
        <v>2559</v>
      </c>
      <c r="AH1104" s="7">
        <v>1</v>
      </c>
      <c r="AI1104" s="1" t="s">
        <v>2559</v>
      </c>
      <c r="AJ1104" s="7">
        <v>0</v>
      </c>
      <c r="AK1104" s="1" t="s">
        <v>2559</v>
      </c>
      <c r="AL1104" s="11"/>
      <c r="AM1104" s="1" t="s">
        <v>612</v>
      </c>
      <c r="AN1104" s="11"/>
      <c r="AO1104" s="14"/>
      <c r="AP1104" s="14"/>
      <c r="AQ1104" s="11" t="s">
        <v>3579</v>
      </c>
      <c r="AR1104" s="14" t="s">
        <v>4219</v>
      </c>
      <c r="AS1104" s="1" t="s">
        <v>2284</v>
      </c>
      <c r="AT1104" s="15"/>
      <c r="AU1104" s="15"/>
      <c r="AV1104" s="15"/>
      <c r="AW1104" s="15"/>
      <c r="AX1104" s="15"/>
      <c r="AY1104" s="15"/>
      <c r="AZ1104" s="15"/>
      <c r="BA1104" s="15"/>
      <c r="BB1104" s="15"/>
      <c r="BC1104" s="15"/>
      <c r="BD1104" s="15"/>
      <c r="BE1104" s="15"/>
      <c r="BF1104" s="15"/>
      <c r="BG1104" s="15"/>
      <c r="BH1104" s="15"/>
      <c r="BI1104" s="15"/>
      <c r="BJ1104" s="15"/>
      <c r="BK1104" s="15"/>
      <c r="BL1104" s="15"/>
      <c r="BM1104" s="15"/>
      <c r="BN1104" s="15"/>
      <c r="BO1104" s="15"/>
      <c r="BP1104" s="15" t="s">
        <v>1481</v>
      </c>
      <c r="BQ1104" s="15" t="s">
        <v>1482</v>
      </c>
      <c r="BR1104" s="15"/>
      <c r="BS1104" s="15"/>
      <c r="BT1104" s="15"/>
      <c r="BU1104" s="15"/>
      <c r="BV1104" s="15"/>
      <c r="BW1104" s="15"/>
      <c r="BX1104" s="15"/>
      <c r="BY1104" s="15"/>
      <c r="BZ1104" s="15"/>
      <c r="CA1104" s="15"/>
      <c r="CB1104" s="15"/>
      <c r="CC1104" s="15"/>
      <c r="CD1104" s="15"/>
      <c r="CE1104" s="15"/>
      <c r="CF1104" s="15"/>
      <c r="CG1104" s="15"/>
      <c r="CH1104" s="15"/>
      <c r="CI1104" s="15"/>
      <c r="CJ1104" s="15"/>
      <c r="CK1104" s="15"/>
      <c r="CL1104" s="15"/>
      <c r="CM1104" s="15"/>
      <c r="CN1104" s="15"/>
      <c r="CO1104" s="15"/>
      <c r="CP1104" s="15"/>
      <c r="CQ1104" s="15"/>
      <c r="CR1104" s="15"/>
      <c r="CS1104" s="15"/>
      <c r="CT1104" s="15"/>
      <c r="CU1104" s="15"/>
      <c r="CV1104" s="15"/>
      <c r="CW1104" s="15"/>
      <c r="CX1104" s="15"/>
      <c r="CY1104" s="15"/>
      <c r="CZ1104" s="15"/>
      <c r="DA1104" s="15"/>
      <c r="DB1104" s="15"/>
      <c r="DC1104" s="15"/>
      <c r="DD1104" s="15"/>
      <c r="DE1104" s="15"/>
      <c r="DF1104" s="15"/>
      <c r="DG1104" s="15"/>
      <c r="DH1104" s="15"/>
      <c r="DI1104" s="15"/>
      <c r="DJ1104" s="15"/>
      <c r="DK1104" s="15"/>
      <c r="DL1104" s="15"/>
      <c r="DM1104" s="15"/>
      <c r="DN1104" s="15"/>
      <c r="DO1104" s="2"/>
    </row>
    <row r="1105" spans="1:119" s="34" customFormat="1" ht="23.25" customHeight="1" x14ac:dyDescent="0.35">
      <c r="A1105" s="22">
        <v>1103</v>
      </c>
      <c r="B1105" s="23">
        <v>41977</v>
      </c>
      <c r="C1105" s="24" t="s">
        <v>2086</v>
      </c>
      <c r="D1105" s="1" t="s">
        <v>2066</v>
      </c>
      <c r="E1105" s="22" t="s">
        <v>90</v>
      </c>
      <c r="F1105" s="27" t="s">
        <v>4036</v>
      </c>
      <c r="G1105" s="1" t="s">
        <v>656</v>
      </c>
      <c r="H1105" s="1" t="s">
        <v>5392</v>
      </c>
      <c r="I1105" s="1"/>
      <c r="J1105" s="1"/>
      <c r="K1105" s="1"/>
      <c r="L1105" s="22" t="s">
        <v>645</v>
      </c>
      <c r="M1105" s="22" t="s">
        <v>635</v>
      </c>
      <c r="N1105" s="22" t="s">
        <v>634</v>
      </c>
      <c r="O1105" s="22" t="s">
        <v>5403</v>
      </c>
      <c r="P1105" s="22" t="s">
        <v>655</v>
      </c>
      <c r="Q1105" s="22" t="s">
        <v>4591</v>
      </c>
      <c r="R1105" s="22" t="s">
        <v>3482</v>
      </c>
      <c r="S1105" s="22"/>
      <c r="T1105" s="8" t="s">
        <v>2703</v>
      </c>
      <c r="U1105" s="8">
        <v>1</v>
      </c>
      <c r="V1105" s="1" t="s">
        <v>2559</v>
      </c>
      <c r="W1105" s="11">
        <v>0</v>
      </c>
      <c r="X1105" s="11">
        <v>0</v>
      </c>
      <c r="Y1105" s="8">
        <v>1</v>
      </c>
      <c r="Z1105" s="1" t="s">
        <v>2559</v>
      </c>
      <c r="AA1105" s="11">
        <v>0</v>
      </c>
      <c r="AB1105" s="11">
        <v>0</v>
      </c>
      <c r="AC1105" s="11">
        <v>1</v>
      </c>
      <c r="AD1105" s="7">
        <v>0</v>
      </c>
      <c r="AE1105" s="1" t="s">
        <v>2559</v>
      </c>
      <c r="AF1105" s="7">
        <v>1</v>
      </c>
      <c r="AG1105" s="1" t="s">
        <v>2559</v>
      </c>
      <c r="AH1105" s="7">
        <v>0</v>
      </c>
      <c r="AI1105" s="1" t="s">
        <v>2559</v>
      </c>
      <c r="AJ1105" s="7">
        <v>0</v>
      </c>
      <c r="AK1105" s="1" t="s">
        <v>2559</v>
      </c>
      <c r="AL1105" s="11"/>
      <c r="AM1105" s="1" t="s">
        <v>612</v>
      </c>
      <c r="AN1105" s="11"/>
      <c r="AO1105" s="11"/>
      <c r="AP1105" s="14"/>
      <c r="AQ1105" s="14"/>
      <c r="AR1105" s="14"/>
      <c r="AS1105" s="1" t="s">
        <v>2284</v>
      </c>
      <c r="AT1105" s="15" t="s">
        <v>929</v>
      </c>
      <c r="AU1105" s="15"/>
      <c r="AV1105" s="15"/>
      <c r="AW1105" s="15"/>
      <c r="AX1105" s="15"/>
      <c r="AY1105" s="15"/>
      <c r="AZ1105" s="15"/>
      <c r="BA1105" s="15"/>
      <c r="BB1105" s="15"/>
      <c r="BC1105" s="15"/>
      <c r="BD1105" s="15"/>
      <c r="BE1105" s="15"/>
      <c r="BF1105" s="15"/>
      <c r="BG1105" s="15"/>
      <c r="BH1105" s="15"/>
      <c r="BI1105" s="15"/>
      <c r="BJ1105" s="15"/>
      <c r="BK1105" s="15"/>
      <c r="BL1105" s="15"/>
      <c r="BM1105" s="15"/>
      <c r="BN1105" s="15"/>
      <c r="BO1105" s="15"/>
      <c r="BP1105" s="19"/>
      <c r="BQ1105" s="15"/>
      <c r="BR1105" s="15"/>
      <c r="BS1105" s="15"/>
      <c r="BT1105" s="15"/>
      <c r="BU1105" s="15"/>
      <c r="BV1105" s="15"/>
      <c r="BW1105" s="15"/>
      <c r="BX1105" s="15"/>
      <c r="BY1105" s="15"/>
      <c r="BZ1105" s="15"/>
      <c r="CA1105" s="15"/>
      <c r="CB1105" s="15"/>
      <c r="CC1105" s="15"/>
      <c r="CD1105" s="15"/>
      <c r="CE1105" s="15"/>
      <c r="CF1105" s="15"/>
      <c r="CG1105" s="15"/>
      <c r="CH1105" s="15"/>
      <c r="CI1105" s="15"/>
      <c r="CJ1105" s="15"/>
      <c r="CK1105" s="15"/>
      <c r="CL1105" s="15"/>
      <c r="CM1105" s="15"/>
      <c r="CN1105" s="15"/>
      <c r="CO1105" s="15"/>
      <c r="CP1105" s="15"/>
      <c r="CQ1105" s="15"/>
      <c r="CR1105" s="15"/>
      <c r="CS1105" s="15"/>
      <c r="CT1105" s="15"/>
      <c r="CU1105" s="15"/>
      <c r="CV1105" s="15"/>
      <c r="CW1105" s="15"/>
      <c r="CX1105" s="15"/>
      <c r="CY1105" s="15"/>
      <c r="CZ1105" s="15"/>
      <c r="DA1105" s="15"/>
      <c r="DB1105" s="15"/>
      <c r="DC1105" s="15"/>
      <c r="DD1105" s="15"/>
      <c r="DE1105" s="15"/>
      <c r="DF1105" s="15"/>
      <c r="DG1105" s="15"/>
      <c r="DH1105" s="15"/>
      <c r="DI1105" s="15"/>
      <c r="DJ1105" s="15"/>
      <c r="DK1105" s="15"/>
      <c r="DL1105" s="15"/>
      <c r="DM1105" s="15"/>
      <c r="DN1105" s="15"/>
      <c r="DO1105" s="2"/>
    </row>
    <row r="1106" spans="1:119" s="34" customFormat="1" ht="23.25" customHeight="1" x14ac:dyDescent="0.35">
      <c r="A1106" s="22">
        <v>1104</v>
      </c>
      <c r="B1106" s="23">
        <v>41978</v>
      </c>
      <c r="C1106" s="24" t="s">
        <v>2086</v>
      </c>
      <c r="D1106" s="1" t="s">
        <v>2066</v>
      </c>
      <c r="E1106" s="22" t="s">
        <v>2372</v>
      </c>
      <c r="F1106" s="27" t="s">
        <v>167</v>
      </c>
      <c r="G1106" s="1" t="s">
        <v>660</v>
      </c>
      <c r="H1106" s="1" t="s">
        <v>5391</v>
      </c>
      <c r="I1106" s="1"/>
      <c r="J1106" s="1"/>
      <c r="K1106" s="1"/>
      <c r="L1106" s="22" t="s">
        <v>645</v>
      </c>
      <c r="M1106" s="22" t="s">
        <v>608</v>
      </c>
      <c r="N1106" s="22" t="s">
        <v>652</v>
      </c>
      <c r="O1106" s="22" t="s">
        <v>413</v>
      </c>
      <c r="P1106" s="22" t="s">
        <v>655</v>
      </c>
      <c r="Q1106" s="22" t="s">
        <v>5277</v>
      </c>
      <c r="R1106" s="22" t="s">
        <v>3483</v>
      </c>
      <c r="S1106" s="22" t="s">
        <v>4252</v>
      </c>
      <c r="T1106" s="9" t="s">
        <v>2703</v>
      </c>
      <c r="U1106" s="8" t="s">
        <v>612</v>
      </c>
      <c r="V1106" s="1" t="s">
        <v>2559</v>
      </c>
      <c r="W1106" s="11">
        <v>0</v>
      </c>
      <c r="X1106" s="11">
        <v>0</v>
      </c>
      <c r="Y1106" s="8" t="s">
        <v>612</v>
      </c>
      <c r="Z1106" s="1" t="s">
        <v>2559</v>
      </c>
      <c r="AA1106" s="13">
        <v>0</v>
      </c>
      <c r="AB1106" s="13">
        <v>0</v>
      </c>
      <c r="AC1106" s="13">
        <v>0</v>
      </c>
      <c r="AD1106" s="7">
        <v>0</v>
      </c>
      <c r="AE1106" s="1" t="s">
        <v>2559</v>
      </c>
      <c r="AF1106" s="7">
        <v>0</v>
      </c>
      <c r="AG1106" s="1" t="s">
        <v>2559</v>
      </c>
      <c r="AH1106" s="7">
        <v>0</v>
      </c>
      <c r="AI1106" s="1" t="s">
        <v>2559</v>
      </c>
      <c r="AJ1106" s="7">
        <v>0</v>
      </c>
      <c r="AK1106" s="1" t="s">
        <v>2559</v>
      </c>
      <c r="AL1106" s="11"/>
      <c r="AM1106" s="1" t="s">
        <v>612</v>
      </c>
      <c r="AN1106" s="11"/>
      <c r="AO1106" s="11"/>
      <c r="AP1106" s="14"/>
      <c r="AQ1106" s="14"/>
      <c r="AR1106" s="14"/>
      <c r="AS1106" s="1" t="s">
        <v>2284</v>
      </c>
      <c r="AT1106" s="15"/>
      <c r="AU1106" s="15"/>
      <c r="AV1106" s="15"/>
      <c r="AW1106" s="15"/>
      <c r="AX1106" s="15"/>
      <c r="AY1106" s="15"/>
      <c r="AZ1106" s="15"/>
      <c r="BA1106" s="15"/>
      <c r="BB1106" s="15"/>
      <c r="BC1106" s="15"/>
      <c r="BD1106" s="15"/>
      <c r="BE1106" s="15"/>
      <c r="BF1106" s="15"/>
      <c r="BG1106" s="15"/>
      <c r="BH1106" s="15"/>
      <c r="BI1106" s="15"/>
      <c r="BJ1106" s="15"/>
      <c r="BK1106" s="15"/>
      <c r="BL1106" s="15"/>
      <c r="BM1106" s="15"/>
      <c r="BN1106" s="15"/>
      <c r="BO1106" s="15"/>
      <c r="BP1106" s="19" t="s">
        <v>929</v>
      </c>
      <c r="BQ1106" s="15"/>
      <c r="BR1106" s="15"/>
      <c r="BS1106" s="15"/>
      <c r="BT1106" s="15"/>
      <c r="BU1106" s="15"/>
      <c r="BV1106" s="15"/>
      <c r="BW1106" s="15"/>
      <c r="BX1106" s="15"/>
      <c r="BY1106" s="15"/>
      <c r="BZ1106" s="15"/>
      <c r="CA1106" s="15"/>
      <c r="CB1106" s="15"/>
      <c r="CC1106" s="15"/>
      <c r="CD1106" s="15"/>
      <c r="CE1106" s="15"/>
      <c r="CF1106" s="15"/>
      <c r="CG1106" s="15"/>
      <c r="CH1106" s="15"/>
      <c r="CI1106" s="15"/>
      <c r="CJ1106" s="15"/>
      <c r="CK1106" s="15"/>
      <c r="CL1106" s="15"/>
      <c r="CM1106" s="15"/>
      <c r="CN1106" s="15"/>
      <c r="CO1106" s="15"/>
      <c r="CP1106" s="15"/>
      <c r="CQ1106" s="15"/>
      <c r="CR1106" s="15"/>
      <c r="CS1106" s="15"/>
      <c r="CT1106" s="15"/>
      <c r="CU1106" s="15"/>
      <c r="CV1106" s="15"/>
      <c r="CW1106" s="15"/>
      <c r="CX1106" s="15"/>
      <c r="CY1106" s="15"/>
      <c r="CZ1106" s="15"/>
      <c r="DA1106" s="15"/>
      <c r="DB1106" s="15"/>
      <c r="DC1106" s="15"/>
      <c r="DD1106" s="15"/>
      <c r="DE1106" s="15"/>
      <c r="DF1106" s="15"/>
      <c r="DG1106" s="15"/>
      <c r="DH1106" s="15"/>
      <c r="DI1106" s="15"/>
      <c r="DJ1106" s="15"/>
      <c r="DK1106" s="15"/>
      <c r="DL1106" s="15"/>
      <c r="DM1106" s="15"/>
      <c r="DN1106" s="15"/>
      <c r="DO1106" s="2"/>
    </row>
    <row r="1107" spans="1:119" s="34" customFormat="1" ht="23.25" customHeight="1" x14ac:dyDescent="0.35">
      <c r="A1107" s="22">
        <v>1105</v>
      </c>
      <c r="B1107" s="23">
        <v>41978</v>
      </c>
      <c r="C1107" s="24" t="s">
        <v>2086</v>
      </c>
      <c r="D1107" s="1" t="s">
        <v>2066</v>
      </c>
      <c r="E1107" s="22" t="s">
        <v>27</v>
      </c>
      <c r="F1107" s="27" t="s">
        <v>27</v>
      </c>
      <c r="G1107" s="1" t="s">
        <v>660</v>
      </c>
      <c r="H1107" s="1" t="s">
        <v>5391</v>
      </c>
      <c r="I1107" s="1"/>
      <c r="J1107" s="1"/>
      <c r="K1107" s="1"/>
      <c r="L1107" s="22" t="s">
        <v>645</v>
      </c>
      <c r="M1107" s="22" t="s">
        <v>608</v>
      </c>
      <c r="N1107" s="22" t="s">
        <v>652</v>
      </c>
      <c r="O1107" s="22" t="s">
        <v>413</v>
      </c>
      <c r="P1107" s="22" t="s">
        <v>655</v>
      </c>
      <c r="Q1107" s="22" t="s">
        <v>5278</v>
      </c>
      <c r="R1107" s="22" t="s">
        <v>3483</v>
      </c>
      <c r="S1107" s="22" t="s">
        <v>4252</v>
      </c>
      <c r="T1107" s="9" t="s">
        <v>2703</v>
      </c>
      <c r="U1107" s="8" t="s">
        <v>612</v>
      </c>
      <c r="V1107" s="1" t="s">
        <v>2559</v>
      </c>
      <c r="W1107" s="11">
        <v>0</v>
      </c>
      <c r="X1107" s="11">
        <v>0</v>
      </c>
      <c r="Y1107" s="8" t="s">
        <v>612</v>
      </c>
      <c r="Z1107" s="1" t="s">
        <v>2559</v>
      </c>
      <c r="AA1107" s="13">
        <v>0</v>
      </c>
      <c r="AB1107" s="13">
        <v>0</v>
      </c>
      <c r="AC1107" s="13">
        <v>0</v>
      </c>
      <c r="AD1107" s="7">
        <v>0</v>
      </c>
      <c r="AE1107" s="1" t="s">
        <v>2559</v>
      </c>
      <c r="AF1107" s="7">
        <v>0</v>
      </c>
      <c r="AG1107" s="1" t="s">
        <v>2559</v>
      </c>
      <c r="AH1107" s="7">
        <v>0</v>
      </c>
      <c r="AI1107" s="1" t="s">
        <v>2559</v>
      </c>
      <c r="AJ1107" s="7">
        <v>0</v>
      </c>
      <c r="AK1107" s="1" t="s">
        <v>2559</v>
      </c>
      <c r="AL1107" s="11"/>
      <c r="AM1107" s="1" t="s">
        <v>612</v>
      </c>
      <c r="AN1107" s="11"/>
      <c r="AO1107" s="11"/>
      <c r="AP1107" s="14"/>
      <c r="AQ1107" s="14"/>
      <c r="AR1107" s="14"/>
      <c r="AS1107" s="1" t="s">
        <v>2284</v>
      </c>
      <c r="AT1107" s="15"/>
      <c r="AU1107" s="15"/>
      <c r="AV1107" s="15"/>
      <c r="AW1107" s="15"/>
      <c r="AX1107" s="15"/>
      <c r="AY1107" s="15"/>
      <c r="AZ1107" s="15"/>
      <c r="BA1107" s="15"/>
      <c r="BB1107" s="15"/>
      <c r="BC1107" s="15"/>
      <c r="BD1107" s="15"/>
      <c r="BE1107" s="15"/>
      <c r="BF1107" s="15"/>
      <c r="BG1107" s="15"/>
      <c r="BH1107" s="15"/>
      <c r="BI1107" s="15"/>
      <c r="BJ1107" s="15"/>
      <c r="BK1107" s="15"/>
      <c r="BL1107" s="15"/>
      <c r="BM1107" s="15"/>
      <c r="BN1107" s="15"/>
      <c r="BO1107" s="15"/>
      <c r="BP1107" s="19" t="s">
        <v>929</v>
      </c>
      <c r="BQ1107" s="15"/>
      <c r="BR1107" s="15"/>
      <c r="BS1107" s="15"/>
      <c r="BT1107" s="15"/>
      <c r="BU1107" s="15"/>
      <c r="BV1107" s="15"/>
      <c r="BW1107" s="15"/>
      <c r="BX1107" s="15"/>
      <c r="BY1107" s="15"/>
      <c r="BZ1107" s="15"/>
      <c r="CA1107" s="15"/>
      <c r="CB1107" s="15"/>
      <c r="CC1107" s="15"/>
      <c r="CD1107" s="15"/>
      <c r="CE1107" s="15"/>
      <c r="CF1107" s="15"/>
      <c r="CG1107" s="15"/>
      <c r="CH1107" s="15"/>
      <c r="CI1107" s="15"/>
      <c r="CJ1107" s="15"/>
      <c r="CK1107" s="15"/>
      <c r="CL1107" s="15"/>
      <c r="CM1107" s="15"/>
      <c r="CN1107" s="15"/>
      <c r="CO1107" s="15"/>
      <c r="CP1107" s="15"/>
      <c r="CQ1107" s="15"/>
      <c r="CR1107" s="15"/>
      <c r="CS1107" s="15"/>
      <c r="CT1107" s="15"/>
      <c r="CU1107" s="15"/>
      <c r="CV1107" s="15"/>
      <c r="CW1107" s="15"/>
      <c r="CX1107" s="15"/>
      <c r="CY1107" s="15"/>
      <c r="CZ1107" s="15"/>
      <c r="DA1107" s="15"/>
      <c r="DB1107" s="15"/>
      <c r="DC1107" s="15"/>
      <c r="DD1107" s="15"/>
      <c r="DE1107" s="15"/>
      <c r="DF1107" s="15"/>
      <c r="DG1107" s="15"/>
      <c r="DH1107" s="15"/>
      <c r="DI1107" s="15"/>
      <c r="DJ1107" s="15"/>
      <c r="DK1107" s="15"/>
      <c r="DL1107" s="15"/>
      <c r="DM1107" s="15"/>
      <c r="DN1107" s="15"/>
      <c r="DO1107" s="2"/>
    </row>
    <row r="1108" spans="1:119" s="34" customFormat="1" ht="23.25" customHeight="1" x14ac:dyDescent="0.35">
      <c r="A1108" s="22">
        <v>1106</v>
      </c>
      <c r="B1108" s="23">
        <v>41978</v>
      </c>
      <c r="C1108" s="24" t="s">
        <v>2086</v>
      </c>
      <c r="D1108" s="1" t="s">
        <v>2066</v>
      </c>
      <c r="E1108" s="22" t="s">
        <v>2123</v>
      </c>
      <c r="F1108" s="27" t="s">
        <v>569</v>
      </c>
      <c r="G1108" s="1" t="s">
        <v>660</v>
      </c>
      <c r="H1108" s="1" t="s">
        <v>5391</v>
      </c>
      <c r="I1108" s="1"/>
      <c r="J1108" s="1"/>
      <c r="K1108" s="1"/>
      <c r="L1108" s="22" t="s">
        <v>645</v>
      </c>
      <c r="M1108" s="22" t="s">
        <v>608</v>
      </c>
      <c r="N1108" s="22" t="s">
        <v>652</v>
      </c>
      <c r="O1108" s="22" t="s">
        <v>413</v>
      </c>
      <c r="P1108" s="22" t="s">
        <v>655</v>
      </c>
      <c r="Q1108" s="22" t="s">
        <v>5155</v>
      </c>
      <c r="R1108" s="22" t="s">
        <v>3484</v>
      </c>
      <c r="S1108" s="22"/>
      <c r="T1108" s="8" t="s">
        <v>2703</v>
      </c>
      <c r="U1108" s="8" t="s">
        <v>612</v>
      </c>
      <c r="V1108" s="1" t="s">
        <v>2559</v>
      </c>
      <c r="W1108" s="11">
        <v>0</v>
      </c>
      <c r="X1108" s="11">
        <v>0</v>
      </c>
      <c r="Y1108" s="8" t="s">
        <v>612</v>
      </c>
      <c r="Z1108" s="1" t="s">
        <v>2559</v>
      </c>
      <c r="AA1108" s="11">
        <v>0</v>
      </c>
      <c r="AB1108" s="11">
        <v>0</v>
      </c>
      <c r="AC1108" s="11">
        <v>0</v>
      </c>
      <c r="AD1108" s="7">
        <v>0</v>
      </c>
      <c r="AE1108" s="1" t="s">
        <v>2559</v>
      </c>
      <c r="AF1108" s="7">
        <v>0</v>
      </c>
      <c r="AG1108" s="1" t="s">
        <v>2559</v>
      </c>
      <c r="AH1108" s="7">
        <v>0</v>
      </c>
      <c r="AI1108" s="1" t="s">
        <v>2559</v>
      </c>
      <c r="AJ1108" s="7">
        <v>0</v>
      </c>
      <c r="AK1108" s="1" t="s">
        <v>2559</v>
      </c>
      <c r="AL1108" s="11"/>
      <c r="AM1108" s="1" t="s">
        <v>612</v>
      </c>
      <c r="AN1108" s="11"/>
      <c r="AO1108" s="11"/>
      <c r="AP1108" s="14"/>
      <c r="AQ1108" s="14"/>
      <c r="AR1108" s="14"/>
      <c r="AS1108" s="1" t="s">
        <v>2284</v>
      </c>
      <c r="AT1108" s="15"/>
      <c r="AU1108" s="15"/>
      <c r="AV1108" s="15"/>
      <c r="AW1108" s="15"/>
      <c r="AX1108" s="15"/>
      <c r="AY1108" s="15"/>
      <c r="AZ1108" s="15"/>
      <c r="BA1108" s="15"/>
      <c r="BB1108" s="15"/>
      <c r="BC1108" s="15"/>
      <c r="BD1108" s="15"/>
      <c r="BE1108" s="15"/>
      <c r="BF1108" s="15"/>
      <c r="BG1108" s="15"/>
      <c r="BH1108" s="15"/>
      <c r="BI1108" s="15"/>
      <c r="BJ1108" s="15"/>
      <c r="BK1108" s="15"/>
      <c r="BL1108" s="15"/>
      <c r="BM1108" s="15"/>
      <c r="BN1108" s="15"/>
      <c r="BO1108" s="15"/>
      <c r="BP1108" s="15" t="s">
        <v>929</v>
      </c>
      <c r="BQ1108" s="15"/>
      <c r="BR1108" s="15"/>
      <c r="BS1108" s="15"/>
      <c r="BT1108" s="15"/>
      <c r="BU1108" s="15"/>
      <c r="BV1108" s="15"/>
      <c r="BW1108" s="15"/>
      <c r="BX1108" s="15"/>
      <c r="BY1108" s="15"/>
      <c r="BZ1108" s="15"/>
      <c r="CA1108" s="15"/>
      <c r="CB1108" s="15"/>
      <c r="CC1108" s="15"/>
      <c r="CD1108" s="15"/>
      <c r="CE1108" s="15"/>
      <c r="CF1108" s="15"/>
      <c r="CG1108" s="15"/>
      <c r="CH1108" s="15"/>
      <c r="CI1108" s="15"/>
      <c r="CJ1108" s="15"/>
      <c r="CK1108" s="15"/>
      <c r="CL1108" s="15"/>
      <c r="CM1108" s="15"/>
      <c r="CN1108" s="15"/>
      <c r="CO1108" s="15"/>
      <c r="CP1108" s="15"/>
      <c r="CQ1108" s="15"/>
      <c r="CR1108" s="15"/>
      <c r="CS1108" s="15"/>
      <c r="CT1108" s="15"/>
      <c r="CU1108" s="15"/>
      <c r="CV1108" s="15"/>
      <c r="CW1108" s="15"/>
      <c r="CX1108" s="15"/>
      <c r="CY1108" s="15"/>
      <c r="CZ1108" s="15"/>
      <c r="DA1108" s="15"/>
      <c r="DB1108" s="15"/>
      <c r="DC1108" s="15"/>
      <c r="DD1108" s="15"/>
      <c r="DE1108" s="15"/>
      <c r="DF1108" s="15"/>
      <c r="DG1108" s="15"/>
      <c r="DH1108" s="15"/>
      <c r="DI1108" s="15"/>
      <c r="DJ1108" s="15"/>
      <c r="DK1108" s="15"/>
      <c r="DL1108" s="15"/>
      <c r="DM1108" s="15"/>
      <c r="DN1108" s="15"/>
      <c r="DO1108" s="2"/>
    </row>
    <row r="1109" spans="1:119" s="34" customFormat="1" ht="23.25" customHeight="1" x14ac:dyDescent="0.35">
      <c r="A1109" s="22">
        <v>1107</v>
      </c>
      <c r="B1109" s="23">
        <v>41978</v>
      </c>
      <c r="C1109" s="24" t="s">
        <v>2086</v>
      </c>
      <c r="D1109" s="1" t="s">
        <v>2066</v>
      </c>
      <c r="E1109" s="22" t="s">
        <v>2142</v>
      </c>
      <c r="F1109" s="27" t="s">
        <v>4012</v>
      </c>
      <c r="G1109" s="1" t="s">
        <v>660</v>
      </c>
      <c r="H1109" s="1" t="s">
        <v>5391</v>
      </c>
      <c r="I1109" s="1"/>
      <c r="J1109" s="1"/>
      <c r="K1109" s="1"/>
      <c r="L1109" s="22" t="s">
        <v>645</v>
      </c>
      <c r="M1109" s="22" t="s">
        <v>608</v>
      </c>
      <c r="N1109" s="22" t="s">
        <v>652</v>
      </c>
      <c r="O1109" s="22" t="s">
        <v>413</v>
      </c>
      <c r="P1109" s="22" t="s">
        <v>655</v>
      </c>
      <c r="Q1109" s="22" t="s">
        <v>5154</v>
      </c>
      <c r="R1109" s="22" t="s">
        <v>3485</v>
      </c>
      <c r="S1109" s="22"/>
      <c r="T1109" s="8" t="s">
        <v>2703</v>
      </c>
      <c r="U1109" s="8" t="s">
        <v>612</v>
      </c>
      <c r="V1109" s="1" t="s">
        <v>2559</v>
      </c>
      <c r="W1109" s="11">
        <v>0</v>
      </c>
      <c r="X1109" s="11">
        <v>0</v>
      </c>
      <c r="Y1109" s="8" t="s">
        <v>612</v>
      </c>
      <c r="Z1109" s="1" t="s">
        <v>2559</v>
      </c>
      <c r="AA1109" s="11">
        <v>0</v>
      </c>
      <c r="AB1109" s="11">
        <v>0</v>
      </c>
      <c r="AC1109" s="11">
        <v>0</v>
      </c>
      <c r="AD1109" s="7">
        <v>0</v>
      </c>
      <c r="AE1109" s="1" t="s">
        <v>2559</v>
      </c>
      <c r="AF1109" s="7">
        <v>0</v>
      </c>
      <c r="AG1109" s="1" t="s">
        <v>2559</v>
      </c>
      <c r="AH1109" s="7">
        <v>0</v>
      </c>
      <c r="AI1109" s="1" t="s">
        <v>2559</v>
      </c>
      <c r="AJ1109" s="7">
        <v>0</v>
      </c>
      <c r="AK1109" s="1" t="s">
        <v>2559</v>
      </c>
      <c r="AL1109" s="11"/>
      <c r="AM1109" s="1" t="s">
        <v>612</v>
      </c>
      <c r="AN1109" s="11"/>
      <c r="AO1109" s="11"/>
      <c r="AP1109" s="14"/>
      <c r="AQ1109" s="14"/>
      <c r="AR1109" s="14"/>
      <c r="AS1109" s="1" t="s">
        <v>2284</v>
      </c>
      <c r="AT1109" s="15"/>
      <c r="AU1109" s="15"/>
      <c r="AV1109" s="15"/>
      <c r="AW1109" s="15"/>
      <c r="AX1109" s="15"/>
      <c r="AY1109" s="15"/>
      <c r="AZ1109" s="15"/>
      <c r="BA1109" s="15"/>
      <c r="BB1109" s="15"/>
      <c r="BC1109" s="15"/>
      <c r="BD1109" s="15"/>
      <c r="BE1109" s="15"/>
      <c r="BF1109" s="15"/>
      <c r="BG1109" s="15"/>
      <c r="BH1109" s="15"/>
      <c r="BI1109" s="15"/>
      <c r="BJ1109" s="15"/>
      <c r="BK1109" s="15"/>
      <c r="BL1109" s="15"/>
      <c r="BM1109" s="15"/>
      <c r="BN1109" s="15"/>
      <c r="BO1109" s="15"/>
      <c r="BP1109" s="19" t="s">
        <v>929</v>
      </c>
      <c r="BQ1109" s="15"/>
      <c r="BR1109" s="15"/>
      <c r="BS1109" s="15"/>
      <c r="BT1109" s="15"/>
      <c r="BU1109" s="15"/>
      <c r="BV1109" s="15"/>
      <c r="BW1109" s="15"/>
      <c r="BX1109" s="15"/>
      <c r="BY1109" s="15"/>
      <c r="BZ1109" s="15"/>
      <c r="CA1109" s="15"/>
      <c r="CB1109" s="15"/>
      <c r="CC1109" s="15"/>
      <c r="CD1109" s="15"/>
      <c r="CE1109" s="15"/>
      <c r="CF1109" s="15"/>
      <c r="CG1109" s="15"/>
      <c r="CH1109" s="15"/>
      <c r="CI1109" s="15"/>
      <c r="CJ1109" s="15"/>
      <c r="CK1109" s="15"/>
      <c r="CL1109" s="15"/>
      <c r="CM1109" s="15"/>
      <c r="CN1109" s="15"/>
      <c r="CO1109" s="15"/>
      <c r="CP1109" s="15"/>
      <c r="CQ1109" s="15"/>
      <c r="CR1109" s="15"/>
      <c r="CS1109" s="15"/>
      <c r="CT1109" s="15"/>
      <c r="CU1109" s="15"/>
      <c r="CV1109" s="15"/>
      <c r="CW1109" s="15"/>
      <c r="CX1109" s="15"/>
      <c r="CY1109" s="15"/>
      <c r="CZ1109" s="15"/>
      <c r="DA1109" s="15"/>
      <c r="DB1109" s="15"/>
      <c r="DC1109" s="15"/>
      <c r="DD1109" s="15"/>
      <c r="DE1109" s="15"/>
      <c r="DF1109" s="15"/>
      <c r="DG1109" s="15"/>
      <c r="DH1109" s="15"/>
      <c r="DI1109" s="15"/>
      <c r="DJ1109" s="15"/>
      <c r="DK1109" s="15"/>
      <c r="DL1109" s="15"/>
      <c r="DM1109" s="15"/>
      <c r="DN1109" s="15"/>
      <c r="DO1109" s="2"/>
    </row>
    <row r="1110" spans="1:119" s="34" customFormat="1" ht="23.25" customHeight="1" x14ac:dyDescent="0.35">
      <c r="A1110" s="22">
        <v>1108</v>
      </c>
      <c r="B1110" s="23">
        <v>41978</v>
      </c>
      <c r="C1110" s="24" t="s">
        <v>2086</v>
      </c>
      <c r="D1110" s="1" t="s">
        <v>2066</v>
      </c>
      <c r="E1110" s="22" t="s">
        <v>2132</v>
      </c>
      <c r="F1110" s="27" t="s">
        <v>4014</v>
      </c>
      <c r="G1110" s="1" t="s">
        <v>660</v>
      </c>
      <c r="H1110" s="1" t="s">
        <v>5391</v>
      </c>
      <c r="I1110" s="1"/>
      <c r="J1110" s="1"/>
      <c r="K1110" s="1"/>
      <c r="L1110" s="22" t="s">
        <v>645</v>
      </c>
      <c r="M1110" s="22" t="s">
        <v>608</v>
      </c>
      <c r="N1110" s="22" t="s">
        <v>652</v>
      </c>
      <c r="O1110" s="22" t="s">
        <v>413</v>
      </c>
      <c r="P1110" s="22" t="s">
        <v>655</v>
      </c>
      <c r="Q1110" s="22" t="s">
        <v>5156</v>
      </c>
      <c r="R1110" s="22" t="s">
        <v>3486</v>
      </c>
      <c r="S1110" s="22"/>
      <c r="T1110" s="8" t="s">
        <v>2703</v>
      </c>
      <c r="U1110" s="8" t="s">
        <v>612</v>
      </c>
      <c r="V1110" s="1" t="s">
        <v>2559</v>
      </c>
      <c r="W1110" s="11">
        <v>0</v>
      </c>
      <c r="X1110" s="11">
        <v>0</v>
      </c>
      <c r="Y1110" s="8" t="s">
        <v>612</v>
      </c>
      <c r="Z1110" s="1" t="s">
        <v>2559</v>
      </c>
      <c r="AA1110" s="11">
        <v>0</v>
      </c>
      <c r="AB1110" s="11">
        <v>0</v>
      </c>
      <c r="AC1110" s="11">
        <v>0</v>
      </c>
      <c r="AD1110" s="7">
        <v>0</v>
      </c>
      <c r="AE1110" s="1" t="s">
        <v>2559</v>
      </c>
      <c r="AF1110" s="7">
        <v>0</v>
      </c>
      <c r="AG1110" s="1" t="s">
        <v>2559</v>
      </c>
      <c r="AH1110" s="7">
        <v>0</v>
      </c>
      <c r="AI1110" s="1" t="s">
        <v>2559</v>
      </c>
      <c r="AJ1110" s="7">
        <v>0</v>
      </c>
      <c r="AK1110" s="1" t="s">
        <v>2559</v>
      </c>
      <c r="AL1110" s="11"/>
      <c r="AM1110" s="1" t="s">
        <v>612</v>
      </c>
      <c r="AN1110" s="11"/>
      <c r="AO1110" s="11"/>
      <c r="AP1110" s="14"/>
      <c r="AQ1110" s="14"/>
      <c r="AR1110" s="14"/>
      <c r="AS1110" s="1" t="s">
        <v>2284</v>
      </c>
      <c r="AT1110" s="15"/>
      <c r="AU1110" s="15"/>
      <c r="AV1110" s="15"/>
      <c r="AW1110" s="15"/>
      <c r="AX1110" s="15"/>
      <c r="AY1110" s="15"/>
      <c r="AZ1110" s="15"/>
      <c r="BA1110" s="15"/>
      <c r="BB1110" s="15"/>
      <c r="BC1110" s="15"/>
      <c r="BD1110" s="15"/>
      <c r="BE1110" s="15"/>
      <c r="BF1110" s="15"/>
      <c r="BG1110" s="15"/>
      <c r="BH1110" s="15"/>
      <c r="BI1110" s="15"/>
      <c r="BJ1110" s="15"/>
      <c r="BK1110" s="15"/>
      <c r="BL1110" s="15"/>
      <c r="BM1110" s="15"/>
      <c r="BN1110" s="15"/>
      <c r="BO1110" s="15"/>
      <c r="BP1110" s="19" t="s">
        <v>929</v>
      </c>
      <c r="BQ1110" s="15"/>
      <c r="BR1110" s="15"/>
      <c r="BS1110" s="15"/>
      <c r="BT1110" s="15"/>
      <c r="BU1110" s="15"/>
      <c r="BV1110" s="15"/>
      <c r="BW1110" s="15"/>
      <c r="BX1110" s="15"/>
      <c r="BY1110" s="15"/>
      <c r="BZ1110" s="15"/>
      <c r="CA1110" s="15"/>
      <c r="CB1110" s="15"/>
      <c r="CC1110" s="15"/>
      <c r="CD1110" s="15"/>
      <c r="CE1110" s="15"/>
      <c r="CF1110" s="15"/>
      <c r="CG1110" s="15"/>
      <c r="CH1110" s="15"/>
      <c r="CI1110" s="15"/>
      <c r="CJ1110" s="15"/>
      <c r="CK1110" s="15"/>
      <c r="CL1110" s="15"/>
      <c r="CM1110" s="15"/>
      <c r="CN1110" s="15"/>
      <c r="CO1110" s="15"/>
      <c r="CP1110" s="15"/>
      <c r="CQ1110" s="15"/>
      <c r="CR1110" s="15"/>
      <c r="CS1110" s="15"/>
      <c r="CT1110" s="15"/>
      <c r="CU1110" s="15"/>
      <c r="CV1110" s="15"/>
      <c r="CW1110" s="15"/>
      <c r="CX1110" s="15"/>
      <c r="CY1110" s="15"/>
      <c r="CZ1110" s="15"/>
      <c r="DA1110" s="15"/>
      <c r="DB1110" s="15"/>
      <c r="DC1110" s="15"/>
      <c r="DD1110" s="15"/>
      <c r="DE1110" s="15"/>
      <c r="DF1110" s="15"/>
      <c r="DG1110" s="15"/>
      <c r="DH1110" s="15"/>
      <c r="DI1110" s="15"/>
      <c r="DJ1110" s="15"/>
      <c r="DK1110" s="15"/>
      <c r="DL1110" s="15"/>
      <c r="DM1110" s="15"/>
      <c r="DN1110" s="15"/>
      <c r="DO1110" s="2"/>
    </row>
    <row r="1111" spans="1:119" s="34" customFormat="1" ht="23.25" customHeight="1" x14ac:dyDescent="0.35">
      <c r="A1111" s="22">
        <v>1109</v>
      </c>
      <c r="B1111" s="23">
        <v>41978</v>
      </c>
      <c r="C1111" s="24" t="s">
        <v>12</v>
      </c>
      <c r="D1111" s="1" t="s">
        <v>2068</v>
      </c>
      <c r="E1111" s="22" t="s">
        <v>612</v>
      </c>
      <c r="F1111" s="22" t="s">
        <v>612</v>
      </c>
      <c r="G1111" s="1" t="s">
        <v>660</v>
      </c>
      <c r="H1111" s="1" t="s">
        <v>5391</v>
      </c>
      <c r="I1111" s="1"/>
      <c r="J1111" s="1"/>
      <c r="K1111" s="1"/>
      <c r="L1111" s="22" t="s">
        <v>645</v>
      </c>
      <c r="M1111" s="22" t="s">
        <v>608</v>
      </c>
      <c r="N1111" s="22" t="s">
        <v>652</v>
      </c>
      <c r="O1111" s="22" t="s">
        <v>413</v>
      </c>
      <c r="P1111" s="22" t="s">
        <v>655</v>
      </c>
      <c r="Q1111" s="22" t="s">
        <v>5275</v>
      </c>
      <c r="R1111" s="22" t="s">
        <v>3487</v>
      </c>
      <c r="S1111" s="22"/>
      <c r="T1111" s="8" t="s">
        <v>2703</v>
      </c>
      <c r="U1111" s="8" t="s">
        <v>612</v>
      </c>
      <c r="V1111" s="1" t="s">
        <v>2559</v>
      </c>
      <c r="W1111" s="11">
        <v>0</v>
      </c>
      <c r="X1111" s="11">
        <v>0</v>
      </c>
      <c r="Y1111" s="8" t="s">
        <v>612</v>
      </c>
      <c r="Z1111" s="1" t="s">
        <v>2559</v>
      </c>
      <c r="AA1111" s="11">
        <v>0</v>
      </c>
      <c r="AB1111" s="11">
        <v>0</v>
      </c>
      <c r="AC1111" s="11">
        <v>0</v>
      </c>
      <c r="AD1111" s="7">
        <v>0</v>
      </c>
      <c r="AE1111" s="1" t="s">
        <v>2559</v>
      </c>
      <c r="AF1111" s="7">
        <v>0</v>
      </c>
      <c r="AG1111" s="1" t="s">
        <v>2559</v>
      </c>
      <c r="AH1111" s="7">
        <v>0</v>
      </c>
      <c r="AI1111" s="1" t="s">
        <v>2559</v>
      </c>
      <c r="AJ1111" s="7">
        <v>0</v>
      </c>
      <c r="AK1111" s="1" t="s">
        <v>2559</v>
      </c>
      <c r="AL1111" s="11"/>
      <c r="AM1111" s="1" t="s">
        <v>612</v>
      </c>
      <c r="AN1111" s="28"/>
      <c r="AO1111" s="11"/>
      <c r="AP1111" s="14"/>
      <c r="AQ1111" s="14"/>
      <c r="AR1111" s="14"/>
      <c r="AS1111" s="1" t="s">
        <v>2284</v>
      </c>
      <c r="AT1111" s="15"/>
      <c r="AU1111" s="15"/>
      <c r="AV1111" s="15"/>
      <c r="AW1111" s="15"/>
      <c r="AX1111" s="15"/>
      <c r="AY1111" s="15"/>
      <c r="AZ1111" s="15"/>
      <c r="BA1111" s="15"/>
      <c r="BB1111" s="15"/>
      <c r="BC1111" s="15"/>
      <c r="BD1111" s="15"/>
      <c r="BE1111" s="15"/>
      <c r="BF1111" s="15"/>
      <c r="BG1111" s="15"/>
      <c r="BH1111" s="15"/>
      <c r="BI1111" s="15"/>
      <c r="BJ1111" s="15"/>
      <c r="BK1111" s="15"/>
      <c r="BL1111" s="15"/>
      <c r="BM1111" s="15"/>
      <c r="BN1111" s="15"/>
      <c r="BO1111" s="15"/>
      <c r="BP1111" s="19" t="s">
        <v>929</v>
      </c>
      <c r="BQ1111" s="15"/>
      <c r="BR1111" s="15"/>
      <c r="BS1111" s="15"/>
      <c r="BT1111" s="15"/>
      <c r="BU1111" s="15"/>
      <c r="BV1111" s="15"/>
      <c r="BW1111" s="15"/>
      <c r="BX1111" s="15"/>
      <c r="BY1111" s="15"/>
      <c r="BZ1111" s="15"/>
      <c r="CA1111" s="15"/>
      <c r="CB1111" s="15"/>
      <c r="CC1111" s="15"/>
      <c r="CD1111" s="15"/>
      <c r="CE1111" s="15"/>
      <c r="CF1111" s="15"/>
      <c r="CG1111" s="15"/>
      <c r="CH1111" s="15"/>
      <c r="CI1111" s="15"/>
      <c r="CJ1111" s="15"/>
      <c r="CK1111" s="15"/>
      <c r="CL1111" s="15"/>
      <c r="CM1111" s="15"/>
      <c r="CN1111" s="15"/>
      <c r="CO1111" s="15"/>
      <c r="CP1111" s="15"/>
      <c r="CQ1111" s="15"/>
      <c r="CR1111" s="15"/>
      <c r="CS1111" s="15"/>
      <c r="CT1111" s="15"/>
      <c r="CU1111" s="15"/>
      <c r="CV1111" s="15"/>
      <c r="CW1111" s="15"/>
      <c r="CX1111" s="15"/>
      <c r="CY1111" s="15"/>
      <c r="CZ1111" s="15"/>
      <c r="DA1111" s="15"/>
      <c r="DB1111" s="15"/>
      <c r="DC1111" s="15"/>
      <c r="DD1111" s="15"/>
      <c r="DE1111" s="15"/>
      <c r="DF1111" s="15"/>
      <c r="DG1111" s="15"/>
      <c r="DH1111" s="15"/>
      <c r="DI1111" s="15"/>
      <c r="DJ1111" s="15"/>
      <c r="DK1111" s="15"/>
      <c r="DL1111" s="15"/>
      <c r="DM1111" s="15"/>
      <c r="DN1111" s="15"/>
      <c r="DO1111" s="2"/>
    </row>
    <row r="1112" spans="1:119" s="34" customFormat="1" ht="23.25" customHeight="1" x14ac:dyDescent="0.35">
      <c r="A1112" s="22">
        <v>1110</v>
      </c>
      <c r="B1112" s="23">
        <v>41978</v>
      </c>
      <c r="C1112" s="24" t="s">
        <v>2076</v>
      </c>
      <c r="D1112" s="1" t="s">
        <v>606</v>
      </c>
      <c r="E1112" s="22" t="s">
        <v>2097</v>
      </c>
      <c r="F1112" s="27" t="s">
        <v>3758</v>
      </c>
      <c r="G1112" s="1" t="s">
        <v>660</v>
      </c>
      <c r="H1112" s="1" t="s">
        <v>5391</v>
      </c>
      <c r="I1112" s="1"/>
      <c r="J1112" s="1"/>
      <c r="K1112" s="1"/>
      <c r="L1112" s="22" t="s">
        <v>645</v>
      </c>
      <c r="M1112" s="22" t="s">
        <v>608</v>
      </c>
      <c r="N1112" s="22" t="s">
        <v>652</v>
      </c>
      <c r="O1112" s="22" t="s">
        <v>413</v>
      </c>
      <c r="P1112" s="22" t="s">
        <v>655</v>
      </c>
      <c r="Q1112" s="22" t="s">
        <v>5219</v>
      </c>
      <c r="R1112" s="22" t="s">
        <v>3488</v>
      </c>
      <c r="S1112" s="22"/>
      <c r="T1112" s="8" t="s">
        <v>2703</v>
      </c>
      <c r="U1112" s="8" t="s">
        <v>612</v>
      </c>
      <c r="V1112" s="1" t="s">
        <v>2559</v>
      </c>
      <c r="W1112" s="11">
        <v>0</v>
      </c>
      <c r="X1112" s="11">
        <v>0</v>
      </c>
      <c r="Y1112" s="8" t="s">
        <v>612</v>
      </c>
      <c r="Z1112" s="1" t="s">
        <v>2559</v>
      </c>
      <c r="AA1112" s="11">
        <v>0</v>
      </c>
      <c r="AB1112" s="11">
        <v>0</v>
      </c>
      <c r="AC1112" s="11">
        <v>0</v>
      </c>
      <c r="AD1112" s="7">
        <v>0</v>
      </c>
      <c r="AE1112" s="1" t="s">
        <v>2559</v>
      </c>
      <c r="AF1112" s="7">
        <v>0</v>
      </c>
      <c r="AG1112" s="1" t="s">
        <v>2559</v>
      </c>
      <c r="AH1112" s="7">
        <v>0</v>
      </c>
      <c r="AI1112" s="1" t="s">
        <v>2559</v>
      </c>
      <c r="AJ1112" s="7">
        <v>0</v>
      </c>
      <c r="AK1112" s="1" t="s">
        <v>2559</v>
      </c>
      <c r="AL1112" s="11"/>
      <c r="AM1112" s="1" t="s">
        <v>612</v>
      </c>
      <c r="AN1112" s="11"/>
      <c r="AO1112" s="11"/>
      <c r="AP1112" s="14"/>
      <c r="AQ1112" s="14"/>
      <c r="AR1112" s="14"/>
      <c r="AS1112" s="1" t="s">
        <v>2284</v>
      </c>
      <c r="AT1112" s="15"/>
      <c r="AU1112" s="15"/>
      <c r="AV1112" s="15"/>
      <c r="AW1112" s="15"/>
      <c r="AX1112" s="15"/>
      <c r="AY1112" s="15"/>
      <c r="AZ1112" s="15"/>
      <c r="BA1112" s="15"/>
      <c r="BB1112" s="15"/>
      <c r="BC1112" s="15"/>
      <c r="BD1112" s="15"/>
      <c r="BE1112" s="15"/>
      <c r="BF1112" s="15"/>
      <c r="BG1112" s="15"/>
      <c r="BH1112" s="15"/>
      <c r="BI1112" s="15"/>
      <c r="BJ1112" s="15"/>
      <c r="BK1112" s="15"/>
      <c r="BL1112" s="15"/>
      <c r="BM1112" s="15"/>
      <c r="BN1112" s="15"/>
      <c r="BO1112" s="15"/>
      <c r="BP1112" s="19" t="s">
        <v>929</v>
      </c>
      <c r="BQ1112" s="15"/>
      <c r="BR1112" s="15"/>
      <c r="BS1112" s="15"/>
      <c r="BT1112" s="15"/>
      <c r="BU1112" s="15"/>
      <c r="BV1112" s="15"/>
      <c r="BW1112" s="15"/>
      <c r="BX1112" s="15"/>
      <c r="BY1112" s="15"/>
      <c r="BZ1112" s="15"/>
      <c r="CA1112" s="15"/>
      <c r="CB1112" s="15"/>
      <c r="CC1112" s="15"/>
      <c r="CD1112" s="15"/>
      <c r="CE1112" s="15"/>
      <c r="CF1112" s="15"/>
      <c r="CG1112" s="15"/>
      <c r="CH1112" s="15"/>
      <c r="CI1112" s="15"/>
      <c r="CJ1112" s="15"/>
      <c r="CK1112" s="15"/>
      <c r="CL1112" s="15"/>
      <c r="CM1112" s="15"/>
      <c r="CN1112" s="15"/>
      <c r="CO1112" s="15"/>
      <c r="CP1112" s="15"/>
      <c r="CQ1112" s="15"/>
      <c r="CR1112" s="15"/>
      <c r="CS1112" s="15"/>
      <c r="CT1112" s="15"/>
      <c r="CU1112" s="15"/>
      <c r="CV1112" s="15"/>
      <c r="CW1112" s="15"/>
      <c r="CX1112" s="15"/>
      <c r="CY1112" s="15"/>
      <c r="CZ1112" s="15"/>
      <c r="DA1112" s="15"/>
      <c r="DB1112" s="15"/>
      <c r="DC1112" s="15"/>
      <c r="DD1112" s="15"/>
      <c r="DE1112" s="15"/>
      <c r="DF1112" s="15"/>
      <c r="DG1112" s="15"/>
      <c r="DH1112" s="15"/>
      <c r="DI1112" s="15"/>
      <c r="DJ1112" s="15"/>
      <c r="DK1112" s="15"/>
      <c r="DL1112" s="15"/>
      <c r="DM1112" s="15"/>
      <c r="DN1112" s="15"/>
      <c r="DO1112" s="2"/>
    </row>
    <row r="1113" spans="1:119" s="34" customFormat="1" ht="23.25" customHeight="1" x14ac:dyDescent="0.35">
      <c r="A1113" s="22">
        <v>1111</v>
      </c>
      <c r="B1113" s="23">
        <v>41980</v>
      </c>
      <c r="C1113" s="24" t="s">
        <v>20</v>
      </c>
      <c r="D1113" s="1" t="s">
        <v>607</v>
      </c>
      <c r="E1113" s="22" t="s">
        <v>2107</v>
      </c>
      <c r="F1113" s="22" t="s">
        <v>3740</v>
      </c>
      <c r="G1113" s="1" t="s">
        <v>660</v>
      </c>
      <c r="H1113" s="1" t="s">
        <v>5391</v>
      </c>
      <c r="I1113" s="1"/>
      <c r="J1113" s="1"/>
      <c r="K1113" s="1"/>
      <c r="L1113" s="22" t="s">
        <v>645</v>
      </c>
      <c r="M1113" s="22" t="s">
        <v>608</v>
      </c>
      <c r="N1113" s="22" t="s">
        <v>652</v>
      </c>
      <c r="O1113" s="22" t="s">
        <v>413</v>
      </c>
      <c r="P1113" s="22" t="s">
        <v>655</v>
      </c>
      <c r="Q1113" s="22" t="s">
        <v>5270</v>
      </c>
      <c r="R1113" s="22" t="s">
        <v>3489</v>
      </c>
      <c r="S1113" s="22"/>
      <c r="T1113" s="8" t="s">
        <v>2703</v>
      </c>
      <c r="U1113" s="8" t="s">
        <v>612</v>
      </c>
      <c r="V1113" s="1" t="s">
        <v>2559</v>
      </c>
      <c r="W1113" s="11">
        <v>0</v>
      </c>
      <c r="X1113" s="11">
        <v>0</v>
      </c>
      <c r="Y1113" s="8" t="s">
        <v>612</v>
      </c>
      <c r="Z1113" s="1" t="s">
        <v>2559</v>
      </c>
      <c r="AA1113" s="11">
        <v>0</v>
      </c>
      <c r="AB1113" s="11">
        <v>0</v>
      </c>
      <c r="AC1113" s="11">
        <v>0</v>
      </c>
      <c r="AD1113" s="7">
        <v>0</v>
      </c>
      <c r="AE1113" s="1" t="s">
        <v>2559</v>
      </c>
      <c r="AF1113" s="7">
        <v>0</v>
      </c>
      <c r="AG1113" s="1" t="s">
        <v>2559</v>
      </c>
      <c r="AH1113" s="7">
        <v>0</v>
      </c>
      <c r="AI1113" s="1" t="s">
        <v>2559</v>
      </c>
      <c r="AJ1113" s="7">
        <v>0</v>
      </c>
      <c r="AK1113" s="1" t="s">
        <v>2559</v>
      </c>
      <c r="AL1113" s="11"/>
      <c r="AM1113" s="1" t="s">
        <v>612</v>
      </c>
      <c r="AN1113" s="11"/>
      <c r="AO1113" s="11"/>
      <c r="AP1113" s="14"/>
      <c r="AQ1113" s="14"/>
      <c r="AR1113" s="14"/>
      <c r="AS1113" s="1" t="s">
        <v>2284</v>
      </c>
      <c r="AT1113" s="15"/>
      <c r="AU1113" s="15"/>
      <c r="AV1113" s="15"/>
      <c r="AW1113" s="15"/>
      <c r="AX1113" s="15"/>
      <c r="AY1113" s="15"/>
      <c r="AZ1113" s="15"/>
      <c r="BA1113" s="15"/>
      <c r="BB1113" s="15"/>
      <c r="BC1113" s="15"/>
      <c r="BD1113" s="15"/>
      <c r="BE1113" s="15"/>
      <c r="BF1113" s="15"/>
      <c r="BG1113" s="15"/>
      <c r="BH1113" s="15"/>
      <c r="BI1113" s="15"/>
      <c r="BJ1113" s="15"/>
      <c r="BK1113" s="15"/>
      <c r="BL1113" s="15"/>
      <c r="BM1113" s="15"/>
      <c r="BN1113" s="15"/>
      <c r="BO1113" s="15"/>
      <c r="BP1113" s="19" t="s">
        <v>929</v>
      </c>
      <c r="BQ1113" s="19"/>
      <c r="BR1113" s="15"/>
      <c r="BS1113" s="15"/>
      <c r="BT1113" s="15"/>
      <c r="BU1113" s="15"/>
      <c r="BV1113" s="15"/>
      <c r="BW1113" s="15"/>
      <c r="BX1113" s="15"/>
      <c r="BY1113" s="15"/>
      <c r="BZ1113" s="15"/>
      <c r="CA1113" s="15"/>
      <c r="CB1113" s="15"/>
      <c r="CC1113" s="15"/>
      <c r="CD1113" s="15"/>
      <c r="CE1113" s="15"/>
      <c r="CF1113" s="15"/>
      <c r="CG1113" s="15"/>
      <c r="CH1113" s="15"/>
      <c r="CI1113" s="15"/>
      <c r="CJ1113" s="15"/>
      <c r="CK1113" s="15"/>
      <c r="CL1113" s="15"/>
      <c r="CM1113" s="15"/>
      <c r="CN1113" s="15"/>
      <c r="CO1113" s="15"/>
      <c r="CP1113" s="15"/>
      <c r="CQ1113" s="15"/>
      <c r="CR1113" s="15"/>
      <c r="CS1113" s="15"/>
      <c r="CT1113" s="15"/>
      <c r="CU1113" s="15"/>
      <c r="CV1113" s="15"/>
      <c r="CW1113" s="15"/>
      <c r="CX1113" s="15"/>
      <c r="CY1113" s="15"/>
      <c r="CZ1113" s="15"/>
      <c r="DA1113" s="15"/>
      <c r="DB1113" s="15"/>
      <c r="DC1113" s="15"/>
      <c r="DD1113" s="15"/>
      <c r="DE1113" s="15"/>
      <c r="DF1113" s="15"/>
      <c r="DG1113" s="15"/>
      <c r="DH1113" s="15"/>
      <c r="DI1113" s="15"/>
      <c r="DJ1113" s="15"/>
      <c r="DK1113" s="15"/>
      <c r="DL1113" s="15"/>
      <c r="DM1113" s="15"/>
      <c r="DN1113" s="15"/>
      <c r="DO1113" s="2"/>
    </row>
    <row r="1114" spans="1:119" s="34" customFormat="1" ht="23.25" customHeight="1" x14ac:dyDescent="0.35">
      <c r="A1114" s="22">
        <v>1112</v>
      </c>
      <c r="B1114" s="23">
        <v>41981</v>
      </c>
      <c r="C1114" s="24" t="s">
        <v>2086</v>
      </c>
      <c r="D1114" s="1" t="s">
        <v>2066</v>
      </c>
      <c r="E1114" s="22" t="s">
        <v>88</v>
      </c>
      <c r="F1114" s="27" t="s">
        <v>3630</v>
      </c>
      <c r="G1114" s="1" t="s">
        <v>660</v>
      </c>
      <c r="H1114" s="1" t="s">
        <v>5391</v>
      </c>
      <c r="I1114" s="1"/>
      <c r="J1114" s="1"/>
      <c r="K1114" s="1"/>
      <c r="L1114" s="22" t="s">
        <v>645</v>
      </c>
      <c r="M1114" s="22" t="s">
        <v>635</v>
      </c>
      <c r="N1114" s="22" t="s">
        <v>634</v>
      </c>
      <c r="O1114" s="22" t="s">
        <v>5403</v>
      </c>
      <c r="P1114" s="22" t="s">
        <v>655</v>
      </c>
      <c r="Q1114" s="22" t="s">
        <v>4581</v>
      </c>
      <c r="R1114" s="22" t="s">
        <v>3490</v>
      </c>
      <c r="S1114" s="22"/>
      <c r="T1114" s="8" t="s">
        <v>2703</v>
      </c>
      <c r="U1114" s="8">
        <v>1</v>
      </c>
      <c r="V1114" s="1" t="s">
        <v>2559</v>
      </c>
      <c r="W1114" s="11">
        <v>1</v>
      </c>
      <c r="X1114" s="11">
        <v>1</v>
      </c>
      <c r="Y1114" s="8" t="s">
        <v>612</v>
      </c>
      <c r="Z1114" s="1" t="s">
        <v>2559</v>
      </c>
      <c r="AA1114" s="11">
        <v>0</v>
      </c>
      <c r="AB1114" s="11">
        <v>0</v>
      </c>
      <c r="AC1114" s="11">
        <v>0</v>
      </c>
      <c r="AD1114" s="7">
        <v>0</v>
      </c>
      <c r="AE1114" s="1" t="s">
        <v>2559</v>
      </c>
      <c r="AF1114" s="7">
        <v>0</v>
      </c>
      <c r="AG1114" s="1" t="s">
        <v>2559</v>
      </c>
      <c r="AH1114" s="7">
        <v>1</v>
      </c>
      <c r="AI1114" s="1" t="s">
        <v>2559</v>
      </c>
      <c r="AJ1114" s="7">
        <v>0</v>
      </c>
      <c r="AK1114" s="1" t="s">
        <v>2559</v>
      </c>
      <c r="AL1114" s="11"/>
      <c r="AM1114" s="1" t="s">
        <v>612</v>
      </c>
      <c r="AN1114" s="11"/>
      <c r="AO1114" s="11"/>
      <c r="AP1114" s="14"/>
      <c r="AQ1114" s="14"/>
      <c r="AR1114" s="14" t="s">
        <v>3491</v>
      </c>
      <c r="AS1114" s="1" t="s">
        <v>2284</v>
      </c>
      <c r="AT1114" s="15" t="s">
        <v>1126</v>
      </c>
      <c r="AU1114" s="15"/>
      <c r="AV1114" s="15"/>
      <c r="AW1114" s="15"/>
      <c r="AX1114" s="15"/>
      <c r="AY1114" s="15"/>
      <c r="AZ1114" s="15"/>
      <c r="BA1114" s="15"/>
      <c r="BB1114" s="15"/>
      <c r="BC1114" s="15"/>
      <c r="BD1114" s="15"/>
      <c r="BE1114" s="15"/>
      <c r="BF1114" s="15"/>
      <c r="BG1114" s="15"/>
      <c r="BH1114" s="15"/>
      <c r="BI1114" s="15"/>
      <c r="BJ1114" s="15"/>
      <c r="BK1114" s="15"/>
      <c r="BL1114" s="15"/>
      <c r="BM1114" s="15"/>
      <c r="BN1114" s="15"/>
      <c r="BO1114" s="15"/>
      <c r="BP1114" s="15" t="s">
        <v>1127</v>
      </c>
      <c r="BQ1114" s="15" t="s">
        <v>1128</v>
      </c>
      <c r="BR1114" s="15"/>
      <c r="BS1114" s="15"/>
      <c r="BT1114" s="15"/>
      <c r="BU1114" s="15"/>
      <c r="BV1114" s="15"/>
      <c r="BW1114" s="15"/>
      <c r="BX1114" s="15"/>
      <c r="BY1114" s="15"/>
      <c r="BZ1114" s="15"/>
      <c r="CA1114" s="15"/>
      <c r="CB1114" s="15"/>
      <c r="CC1114" s="15"/>
      <c r="CD1114" s="15"/>
      <c r="CE1114" s="15"/>
      <c r="CF1114" s="15"/>
      <c r="CG1114" s="15"/>
      <c r="CH1114" s="15"/>
      <c r="CI1114" s="15"/>
      <c r="CJ1114" s="15"/>
      <c r="CK1114" s="15"/>
      <c r="CL1114" s="15"/>
      <c r="CM1114" s="15"/>
      <c r="CN1114" s="15"/>
      <c r="CO1114" s="15"/>
      <c r="CP1114" s="15"/>
      <c r="CQ1114" s="15"/>
      <c r="CR1114" s="15"/>
      <c r="CS1114" s="15"/>
      <c r="CT1114" s="15"/>
      <c r="CU1114" s="15"/>
      <c r="CV1114" s="15"/>
      <c r="CW1114" s="15"/>
      <c r="CX1114" s="15"/>
      <c r="CY1114" s="15"/>
      <c r="CZ1114" s="15"/>
      <c r="DA1114" s="15"/>
      <c r="DB1114" s="15"/>
      <c r="DC1114" s="15"/>
      <c r="DD1114" s="15"/>
      <c r="DE1114" s="15"/>
      <c r="DF1114" s="15"/>
      <c r="DG1114" s="15"/>
      <c r="DH1114" s="15"/>
      <c r="DI1114" s="15"/>
      <c r="DJ1114" s="15"/>
      <c r="DK1114" s="15"/>
      <c r="DL1114" s="15"/>
      <c r="DM1114" s="15"/>
      <c r="DN1114" s="15"/>
      <c r="DO1114" s="2"/>
    </row>
    <row r="1115" spans="1:119" s="34" customFormat="1" ht="23.25" customHeight="1" x14ac:dyDescent="0.35">
      <c r="A1115" s="22">
        <v>1113</v>
      </c>
      <c r="B1115" s="23">
        <v>41981</v>
      </c>
      <c r="C1115" s="24" t="s">
        <v>2084</v>
      </c>
      <c r="D1115" s="1" t="s">
        <v>607</v>
      </c>
      <c r="E1115" s="22" t="s">
        <v>612</v>
      </c>
      <c r="F1115" s="22" t="s">
        <v>612</v>
      </c>
      <c r="G1115" s="1" t="s">
        <v>660</v>
      </c>
      <c r="H1115" s="1" t="s">
        <v>5391</v>
      </c>
      <c r="I1115" s="1"/>
      <c r="J1115" s="1"/>
      <c r="K1115" s="1"/>
      <c r="L1115" s="22" t="s">
        <v>645</v>
      </c>
      <c r="M1115" s="22" t="s">
        <v>635</v>
      </c>
      <c r="N1115" s="22" t="s">
        <v>634</v>
      </c>
      <c r="O1115" s="22" t="s">
        <v>5403</v>
      </c>
      <c r="P1115" s="22" t="s">
        <v>655</v>
      </c>
      <c r="Q1115" s="22" t="s">
        <v>4596</v>
      </c>
      <c r="R1115" s="22" t="s">
        <v>3492</v>
      </c>
      <c r="S1115" s="22"/>
      <c r="T1115" s="8" t="s">
        <v>2703</v>
      </c>
      <c r="U1115" s="8" t="s">
        <v>612</v>
      </c>
      <c r="V1115" s="1" t="s">
        <v>2559</v>
      </c>
      <c r="W1115" s="11">
        <v>0</v>
      </c>
      <c r="X1115" s="11">
        <v>0</v>
      </c>
      <c r="Y1115" s="8" t="s">
        <v>612</v>
      </c>
      <c r="Z1115" s="1" t="s">
        <v>2559</v>
      </c>
      <c r="AA1115" s="11">
        <v>0</v>
      </c>
      <c r="AB1115" s="11">
        <v>0</v>
      </c>
      <c r="AC1115" s="11">
        <v>0</v>
      </c>
      <c r="AD1115" s="7">
        <v>0</v>
      </c>
      <c r="AE1115" s="1" t="s">
        <v>2559</v>
      </c>
      <c r="AF1115" s="7">
        <v>0</v>
      </c>
      <c r="AG1115" s="1" t="s">
        <v>2559</v>
      </c>
      <c r="AH1115" s="7">
        <v>0</v>
      </c>
      <c r="AI1115" s="1" t="s">
        <v>2559</v>
      </c>
      <c r="AJ1115" s="7">
        <v>0</v>
      </c>
      <c r="AK1115" s="1" t="s">
        <v>2559</v>
      </c>
      <c r="AL1115" s="11"/>
      <c r="AM1115" s="1" t="s">
        <v>612</v>
      </c>
      <c r="AN1115" s="11"/>
      <c r="AO1115" s="11"/>
      <c r="AP1115" s="14"/>
      <c r="AQ1115" s="14"/>
      <c r="AR1115" s="14" t="s">
        <v>3593</v>
      </c>
      <c r="AS1115" s="1" t="s">
        <v>2284</v>
      </c>
      <c r="AT1115" s="15" t="s">
        <v>1152</v>
      </c>
      <c r="AU1115" s="15"/>
      <c r="AV1115" s="15"/>
      <c r="AW1115" s="15"/>
      <c r="AX1115" s="15"/>
      <c r="AY1115" s="15"/>
      <c r="AZ1115" s="15"/>
      <c r="BA1115" s="15"/>
      <c r="BB1115" s="15"/>
      <c r="BC1115" s="15"/>
      <c r="BD1115" s="15"/>
      <c r="BE1115" s="15"/>
      <c r="BF1115" s="15"/>
      <c r="BG1115" s="15"/>
      <c r="BH1115" s="15"/>
      <c r="BI1115" s="15"/>
      <c r="BJ1115" s="15"/>
      <c r="BK1115" s="15"/>
      <c r="BL1115" s="15"/>
      <c r="BM1115" s="15"/>
      <c r="BN1115" s="15"/>
      <c r="BO1115" s="15"/>
      <c r="BP1115" s="15"/>
      <c r="BQ1115" s="15"/>
      <c r="BR1115" s="15"/>
      <c r="BS1115" s="15"/>
      <c r="BT1115" s="15"/>
      <c r="BU1115" s="15"/>
      <c r="BV1115" s="15"/>
      <c r="BW1115" s="15"/>
      <c r="BX1115" s="15"/>
      <c r="BY1115" s="15"/>
      <c r="BZ1115" s="15"/>
      <c r="CA1115" s="15"/>
      <c r="CB1115" s="15"/>
      <c r="CC1115" s="15"/>
      <c r="CD1115" s="15"/>
      <c r="CE1115" s="15"/>
      <c r="CF1115" s="15"/>
      <c r="CG1115" s="15"/>
      <c r="CH1115" s="15"/>
      <c r="CI1115" s="15"/>
      <c r="CJ1115" s="15"/>
      <c r="CK1115" s="15"/>
      <c r="CL1115" s="15"/>
      <c r="CM1115" s="15"/>
      <c r="CN1115" s="15"/>
      <c r="CO1115" s="15"/>
      <c r="CP1115" s="15"/>
      <c r="CQ1115" s="15"/>
      <c r="CR1115" s="15"/>
      <c r="CS1115" s="15"/>
      <c r="CT1115" s="15"/>
      <c r="CU1115" s="15"/>
      <c r="CV1115" s="15"/>
      <c r="CW1115" s="15"/>
      <c r="CX1115" s="15"/>
      <c r="CY1115" s="15"/>
      <c r="CZ1115" s="15"/>
      <c r="DA1115" s="15"/>
      <c r="DB1115" s="15"/>
      <c r="DC1115" s="15"/>
      <c r="DD1115" s="15"/>
      <c r="DE1115" s="15"/>
      <c r="DF1115" s="15"/>
      <c r="DG1115" s="15"/>
      <c r="DH1115" s="15"/>
      <c r="DI1115" s="15"/>
      <c r="DJ1115" s="15"/>
      <c r="DK1115" s="15"/>
      <c r="DL1115" s="15"/>
      <c r="DM1115" s="15"/>
      <c r="DN1115" s="15"/>
      <c r="DO1115" s="2"/>
    </row>
    <row r="1116" spans="1:119" s="34" customFormat="1" ht="23.25" customHeight="1" x14ac:dyDescent="0.35">
      <c r="A1116" s="22">
        <v>1114</v>
      </c>
      <c r="B1116" s="23">
        <v>41982</v>
      </c>
      <c r="C1116" s="24" t="s">
        <v>2086</v>
      </c>
      <c r="D1116" s="1" t="s">
        <v>2066</v>
      </c>
      <c r="E1116" s="22" t="s">
        <v>88</v>
      </c>
      <c r="F1116" s="27" t="s">
        <v>3635</v>
      </c>
      <c r="G1116" s="1" t="s">
        <v>660</v>
      </c>
      <c r="H1116" s="1" t="s">
        <v>5391</v>
      </c>
      <c r="I1116" s="1"/>
      <c r="J1116" s="1"/>
      <c r="K1116" s="1"/>
      <c r="L1116" s="22" t="s">
        <v>645</v>
      </c>
      <c r="M1116" s="22" t="s">
        <v>608</v>
      </c>
      <c r="N1116" s="22" t="s">
        <v>610</v>
      </c>
      <c r="O1116" s="22" t="s">
        <v>286</v>
      </c>
      <c r="P1116" s="22" t="s">
        <v>655</v>
      </c>
      <c r="Q1116" s="22" t="s">
        <v>4398</v>
      </c>
      <c r="R1116" s="22" t="s">
        <v>245</v>
      </c>
      <c r="S1116" s="22"/>
      <c r="T1116" s="8" t="s">
        <v>2703</v>
      </c>
      <c r="U1116" s="8">
        <v>1</v>
      </c>
      <c r="V1116" s="1" t="s">
        <v>2559</v>
      </c>
      <c r="W1116" s="11">
        <v>0</v>
      </c>
      <c r="X1116" s="11">
        <v>1</v>
      </c>
      <c r="Y1116" s="8">
        <v>0</v>
      </c>
      <c r="Z1116" s="1" t="s">
        <v>2559</v>
      </c>
      <c r="AA1116" s="11">
        <v>0</v>
      </c>
      <c r="AB1116" s="11">
        <v>0</v>
      </c>
      <c r="AC1116" s="11">
        <v>0</v>
      </c>
      <c r="AD1116" s="7">
        <v>0</v>
      </c>
      <c r="AE1116" s="1" t="s">
        <v>2559</v>
      </c>
      <c r="AF1116" s="7">
        <v>0</v>
      </c>
      <c r="AG1116" s="1" t="s">
        <v>2559</v>
      </c>
      <c r="AH1116" s="7">
        <v>1</v>
      </c>
      <c r="AI1116" s="1" t="s">
        <v>2559</v>
      </c>
      <c r="AJ1116" s="7">
        <v>0</v>
      </c>
      <c r="AK1116" s="1" t="s">
        <v>2559</v>
      </c>
      <c r="AL1116" s="11"/>
      <c r="AM1116" s="1" t="s">
        <v>612</v>
      </c>
      <c r="AN1116" s="11"/>
      <c r="AO1116" s="14"/>
      <c r="AP1116" s="14"/>
      <c r="AQ1116" s="11" t="s">
        <v>3579</v>
      </c>
      <c r="AR1116" s="14" t="s">
        <v>5784</v>
      </c>
      <c r="AS1116" s="1" t="s">
        <v>2284</v>
      </c>
      <c r="AT1116" s="15"/>
      <c r="AU1116" s="15"/>
      <c r="AV1116" s="15"/>
      <c r="AW1116" s="15"/>
      <c r="AX1116" s="15"/>
      <c r="AY1116" s="15"/>
      <c r="AZ1116" s="15"/>
      <c r="BA1116" s="15"/>
      <c r="BB1116" s="15"/>
      <c r="BC1116" s="15"/>
      <c r="BD1116" s="15"/>
      <c r="BE1116" s="15"/>
      <c r="BF1116" s="15"/>
      <c r="BG1116" s="15"/>
      <c r="BH1116" s="15"/>
      <c r="BI1116" s="15"/>
      <c r="BJ1116" s="15"/>
      <c r="BK1116" s="15"/>
      <c r="BL1116" s="15"/>
      <c r="BM1116" s="15"/>
      <c r="BN1116" s="15"/>
      <c r="BO1116" s="15"/>
      <c r="BP1116" s="15" t="s">
        <v>1521</v>
      </c>
      <c r="BQ1116" s="15"/>
      <c r="BR1116" s="15"/>
      <c r="BS1116" s="15"/>
      <c r="BT1116" s="15"/>
      <c r="BU1116" s="15"/>
      <c r="BV1116" s="15"/>
      <c r="BW1116" s="15"/>
      <c r="BX1116" s="15"/>
      <c r="BY1116" s="15"/>
      <c r="BZ1116" s="15"/>
      <c r="CA1116" s="15"/>
      <c r="CB1116" s="15"/>
      <c r="CC1116" s="15"/>
      <c r="CD1116" s="15"/>
      <c r="CE1116" s="15"/>
      <c r="CF1116" s="15"/>
      <c r="CG1116" s="15"/>
      <c r="CH1116" s="15"/>
      <c r="CI1116" s="15"/>
      <c r="CJ1116" s="15"/>
      <c r="CK1116" s="15"/>
      <c r="CL1116" s="15"/>
      <c r="CM1116" s="15"/>
      <c r="CN1116" s="15"/>
      <c r="CO1116" s="15"/>
      <c r="CP1116" s="15"/>
      <c r="CQ1116" s="15"/>
      <c r="CR1116" s="15"/>
      <c r="CS1116" s="15"/>
      <c r="CT1116" s="15"/>
      <c r="CU1116" s="15"/>
      <c r="CV1116" s="15"/>
      <c r="CW1116" s="15"/>
      <c r="CX1116" s="15"/>
      <c r="CY1116" s="15"/>
      <c r="CZ1116" s="15"/>
      <c r="DA1116" s="15"/>
      <c r="DB1116" s="15"/>
      <c r="DC1116" s="15"/>
      <c r="DD1116" s="15"/>
      <c r="DE1116" s="15"/>
      <c r="DF1116" s="15"/>
      <c r="DG1116" s="15"/>
      <c r="DH1116" s="15"/>
      <c r="DI1116" s="15"/>
      <c r="DJ1116" s="15"/>
      <c r="DK1116" s="15"/>
      <c r="DL1116" s="15"/>
      <c r="DM1116" s="15"/>
      <c r="DN1116" s="15"/>
      <c r="DO1116" s="2"/>
    </row>
    <row r="1117" spans="1:119" s="34" customFormat="1" ht="23.25" customHeight="1" x14ac:dyDescent="0.35">
      <c r="A1117" s="22">
        <v>1115</v>
      </c>
      <c r="B1117" s="23">
        <v>41982</v>
      </c>
      <c r="C1117" s="24" t="s">
        <v>2086</v>
      </c>
      <c r="D1117" s="1" t="s">
        <v>2066</v>
      </c>
      <c r="E1117" s="22" t="s">
        <v>27</v>
      </c>
      <c r="F1117" s="22" t="s">
        <v>27</v>
      </c>
      <c r="G1117" s="1" t="s">
        <v>660</v>
      </c>
      <c r="H1117" s="1" t="s">
        <v>5391</v>
      </c>
      <c r="I1117" s="1"/>
      <c r="J1117" s="1"/>
      <c r="K1117" s="1"/>
      <c r="L1117" s="22" t="s">
        <v>645</v>
      </c>
      <c r="M1117" s="22" t="s">
        <v>608</v>
      </c>
      <c r="N1117" s="22" t="s">
        <v>610</v>
      </c>
      <c r="O1117" s="22" t="s">
        <v>286</v>
      </c>
      <c r="P1117" s="22" t="s">
        <v>655</v>
      </c>
      <c r="Q1117" s="22" t="s">
        <v>5304</v>
      </c>
      <c r="R1117" s="22" t="s">
        <v>3493</v>
      </c>
      <c r="S1117" s="22"/>
      <c r="T1117" s="8" t="s">
        <v>2703</v>
      </c>
      <c r="U1117" s="8">
        <v>1</v>
      </c>
      <c r="V1117" s="1" t="s">
        <v>2559</v>
      </c>
      <c r="W1117" s="11">
        <v>0</v>
      </c>
      <c r="X1117" s="11">
        <v>1</v>
      </c>
      <c r="Y1117" s="8">
        <v>0</v>
      </c>
      <c r="Z1117" s="1" t="s">
        <v>2559</v>
      </c>
      <c r="AA1117" s="11">
        <v>0</v>
      </c>
      <c r="AB1117" s="11">
        <v>0</v>
      </c>
      <c r="AC1117" s="11">
        <v>0</v>
      </c>
      <c r="AD1117" s="7">
        <v>0</v>
      </c>
      <c r="AE1117" s="1" t="s">
        <v>2559</v>
      </c>
      <c r="AF1117" s="7">
        <v>0</v>
      </c>
      <c r="AG1117" s="1" t="s">
        <v>2559</v>
      </c>
      <c r="AH1117" s="7">
        <v>1</v>
      </c>
      <c r="AI1117" s="1" t="s">
        <v>2559</v>
      </c>
      <c r="AJ1117" s="7">
        <v>0</v>
      </c>
      <c r="AK1117" s="1" t="s">
        <v>2559</v>
      </c>
      <c r="AL1117" s="11"/>
      <c r="AM1117" s="1" t="s">
        <v>612</v>
      </c>
      <c r="AN1117" s="11"/>
      <c r="AO1117" s="11" t="s">
        <v>5785</v>
      </c>
      <c r="AP1117" s="14"/>
      <c r="AQ1117" s="14" t="s">
        <v>3579</v>
      </c>
      <c r="AR1117" s="14"/>
      <c r="AS1117" s="1" t="s">
        <v>2284</v>
      </c>
      <c r="AT1117" s="15" t="s">
        <v>695</v>
      </c>
      <c r="AU1117" s="15"/>
      <c r="AV1117" s="15"/>
      <c r="AW1117" s="15"/>
      <c r="AX1117" s="15"/>
      <c r="AY1117" s="15"/>
      <c r="AZ1117" s="15"/>
      <c r="BA1117" s="15"/>
      <c r="BB1117" s="15"/>
      <c r="BC1117" s="15"/>
      <c r="BD1117" s="15"/>
      <c r="BE1117" s="15"/>
      <c r="BF1117" s="15"/>
      <c r="BG1117" s="15"/>
      <c r="BH1117" s="15"/>
      <c r="BI1117" s="15"/>
      <c r="BJ1117" s="15"/>
      <c r="BK1117" s="15"/>
      <c r="BL1117" s="15"/>
      <c r="BM1117" s="15"/>
      <c r="BN1117" s="15"/>
      <c r="BO1117" s="15"/>
      <c r="BP1117" s="15" t="s">
        <v>959</v>
      </c>
      <c r="BQ1117" s="15"/>
      <c r="BR1117" s="15"/>
      <c r="BS1117" s="15"/>
      <c r="BT1117" s="15"/>
      <c r="BU1117" s="15"/>
      <c r="BV1117" s="15"/>
      <c r="BW1117" s="15"/>
      <c r="BX1117" s="15"/>
      <c r="BY1117" s="15"/>
      <c r="BZ1117" s="15"/>
      <c r="CA1117" s="15"/>
      <c r="CB1117" s="15"/>
      <c r="CC1117" s="15"/>
      <c r="CD1117" s="15"/>
      <c r="CE1117" s="15"/>
      <c r="CF1117" s="15"/>
      <c r="CG1117" s="15"/>
      <c r="CH1117" s="15"/>
      <c r="CI1117" s="15"/>
      <c r="CJ1117" s="15"/>
      <c r="CK1117" s="15"/>
      <c r="CL1117" s="15"/>
      <c r="CM1117" s="15"/>
      <c r="CN1117" s="15"/>
      <c r="CO1117" s="15"/>
      <c r="CP1117" s="15"/>
      <c r="CQ1117" s="15"/>
      <c r="CR1117" s="15"/>
      <c r="CS1117" s="15"/>
      <c r="CT1117" s="15"/>
      <c r="CU1117" s="15"/>
      <c r="CV1117" s="15"/>
      <c r="CW1117" s="15"/>
      <c r="CX1117" s="15"/>
      <c r="CY1117" s="15"/>
      <c r="CZ1117" s="15"/>
      <c r="DA1117" s="15"/>
      <c r="DB1117" s="15"/>
      <c r="DC1117" s="15"/>
      <c r="DD1117" s="15"/>
      <c r="DE1117" s="15"/>
      <c r="DF1117" s="15"/>
      <c r="DG1117" s="15"/>
      <c r="DH1117" s="15"/>
      <c r="DI1117" s="15"/>
      <c r="DJ1117" s="15"/>
      <c r="DK1117" s="15"/>
      <c r="DL1117" s="15"/>
      <c r="DM1117" s="15"/>
      <c r="DN1117" s="15"/>
      <c r="DO1117" s="2"/>
    </row>
    <row r="1118" spans="1:119" s="34" customFormat="1" ht="23.25" customHeight="1" x14ac:dyDescent="0.35">
      <c r="A1118" s="22">
        <v>1116</v>
      </c>
      <c r="B1118" s="23">
        <v>41982</v>
      </c>
      <c r="C1118" s="24" t="s">
        <v>2086</v>
      </c>
      <c r="D1118" s="1" t="s">
        <v>2066</v>
      </c>
      <c r="E1118" s="22" t="s">
        <v>612</v>
      </c>
      <c r="F1118" s="27" t="s">
        <v>3977</v>
      </c>
      <c r="G1118" s="1" t="s">
        <v>660</v>
      </c>
      <c r="H1118" s="1" t="s">
        <v>5391</v>
      </c>
      <c r="I1118" s="1"/>
      <c r="J1118" s="1"/>
      <c r="K1118" s="1"/>
      <c r="L1118" s="22" t="s">
        <v>645</v>
      </c>
      <c r="M1118" s="22" t="s">
        <v>635</v>
      </c>
      <c r="N1118" s="22" t="s">
        <v>287</v>
      </c>
      <c r="O1118" s="22" t="s">
        <v>471</v>
      </c>
      <c r="P1118" s="22" t="s">
        <v>655</v>
      </c>
      <c r="Q1118" s="22" t="s">
        <v>4334</v>
      </c>
      <c r="R1118" s="22" t="s">
        <v>2666</v>
      </c>
      <c r="S1118" s="22"/>
      <c r="T1118" s="8" t="s">
        <v>2703</v>
      </c>
      <c r="U1118" s="8">
        <v>3</v>
      </c>
      <c r="V1118" s="1" t="s">
        <v>2559</v>
      </c>
      <c r="W1118" s="11">
        <v>3</v>
      </c>
      <c r="X1118" s="11">
        <v>3</v>
      </c>
      <c r="Y1118" s="8" t="s">
        <v>612</v>
      </c>
      <c r="Z1118" s="1" t="s">
        <v>2559</v>
      </c>
      <c r="AA1118" s="11">
        <v>0</v>
      </c>
      <c r="AB1118" s="11">
        <v>0</v>
      </c>
      <c r="AC1118" s="11">
        <v>0</v>
      </c>
      <c r="AD1118" s="7">
        <v>3</v>
      </c>
      <c r="AE1118" s="1" t="s">
        <v>2559</v>
      </c>
      <c r="AF1118" s="7">
        <v>0</v>
      </c>
      <c r="AG1118" s="1" t="s">
        <v>2559</v>
      </c>
      <c r="AH1118" s="7">
        <v>0</v>
      </c>
      <c r="AI1118" s="1" t="s">
        <v>2559</v>
      </c>
      <c r="AJ1118" s="7">
        <v>0</v>
      </c>
      <c r="AK1118" s="1" t="s">
        <v>2559</v>
      </c>
      <c r="AL1118" s="11"/>
      <c r="AM1118" s="1" t="s">
        <v>612</v>
      </c>
      <c r="AN1118" s="11"/>
      <c r="AO1118" s="11"/>
      <c r="AP1118" s="14"/>
      <c r="AQ1118" s="14"/>
      <c r="AR1118" s="14" t="s">
        <v>5786</v>
      </c>
      <c r="AS1118" s="1" t="s">
        <v>2284</v>
      </c>
      <c r="AT1118" s="15" t="s">
        <v>1265</v>
      </c>
      <c r="AU1118" s="15"/>
      <c r="AV1118" s="15"/>
      <c r="AW1118" s="15"/>
      <c r="AX1118" s="15"/>
      <c r="AY1118" s="15"/>
      <c r="AZ1118" s="15"/>
      <c r="BA1118" s="15"/>
      <c r="BB1118" s="15"/>
      <c r="BC1118" s="15"/>
      <c r="BD1118" s="15"/>
      <c r="BE1118" s="15"/>
      <c r="BF1118" s="15"/>
      <c r="BG1118" s="15"/>
      <c r="BH1118" s="15"/>
      <c r="BI1118" s="15"/>
      <c r="BJ1118" s="15"/>
      <c r="BK1118" s="15"/>
      <c r="BL1118" s="15"/>
      <c r="BM1118" s="15"/>
      <c r="BN1118" s="15"/>
      <c r="BO1118" s="15"/>
      <c r="BP1118" s="15"/>
      <c r="BQ1118" s="15"/>
      <c r="BR1118" s="15"/>
      <c r="BS1118" s="15"/>
      <c r="BT1118" s="15"/>
      <c r="BU1118" s="15"/>
      <c r="BV1118" s="15"/>
      <c r="BW1118" s="15"/>
      <c r="BX1118" s="15"/>
      <c r="BY1118" s="15"/>
      <c r="BZ1118" s="15"/>
      <c r="CA1118" s="15"/>
      <c r="CB1118" s="15"/>
      <c r="CC1118" s="15"/>
      <c r="CD1118" s="15"/>
      <c r="CE1118" s="15"/>
      <c r="CF1118" s="15"/>
      <c r="CG1118" s="15"/>
      <c r="CH1118" s="15"/>
      <c r="CI1118" s="15"/>
      <c r="CJ1118" s="15"/>
      <c r="CK1118" s="15"/>
      <c r="CL1118" s="15"/>
      <c r="CM1118" s="15"/>
      <c r="CN1118" s="15"/>
      <c r="CO1118" s="15"/>
      <c r="CP1118" s="15"/>
      <c r="CQ1118" s="15"/>
      <c r="CR1118" s="15"/>
      <c r="CS1118" s="15"/>
      <c r="CT1118" s="15"/>
      <c r="CU1118" s="15"/>
      <c r="CV1118" s="15"/>
      <c r="CW1118" s="15"/>
      <c r="CX1118" s="15"/>
      <c r="CY1118" s="15"/>
      <c r="CZ1118" s="15"/>
      <c r="DA1118" s="15"/>
      <c r="DB1118" s="15"/>
      <c r="DC1118" s="15"/>
      <c r="DD1118" s="15"/>
      <c r="DE1118" s="15"/>
      <c r="DF1118" s="15"/>
      <c r="DG1118" s="15"/>
      <c r="DH1118" s="15"/>
      <c r="DI1118" s="15"/>
      <c r="DJ1118" s="15"/>
      <c r="DK1118" s="15"/>
      <c r="DL1118" s="15"/>
      <c r="DM1118" s="15"/>
      <c r="DN1118" s="15"/>
      <c r="DO1118" s="2"/>
    </row>
    <row r="1119" spans="1:119" s="34" customFormat="1" ht="23.25" customHeight="1" x14ac:dyDescent="0.35">
      <c r="A1119" s="22">
        <v>1117</v>
      </c>
      <c r="B1119" s="23">
        <v>41982</v>
      </c>
      <c r="C1119" s="24" t="s">
        <v>29</v>
      </c>
      <c r="D1119" s="1" t="s">
        <v>2068</v>
      </c>
      <c r="E1119" s="22" t="s">
        <v>612</v>
      </c>
      <c r="F1119" s="27" t="s">
        <v>4038</v>
      </c>
      <c r="G1119" s="1" t="s">
        <v>660</v>
      </c>
      <c r="H1119" s="1" t="s">
        <v>5391</v>
      </c>
      <c r="I1119" s="1"/>
      <c r="J1119" s="1"/>
      <c r="K1119" s="1"/>
      <c r="L1119" s="22" t="s">
        <v>645</v>
      </c>
      <c r="M1119" s="22" t="s">
        <v>635</v>
      </c>
      <c r="N1119" s="22" t="s">
        <v>287</v>
      </c>
      <c r="O1119" s="22" t="s">
        <v>471</v>
      </c>
      <c r="P1119" s="22" t="s">
        <v>655</v>
      </c>
      <c r="Q1119" s="22" t="s">
        <v>5317</v>
      </c>
      <c r="R1119" s="22" t="s">
        <v>2667</v>
      </c>
      <c r="S1119" s="22"/>
      <c r="T1119" s="8" t="s">
        <v>2703</v>
      </c>
      <c r="U1119" s="8">
        <v>4</v>
      </c>
      <c r="V1119" s="1" t="s">
        <v>2559</v>
      </c>
      <c r="W1119" s="11">
        <v>4</v>
      </c>
      <c r="X1119" s="11">
        <v>4</v>
      </c>
      <c r="Y1119" s="8">
        <v>2</v>
      </c>
      <c r="Z1119" s="1" t="s">
        <v>2559</v>
      </c>
      <c r="AA1119" s="11">
        <v>0</v>
      </c>
      <c r="AB1119" s="11">
        <v>0</v>
      </c>
      <c r="AC1119" s="11">
        <v>0</v>
      </c>
      <c r="AD1119" s="7">
        <v>4</v>
      </c>
      <c r="AE1119" s="1" t="s">
        <v>2559</v>
      </c>
      <c r="AF1119" s="7">
        <v>0</v>
      </c>
      <c r="AG1119" s="1" t="s">
        <v>2559</v>
      </c>
      <c r="AH1119" s="7">
        <v>0</v>
      </c>
      <c r="AI1119" s="1" t="s">
        <v>2559</v>
      </c>
      <c r="AJ1119" s="7">
        <v>0</v>
      </c>
      <c r="AK1119" s="1" t="s">
        <v>2559</v>
      </c>
      <c r="AL1119" s="11"/>
      <c r="AM1119" s="1" t="s">
        <v>612</v>
      </c>
      <c r="AN1119" s="11"/>
      <c r="AO1119" s="11"/>
      <c r="AP1119" s="14"/>
      <c r="AQ1119" s="14"/>
      <c r="AR1119" s="14"/>
      <c r="AS1119" s="1" t="s">
        <v>2284</v>
      </c>
      <c r="AT1119" s="15"/>
      <c r="AU1119" s="15"/>
      <c r="AV1119" s="15"/>
      <c r="AW1119" s="15"/>
      <c r="AX1119" s="15"/>
      <c r="AY1119" s="15"/>
      <c r="AZ1119" s="15"/>
      <c r="BA1119" s="15"/>
      <c r="BB1119" s="15"/>
      <c r="BC1119" s="15"/>
      <c r="BD1119" s="15"/>
      <c r="BE1119" s="15"/>
      <c r="BF1119" s="15"/>
      <c r="BG1119" s="15"/>
      <c r="BH1119" s="15"/>
      <c r="BI1119" s="15"/>
      <c r="BJ1119" s="15"/>
      <c r="BK1119" s="15"/>
      <c r="BL1119" s="15"/>
      <c r="BM1119" s="15"/>
      <c r="BN1119" s="15"/>
      <c r="BO1119" s="15"/>
      <c r="BP1119" s="15" t="s">
        <v>1915</v>
      </c>
      <c r="BQ1119" s="15" t="s">
        <v>1916</v>
      </c>
      <c r="BR1119" s="15"/>
      <c r="BS1119" s="15"/>
      <c r="BT1119" s="15"/>
      <c r="BU1119" s="15"/>
      <c r="BV1119" s="15"/>
      <c r="BW1119" s="15"/>
      <c r="BX1119" s="15"/>
      <c r="BY1119" s="15"/>
      <c r="BZ1119" s="15"/>
      <c r="CA1119" s="15"/>
      <c r="CB1119" s="15"/>
      <c r="CC1119" s="15"/>
      <c r="CD1119" s="15"/>
      <c r="CE1119" s="15"/>
      <c r="CF1119" s="15"/>
      <c r="CG1119" s="15"/>
      <c r="CH1119" s="15"/>
      <c r="CI1119" s="15"/>
      <c r="CJ1119" s="15"/>
      <c r="CK1119" s="15"/>
      <c r="CL1119" s="15"/>
      <c r="CM1119" s="15"/>
      <c r="CN1119" s="15"/>
      <c r="CO1119" s="15"/>
      <c r="CP1119" s="15"/>
      <c r="CQ1119" s="15"/>
      <c r="CR1119" s="15"/>
      <c r="CS1119" s="15"/>
      <c r="CT1119" s="15"/>
      <c r="CU1119" s="15"/>
      <c r="CV1119" s="15"/>
      <c r="CW1119" s="15"/>
      <c r="CX1119" s="15"/>
      <c r="CY1119" s="15"/>
      <c r="CZ1119" s="15"/>
      <c r="DA1119" s="15"/>
      <c r="DB1119" s="15"/>
      <c r="DC1119" s="15"/>
      <c r="DD1119" s="15"/>
      <c r="DE1119" s="15"/>
      <c r="DF1119" s="15"/>
      <c r="DG1119" s="15"/>
      <c r="DH1119" s="15"/>
      <c r="DI1119" s="15"/>
      <c r="DJ1119" s="15"/>
      <c r="DK1119" s="15"/>
      <c r="DL1119" s="15"/>
      <c r="DM1119" s="15"/>
      <c r="DN1119" s="17"/>
      <c r="DO1119" s="2"/>
    </row>
    <row r="1120" spans="1:119" s="34" customFormat="1" ht="23.25" customHeight="1" x14ac:dyDescent="0.35">
      <c r="A1120" s="22">
        <v>1118</v>
      </c>
      <c r="B1120" s="23">
        <v>41983</v>
      </c>
      <c r="C1120" s="24" t="s">
        <v>2082</v>
      </c>
      <c r="D1120" s="1" t="s">
        <v>2066</v>
      </c>
      <c r="E1120" s="24" t="s">
        <v>2368</v>
      </c>
      <c r="F1120" s="22" t="s">
        <v>3741</v>
      </c>
      <c r="G1120" s="1" t="s">
        <v>656</v>
      </c>
      <c r="H1120" s="1" t="s">
        <v>5392</v>
      </c>
      <c r="I1120" s="1"/>
      <c r="J1120" s="1"/>
      <c r="K1120" s="1"/>
      <c r="L1120" s="22" t="s">
        <v>645</v>
      </c>
      <c r="M1120" s="22" t="s">
        <v>608</v>
      </c>
      <c r="N1120" s="22" t="s">
        <v>652</v>
      </c>
      <c r="O1120" s="22" t="s">
        <v>413</v>
      </c>
      <c r="P1120" s="22" t="s">
        <v>655</v>
      </c>
      <c r="Q1120" s="22" t="s">
        <v>4499</v>
      </c>
      <c r="R1120" s="22" t="s">
        <v>3538</v>
      </c>
      <c r="S1120" s="22"/>
      <c r="T1120" s="8" t="s">
        <v>2703</v>
      </c>
      <c r="U1120" s="8" t="s">
        <v>612</v>
      </c>
      <c r="V1120" s="1" t="s">
        <v>2559</v>
      </c>
      <c r="W1120" s="11">
        <v>0</v>
      </c>
      <c r="X1120" s="11">
        <v>0</v>
      </c>
      <c r="Y1120" s="8" t="s">
        <v>612</v>
      </c>
      <c r="Z1120" s="1" t="s">
        <v>2559</v>
      </c>
      <c r="AA1120" s="11">
        <v>0</v>
      </c>
      <c r="AB1120" s="11">
        <v>0</v>
      </c>
      <c r="AC1120" s="11">
        <v>0</v>
      </c>
      <c r="AD1120" s="7">
        <v>0</v>
      </c>
      <c r="AE1120" s="1" t="s">
        <v>2559</v>
      </c>
      <c r="AF1120" s="7">
        <v>0</v>
      </c>
      <c r="AG1120" s="1" t="s">
        <v>2559</v>
      </c>
      <c r="AH1120" s="7">
        <v>0</v>
      </c>
      <c r="AI1120" s="1" t="s">
        <v>2559</v>
      </c>
      <c r="AJ1120" s="7">
        <v>0</v>
      </c>
      <c r="AK1120" s="1" t="s">
        <v>2559</v>
      </c>
      <c r="AL1120" s="11"/>
      <c r="AM1120" s="1" t="s">
        <v>612</v>
      </c>
      <c r="AN1120" s="11"/>
      <c r="AO1120" s="11"/>
      <c r="AP1120" s="14"/>
      <c r="AQ1120" s="14"/>
      <c r="AR1120" s="14" t="s">
        <v>4213</v>
      </c>
      <c r="AS1120" s="1" t="s">
        <v>2284</v>
      </c>
      <c r="AT1120" s="15"/>
      <c r="AU1120" s="15"/>
      <c r="AV1120" s="15"/>
      <c r="AW1120" s="15"/>
      <c r="AX1120" s="15"/>
      <c r="AY1120" s="15"/>
      <c r="AZ1120" s="15"/>
      <c r="BA1120" s="15"/>
      <c r="BB1120" s="15"/>
      <c r="BC1120" s="15"/>
      <c r="BD1120" s="15"/>
      <c r="BE1120" s="15"/>
      <c r="BF1120" s="15"/>
      <c r="BG1120" s="15"/>
      <c r="BH1120" s="15"/>
      <c r="BI1120" s="15"/>
      <c r="BJ1120" s="15"/>
      <c r="BK1120" s="15"/>
      <c r="BL1120" s="15"/>
      <c r="BM1120" s="15"/>
      <c r="BN1120" s="15"/>
      <c r="BO1120" s="15"/>
      <c r="BP1120" s="15" t="s">
        <v>3539</v>
      </c>
      <c r="BQ1120" s="15" t="s">
        <v>801</v>
      </c>
      <c r="BR1120" s="17" t="s">
        <v>802</v>
      </c>
      <c r="BS1120" s="15" t="s">
        <v>803</v>
      </c>
      <c r="BT1120" s="15" t="s">
        <v>804</v>
      </c>
      <c r="BU1120" s="15" t="s">
        <v>1469</v>
      </c>
      <c r="BV1120" s="15"/>
      <c r="BW1120" s="15"/>
      <c r="BX1120" s="15"/>
      <c r="BY1120" s="15"/>
      <c r="BZ1120" s="15"/>
      <c r="CA1120" s="15"/>
      <c r="CB1120" s="15"/>
      <c r="CC1120" s="15"/>
      <c r="CD1120" s="15"/>
      <c r="CE1120" s="15"/>
      <c r="CF1120" s="15"/>
      <c r="CG1120" s="15"/>
      <c r="CH1120" s="15"/>
      <c r="CI1120" s="15"/>
      <c r="CJ1120" s="15"/>
      <c r="CK1120" s="15"/>
      <c r="CL1120" s="15"/>
      <c r="CM1120" s="15"/>
      <c r="CN1120" s="15"/>
      <c r="CO1120" s="15"/>
      <c r="CP1120" s="15"/>
      <c r="CQ1120" s="15"/>
      <c r="CR1120" s="15"/>
      <c r="CS1120" s="15"/>
      <c r="CT1120" s="15"/>
      <c r="CU1120" s="15"/>
      <c r="CV1120" s="15"/>
      <c r="CW1120" s="15"/>
      <c r="CX1120" s="15"/>
      <c r="CY1120" s="15"/>
      <c r="CZ1120" s="15"/>
      <c r="DA1120" s="15"/>
      <c r="DB1120" s="15"/>
      <c r="DC1120" s="15"/>
      <c r="DD1120" s="15"/>
      <c r="DE1120" s="15"/>
      <c r="DF1120" s="15"/>
      <c r="DG1120" s="15"/>
      <c r="DH1120" s="15"/>
      <c r="DI1120" s="15"/>
      <c r="DJ1120" s="15"/>
      <c r="DK1120" s="15"/>
      <c r="DL1120" s="15"/>
      <c r="DM1120" s="15"/>
      <c r="DN1120" s="15"/>
      <c r="DO1120" s="2"/>
    </row>
    <row r="1121" spans="1:119" s="34" customFormat="1" ht="23.25" customHeight="1" x14ac:dyDescent="0.35">
      <c r="A1121" s="22">
        <v>1119</v>
      </c>
      <c r="B1121" s="23">
        <v>41983</v>
      </c>
      <c r="C1121" s="24" t="s">
        <v>2083</v>
      </c>
      <c r="D1121" s="1" t="s">
        <v>607</v>
      </c>
      <c r="E1121" s="22" t="s">
        <v>2134</v>
      </c>
      <c r="F1121" s="27" t="s">
        <v>3733</v>
      </c>
      <c r="G1121" s="1" t="s">
        <v>656</v>
      </c>
      <c r="H1121" s="1" t="s">
        <v>5392</v>
      </c>
      <c r="I1121" s="1"/>
      <c r="J1121" s="1"/>
      <c r="K1121" s="1"/>
      <c r="L1121" s="22" t="s">
        <v>645</v>
      </c>
      <c r="M1121" s="22" t="s">
        <v>608</v>
      </c>
      <c r="N1121" s="22" t="s">
        <v>610</v>
      </c>
      <c r="O1121" s="22" t="s">
        <v>286</v>
      </c>
      <c r="P1121" s="22" t="s">
        <v>655</v>
      </c>
      <c r="Q1121" s="22" t="s">
        <v>5132</v>
      </c>
      <c r="R1121" s="22" t="s">
        <v>3494</v>
      </c>
      <c r="S1121" s="22"/>
      <c r="T1121" s="8" t="s">
        <v>2703</v>
      </c>
      <c r="U1121" s="8">
        <v>1</v>
      </c>
      <c r="V1121" s="1" t="s">
        <v>2559</v>
      </c>
      <c r="W1121" s="11">
        <v>1</v>
      </c>
      <c r="X1121" s="11">
        <v>1</v>
      </c>
      <c r="Y1121" s="8" t="s">
        <v>612</v>
      </c>
      <c r="Z1121" s="1" t="s">
        <v>2559</v>
      </c>
      <c r="AA1121" s="11">
        <v>0</v>
      </c>
      <c r="AB1121" s="11">
        <v>0</v>
      </c>
      <c r="AC1121" s="11">
        <v>0</v>
      </c>
      <c r="AD1121" s="7">
        <v>0</v>
      </c>
      <c r="AE1121" s="1" t="s">
        <v>2559</v>
      </c>
      <c r="AF1121" s="7">
        <v>0</v>
      </c>
      <c r="AG1121" s="1" t="s">
        <v>2559</v>
      </c>
      <c r="AH1121" s="7">
        <v>1</v>
      </c>
      <c r="AI1121" s="1" t="s">
        <v>2559</v>
      </c>
      <c r="AJ1121" s="7">
        <v>0</v>
      </c>
      <c r="AK1121" s="1" t="s">
        <v>2559</v>
      </c>
      <c r="AL1121" s="11" t="s">
        <v>3495</v>
      </c>
      <c r="AM1121" s="1" t="s">
        <v>613</v>
      </c>
      <c r="AN1121" s="11"/>
      <c r="AO1121" s="11"/>
      <c r="AP1121" s="14"/>
      <c r="AQ1121" s="14"/>
      <c r="AR1121" s="14"/>
      <c r="AS1121" s="1" t="s">
        <v>2284</v>
      </c>
      <c r="AT1121" s="15"/>
      <c r="AU1121" s="15"/>
      <c r="AV1121" s="15"/>
      <c r="AW1121" s="15"/>
      <c r="AX1121" s="15"/>
      <c r="AY1121" s="15"/>
      <c r="AZ1121" s="15"/>
      <c r="BA1121" s="15"/>
      <c r="BB1121" s="15"/>
      <c r="BC1121" s="15"/>
      <c r="BD1121" s="15"/>
      <c r="BE1121" s="15"/>
      <c r="BF1121" s="15"/>
      <c r="BG1121" s="15"/>
      <c r="BH1121" s="15"/>
      <c r="BI1121" s="15"/>
      <c r="BJ1121" s="15"/>
      <c r="BK1121" s="15"/>
      <c r="BL1121" s="15"/>
      <c r="BM1121" s="15"/>
      <c r="BN1121" s="15"/>
      <c r="BO1121" s="15"/>
      <c r="BP1121" s="15" t="s">
        <v>908</v>
      </c>
      <c r="BQ1121" s="15"/>
      <c r="BR1121" s="15"/>
      <c r="BS1121" s="15"/>
      <c r="BT1121" s="15"/>
      <c r="BU1121" s="15"/>
      <c r="BV1121" s="15"/>
      <c r="BW1121" s="15"/>
      <c r="BX1121" s="15"/>
      <c r="BY1121" s="15"/>
      <c r="BZ1121" s="15"/>
      <c r="CA1121" s="15"/>
      <c r="CB1121" s="15"/>
      <c r="CC1121" s="15"/>
      <c r="CD1121" s="15"/>
      <c r="CE1121" s="15"/>
      <c r="CF1121" s="15"/>
      <c r="CG1121" s="15"/>
      <c r="CH1121" s="15"/>
      <c r="CI1121" s="15"/>
      <c r="CJ1121" s="15"/>
      <c r="CK1121" s="15"/>
      <c r="CL1121" s="15"/>
      <c r="CM1121" s="15"/>
      <c r="CN1121" s="15"/>
      <c r="CO1121" s="15"/>
      <c r="CP1121" s="15"/>
      <c r="CQ1121" s="15"/>
      <c r="CR1121" s="15"/>
      <c r="CS1121" s="15"/>
      <c r="CT1121" s="15"/>
      <c r="CU1121" s="15"/>
      <c r="CV1121" s="15"/>
      <c r="CW1121" s="15"/>
      <c r="CX1121" s="15"/>
      <c r="CY1121" s="15"/>
      <c r="CZ1121" s="15"/>
      <c r="DA1121" s="15"/>
      <c r="DB1121" s="15"/>
      <c r="DC1121" s="15"/>
      <c r="DD1121" s="15"/>
      <c r="DE1121" s="15"/>
      <c r="DF1121" s="15"/>
      <c r="DG1121" s="15"/>
      <c r="DH1121" s="15"/>
      <c r="DI1121" s="15"/>
      <c r="DJ1121" s="15"/>
      <c r="DK1121" s="15"/>
      <c r="DL1121" s="15"/>
      <c r="DM1121" s="15"/>
      <c r="DN1121" s="15"/>
      <c r="DO1121" s="2"/>
    </row>
    <row r="1122" spans="1:119" s="34" customFormat="1" ht="23.25" customHeight="1" x14ac:dyDescent="0.35">
      <c r="A1122" s="22">
        <v>1120</v>
      </c>
      <c r="B1122" s="23">
        <v>41983</v>
      </c>
      <c r="C1122" s="24" t="s">
        <v>2084</v>
      </c>
      <c r="D1122" s="1" t="s">
        <v>607</v>
      </c>
      <c r="E1122" s="22" t="s">
        <v>35</v>
      </c>
      <c r="F1122" s="22" t="s">
        <v>3978</v>
      </c>
      <c r="G1122" s="1" t="s">
        <v>660</v>
      </c>
      <c r="H1122" s="1" t="s">
        <v>5391</v>
      </c>
      <c r="I1122" s="1"/>
      <c r="J1122" s="1"/>
      <c r="K1122" s="1"/>
      <c r="L1122" s="22" t="s">
        <v>645</v>
      </c>
      <c r="M1122" s="22" t="s">
        <v>635</v>
      </c>
      <c r="N1122" s="22" t="s">
        <v>634</v>
      </c>
      <c r="O1122" s="22" t="s">
        <v>5403</v>
      </c>
      <c r="P1122" s="22" t="s">
        <v>655</v>
      </c>
      <c r="Q1122" s="22" t="s">
        <v>4534</v>
      </c>
      <c r="R1122" s="22" t="s">
        <v>3496</v>
      </c>
      <c r="S1122" s="22"/>
      <c r="T1122" s="8" t="s">
        <v>2703</v>
      </c>
      <c r="U1122" s="8">
        <v>5</v>
      </c>
      <c r="V1122" s="1" t="s">
        <v>604</v>
      </c>
      <c r="W1122" s="11">
        <v>5</v>
      </c>
      <c r="X1122" s="11">
        <v>5</v>
      </c>
      <c r="Y1122" s="8">
        <v>5</v>
      </c>
      <c r="Z1122" s="1" t="s">
        <v>604</v>
      </c>
      <c r="AA1122" s="11">
        <v>0</v>
      </c>
      <c r="AB1122" s="11">
        <v>0</v>
      </c>
      <c r="AC1122" s="11">
        <v>5</v>
      </c>
      <c r="AD1122" s="7">
        <v>0</v>
      </c>
      <c r="AE1122" s="1" t="s">
        <v>2559</v>
      </c>
      <c r="AF1122" s="7">
        <v>0</v>
      </c>
      <c r="AG1122" s="1" t="s">
        <v>2559</v>
      </c>
      <c r="AH1122" s="7">
        <v>5</v>
      </c>
      <c r="AI1122" s="1" t="s">
        <v>604</v>
      </c>
      <c r="AJ1122" s="7">
        <v>0</v>
      </c>
      <c r="AK1122" s="1" t="s">
        <v>2559</v>
      </c>
      <c r="AL1122" s="11"/>
      <c r="AM1122" s="1" t="s">
        <v>612</v>
      </c>
      <c r="AN1122" s="11"/>
      <c r="AO1122" s="11"/>
      <c r="AP1122" s="14"/>
      <c r="AQ1122" s="14"/>
      <c r="AR1122" s="14"/>
      <c r="AS1122" s="1" t="s">
        <v>2284</v>
      </c>
      <c r="AT1122" s="15"/>
      <c r="AU1122" s="15"/>
      <c r="AV1122" s="15"/>
      <c r="AW1122" s="15"/>
      <c r="AX1122" s="15"/>
      <c r="AY1122" s="15"/>
      <c r="AZ1122" s="15"/>
      <c r="BA1122" s="15"/>
      <c r="BB1122" s="15"/>
      <c r="BC1122" s="15"/>
      <c r="BD1122" s="15"/>
      <c r="BE1122" s="15"/>
      <c r="BF1122" s="15"/>
      <c r="BG1122" s="15"/>
      <c r="BH1122" s="15"/>
      <c r="BI1122" s="15"/>
      <c r="BJ1122" s="15"/>
      <c r="BK1122" s="15"/>
      <c r="BL1122" s="15"/>
      <c r="BM1122" s="15"/>
      <c r="BN1122" s="15"/>
      <c r="BO1122" s="15"/>
      <c r="BP1122" s="15" t="s">
        <v>914</v>
      </c>
      <c r="BQ1122" s="15"/>
      <c r="BR1122" s="15"/>
      <c r="BS1122" s="15"/>
      <c r="BT1122" s="15"/>
      <c r="BU1122" s="15"/>
      <c r="BV1122" s="15"/>
      <c r="BW1122" s="15"/>
      <c r="BX1122" s="15"/>
      <c r="BY1122" s="15"/>
      <c r="BZ1122" s="15"/>
      <c r="CA1122" s="15"/>
      <c r="CB1122" s="15"/>
      <c r="CC1122" s="15"/>
      <c r="CD1122" s="15"/>
      <c r="CE1122" s="15"/>
      <c r="CF1122" s="15"/>
      <c r="CG1122" s="15"/>
      <c r="CH1122" s="15"/>
      <c r="CI1122" s="15"/>
      <c r="CJ1122" s="15"/>
      <c r="CK1122" s="15"/>
      <c r="CL1122" s="15"/>
      <c r="CM1122" s="15"/>
      <c r="CN1122" s="15"/>
      <c r="CO1122" s="15"/>
      <c r="CP1122" s="15"/>
      <c r="CQ1122" s="15"/>
      <c r="CR1122" s="15"/>
      <c r="CS1122" s="15"/>
      <c r="CT1122" s="15"/>
      <c r="CU1122" s="15"/>
      <c r="CV1122" s="15"/>
      <c r="CW1122" s="15"/>
      <c r="CX1122" s="15"/>
      <c r="CY1122" s="15"/>
      <c r="CZ1122" s="15"/>
      <c r="DA1122" s="15"/>
      <c r="DB1122" s="15"/>
      <c r="DC1122" s="15"/>
      <c r="DD1122" s="15"/>
      <c r="DE1122" s="15"/>
      <c r="DF1122" s="15"/>
      <c r="DG1122" s="15"/>
      <c r="DH1122" s="15"/>
      <c r="DI1122" s="15"/>
      <c r="DJ1122" s="15"/>
      <c r="DK1122" s="15"/>
      <c r="DL1122" s="15"/>
      <c r="DM1122" s="15"/>
      <c r="DN1122" s="15"/>
      <c r="DO1122" s="2"/>
    </row>
    <row r="1123" spans="1:119" s="34" customFormat="1" ht="23.25" customHeight="1" x14ac:dyDescent="0.35">
      <c r="A1123" s="22">
        <v>1121</v>
      </c>
      <c r="B1123" s="23">
        <v>41983</v>
      </c>
      <c r="C1123" s="24" t="s">
        <v>14</v>
      </c>
      <c r="D1123" s="1" t="s">
        <v>606</v>
      </c>
      <c r="E1123" s="22" t="s">
        <v>2194</v>
      </c>
      <c r="F1123" s="27" t="s">
        <v>3739</v>
      </c>
      <c r="G1123" s="1" t="s">
        <v>660</v>
      </c>
      <c r="H1123" s="1" t="s">
        <v>5392</v>
      </c>
      <c r="I1123" s="1"/>
      <c r="J1123" s="1"/>
      <c r="K1123" s="1"/>
      <c r="L1123" s="22" t="s">
        <v>645</v>
      </c>
      <c r="M1123" s="22" t="s">
        <v>635</v>
      </c>
      <c r="N1123" s="22" t="s">
        <v>634</v>
      </c>
      <c r="O1123" s="22" t="s">
        <v>5403</v>
      </c>
      <c r="P1123" s="22" t="s">
        <v>655</v>
      </c>
      <c r="Q1123" s="22" t="s">
        <v>4609</v>
      </c>
      <c r="R1123" s="22" t="s">
        <v>3497</v>
      </c>
      <c r="S1123" s="22"/>
      <c r="T1123" s="8" t="s">
        <v>2703</v>
      </c>
      <c r="U1123" s="8" t="s">
        <v>612</v>
      </c>
      <c r="V1123" s="1" t="s">
        <v>2559</v>
      </c>
      <c r="W1123" s="11">
        <v>0</v>
      </c>
      <c r="X1123" s="11">
        <v>0</v>
      </c>
      <c r="Y1123" s="8" t="s">
        <v>612</v>
      </c>
      <c r="Z1123" s="1" t="s">
        <v>2559</v>
      </c>
      <c r="AA1123" s="11">
        <v>0</v>
      </c>
      <c r="AB1123" s="11">
        <v>0</v>
      </c>
      <c r="AC1123" s="11">
        <v>0</v>
      </c>
      <c r="AD1123" s="7">
        <v>0</v>
      </c>
      <c r="AE1123" s="1" t="s">
        <v>2559</v>
      </c>
      <c r="AF1123" s="7">
        <v>0</v>
      </c>
      <c r="AG1123" s="1" t="s">
        <v>2559</v>
      </c>
      <c r="AH1123" s="7">
        <v>0</v>
      </c>
      <c r="AI1123" s="1" t="s">
        <v>2559</v>
      </c>
      <c r="AJ1123" s="7">
        <v>0</v>
      </c>
      <c r="AK1123" s="1" t="s">
        <v>2559</v>
      </c>
      <c r="AL1123" s="11"/>
      <c r="AM1123" s="1" t="s">
        <v>612</v>
      </c>
      <c r="AN1123" s="11"/>
      <c r="AO1123" s="11"/>
      <c r="AP1123" s="14"/>
      <c r="AQ1123" s="14"/>
      <c r="AR1123" s="14" t="s">
        <v>5530</v>
      </c>
      <c r="AS1123" s="1" t="s">
        <v>2284</v>
      </c>
      <c r="AT1123" s="15" t="s">
        <v>997</v>
      </c>
      <c r="AU1123" s="15"/>
      <c r="AV1123" s="15"/>
      <c r="AW1123" s="15"/>
      <c r="AX1123" s="15"/>
      <c r="AY1123" s="15"/>
      <c r="AZ1123" s="15"/>
      <c r="BA1123" s="15"/>
      <c r="BB1123" s="15"/>
      <c r="BC1123" s="15"/>
      <c r="BD1123" s="15"/>
      <c r="BE1123" s="15"/>
      <c r="BF1123" s="15"/>
      <c r="BG1123" s="15"/>
      <c r="BH1123" s="15"/>
      <c r="BI1123" s="15"/>
      <c r="BJ1123" s="15"/>
      <c r="BK1123" s="15"/>
      <c r="BL1123" s="15"/>
      <c r="BM1123" s="15"/>
      <c r="BN1123" s="15"/>
      <c r="BO1123" s="15"/>
      <c r="BP1123" s="15"/>
      <c r="BQ1123" s="15"/>
      <c r="BR1123" s="15"/>
      <c r="BS1123" s="15"/>
      <c r="BT1123" s="15"/>
      <c r="BU1123" s="15"/>
      <c r="BV1123" s="15"/>
      <c r="BW1123" s="15"/>
      <c r="BX1123" s="15"/>
      <c r="BY1123" s="15"/>
      <c r="BZ1123" s="15"/>
      <c r="CA1123" s="15"/>
      <c r="CB1123" s="15"/>
      <c r="CC1123" s="15"/>
      <c r="CD1123" s="15"/>
      <c r="CE1123" s="15"/>
      <c r="CF1123" s="15"/>
      <c r="CG1123" s="15"/>
      <c r="CH1123" s="15"/>
      <c r="CI1123" s="15"/>
      <c r="CJ1123" s="15"/>
      <c r="CK1123" s="15"/>
      <c r="CL1123" s="15"/>
      <c r="CM1123" s="15"/>
      <c r="CN1123" s="15"/>
      <c r="CO1123" s="15"/>
      <c r="CP1123" s="15"/>
      <c r="CQ1123" s="15"/>
      <c r="CR1123" s="15"/>
      <c r="CS1123" s="15"/>
      <c r="CT1123" s="15"/>
      <c r="CU1123" s="15"/>
      <c r="CV1123" s="15"/>
      <c r="CW1123" s="15"/>
      <c r="CX1123" s="15"/>
      <c r="CY1123" s="15"/>
      <c r="CZ1123" s="15"/>
      <c r="DA1123" s="15"/>
      <c r="DB1123" s="15"/>
      <c r="DC1123" s="15"/>
      <c r="DD1123" s="15"/>
      <c r="DE1123" s="15"/>
      <c r="DF1123" s="15"/>
      <c r="DG1123" s="15"/>
      <c r="DH1123" s="15"/>
      <c r="DI1123" s="15"/>
      <c r="DJ1123" s="15"/>
      <c r="DK1123" s="15"/>
      <c r="DL1123" s="15"/>
      <c r="DM1123" s="15"/>
      <c r="DN1123" s="15"/>
      <c r="DO1123" s="2"/>
    </row>
    <row r="1124" spans="1:119" s="34" customFormat="1" ht="23.25" customHeight="1" x14ac:dyDescent="0.35">
      <c r="A1124" s="22">
        <v>1122</v>
      </c>
      <c r="B1124" s="23">
        <v>41984</v>
      </c>
      <c r="C1124" s="24" t="s">
        <v>20</v>
      </c>
      <c r="D1124" s="1" t="s">
        <v>607</v>
      </c>
      <c r="E1124" s="22" t="s">
        <v>612</v>
      </c>
      <c r="F1124" s="22" t="s">
        <v>612</v>
      </c>
      <c r="G1124" s="1" t="s">
        <v>660</v>
      </c>
      <c r="H1124" s="1" t="s">
        <v>5391</v>
      </c>
      <c r="I1124" s="1"/>
      <c r="J1124" s="1"/>
      <c r="K1124" s="1"/>
      <c r="L1124" s="22" t="s">
        <v>645</v>
      </c>
      <c r="M1124" s="22" t="s">
        <v>635</v>
      </c>
      <c r="N1124" s="22" t="s">
        <v>287</v>
      </c>
      <c r="O1124" s="22" t="s">
        <v>471</v>
      </c>
      <c r="P1124" s="22" t="s">
        <v>655</v>
      </c>
      <c r="Q1124" s="22" t="s">
        <v>4301</v>
      </c>
      <c r="R1124" s="22" t="s">
        <v>3498</v>
      </c>
      <c r="S1124" s="22"/>
      <c r="T1124" s="8" t="s">
        <v>2703</v>
      </c>
      <c r="U1124" s="8">
        <v>5</v>
      </c>
      <c r="V1124" s="1" t="s">
        <v>604</v>
      </c>
      <c r="W1124" s="11">
        <v>0</v>
      </c>
      <c r="X1124" s="11">
        <v>0</v>
      </c>
      <c r="Y1124" s="8">
        <v>5</v>
      </c>
      <c r="Z1124" s="1" t="s">
        <v>604</v>
      </c>
      <c r="AA1124" s="11">
        <v>0</v>
      </c>
      <c r="AB1124" s="11">
        <v>0</v>
      </c>
      <c r="AC1124" s="11">
        <v>5</v>
      </c>
      <c r="AD1124" s="7">
        <v>5</v>
      </c>
      <c r="AE1124" s="1" t="s">
        <v>604</v>
      </c>
      <c r="AF1124" s="7">
        <v>0</v>
      </c>
      <c r="AG1124" s="1" t="s">
        <v>2559</v>
      </c>
      <c r="AH1124" s="7">
        <v>0</v>
      </c>
      <c r="AI1124" s="1" t="s">
        <v>2559</v>
      </c>
      <c r="AJ1124" s="7">
        <v>0</v>
      </c>
      <c r="AK1124" s="1" t="s">
        <v>2559</v>
      </c>
      <c r="AL1124" s="11"/>
      <c r="AM1124" s="1" t="s">
        <v>612</v>
      </c>
      <c r="AN1124" s="11"/>
      <c r="AO1124" s="11"/>
      <c r="AP1124" s="14"/>
      <c r="AQ1124" s="14"/>
      <c r="AR1124" s="14"/>
      <c r="AS1124" s="1" t="s">
        <v>2284</v>
      </c>
      <c r="AT1124" s="15"/>
      <c r="AU1124" s="15"/>
      <c r="AV1124" s="15"/>
      <c r="AW1124" s="15"/>
      <c r="AX1124" s="15"/>
      <c r="AY1124" s="15"/>
      <c r="AZ1124" s="15"/>
      <c r="BA1124" s="15"/>
      <c r="BB1124" s="15"/>
      <c r="BC1124" s="15"/>
      <c r="BD1124" s="15"/>
      <c r="BE1124" s="15"/>
      <c r="BF1124" s="15"/>
      <c r="BG1124" s="15"/>
      <c r="BH1124" s="15"/>
      <c r="BI1124" s="15"/>
      <c r="BJ1124" s="15"/>
      <c r="BK1124" s="15"/>
      <c r="BL1124" s="15"/>
      <c r="BM1124" s="15"/>
      <c r="BN1124" s="15"/>
      <c r="BO1124" s="15"/>
      <c r="BP1124" s="15" t="s">
        <v>1865</v>
      </c>
      <c r="BQ1124" s="15"/>
      <c r="BR1124" s="15"/>
      <c r="BS1124" s="15"/>
      <c r="BT1124" s="15"/>
      <c r="BU1124" s="15"/>
      <c r="BV1124" s="15"/>
      <c r="BW1124" s="15"/>
      <c r="BX1124" s="15"/>
      <c r="BY1124" s="15"/>
      <c r="BZ1124" s="15"/>
      <c r="CA1124" s="15"/>
      <c r="CB1124" s="15"/>
      <c r="CC1124" s="15"/>
      <c r="CD1124" s="15"/>
      <c r="CE1124" s="15"/>
      <c r="CF1124" s="15"/>
      <c r="CG1124" s="15"/>
      <c r="CH1124" s="15"/>
      <c r="CI1124" s="15"/>
      <c r="CJ1124" s="15"/>
      <c r="CK1124" s="15"/>
      <c r="CL1124" s="15"/>
      <c r="CM1124" s="15"/>
      <c r="CN1124" s="15"/>
      <c r="CO1124" s="15"/>
      <c r="CP1124" s="15"/>
      <c r="CQ1124" s="15"/>
      <c r="CR1124" s="15"/>
      <c r="CS1124" s="15"/>
      <c r="CT1124" s="15"/>
      <c r="CU1124" s="15"/>
      <c r="CV1124" s="15"/>
      <c r="CW1124" s="15"/>
      <c r="CX1124" s="15"/>
      <c r="CY1124" s="15"/>
      <c r="CZ1124" s="15"/>
      <c r="DA1124" s="15"/>
      <c r="DB1124" s="15"/>
      <c r="DC1124" s="15"/>
      <c r="DD1124" s="15"/>
      <c r="DE1124" s="15"/>
      <c r="DF1124" s="15"/>
      <c r="DG1124" s="15"/>
      <c r="DH1124" s="15"/>
      <c r="DI1124" s="15"/>
      <c r="DJ1124" s="15"/>
      <c r="DK1124" s="15"/>
      <c r="DL1124" s="15"/>
      <c r="DM1124" s="15"/>
      <c r="DN1124" s="15"/>
      <c r="DO1124" s="2"/>
    </row>
    <row r="1125" spans="1:119" s="34" customFormat="1" ht="23.25" customHeight="1" x14ac:dyDescent="0.35">
      <c r="A1125" s="22">
        <v>1123</v>
      </c>
      <c r="B1125" s="23">
        <v>41987</v>
      </c>
      <c r="C1125" s="24" t="s">
        <v>14</v>
      </c>
      <c r="D1125" s="1" t="s">
        <v>606</v>
      </c>
      <c r="E1125" s="22" t="s">
        <v>2194</v>
      </c>
      <c r="F1125" s="27" t="s">
        <v>3990</v>
      </c>
      <c r="G1125" s="1" t="s">
        <v>5393</v>
      </c>
      <c r="H1125" s="1" t="s">
        <v>5391</v>
      </c>
      <c r="I1125" s="1" t="s">
        <v>5554</v>
      </c>
      <c r="J1125" s="1"/>
      <c r="K1125" s="1" t="s">
        <v>629</v>
      </c>
      <c r="L1125" s="22" t="s">
        <v>645</v>
      </c>
      <c r="M1125" s="22" t="s">
        <v>635</v>
      </c>
      <c r="N1125" s="22" t="s">
        <v>634</v>
      </c>
      <c r="O1125" s="22" t="s">
        <v>5403</v>
      </c>
      <c r="P1125" s="22" t="s">
        <v>655</v>
      </c>
      <c r="Q1125" s="22" t="s">
        <v>4635</v>
      </c>
      <c r="R1125" s="22" t="s">
        <v>3564</v>
      </c>
      <c r="S1125" s="22"/>
      <c r="T1125" s="8" t="s">
        <v>2703</v>
      </c>
      <c r="U1125" s="8" t="s">
        <v>612</v>
      </c>
      <c r="V1125" s="1" t="s">
        <v>2559</v>
      </c>
      <c r="W1125" s="11">
        <v>0</v>
      </c>
      <c r="X1125" s="11">
        <v>0</v>
      </c>
      <c r="Y1125" s="8" t="s">
        <v>612</v>
      </c>
      <c r="Z1125" s="1" t="s">
        <v>2559</v>
      </c>
      <c r="AA1125" s="11">
        <v>0</v>
      </c>
      <c r="AB1125" s="11">
        <v>0</v>
      </c>
      <c r="AC1125" s="11">
        <v>0</v>
      </c>
      <c r="AD1125" s="7">
        <v>0</v>
      </c>
      <c r="AE1125" s="1" t="s">
        <v>2559</v>
      </c>
      <c r="AF1125" s="7">
        <v>0</v>
      </c>
      <c r="AG1125" s="1" t="s">
        <v>2559</v>
      </c>
      <c r="AH1125" s="7">
        <v>0</v>
      </c>
      <c r="AI1125" s="1" t="s">
        <v>2559</v>
      </c>
      <c r="AJ1125" s="7">
        <v>0</v>
      </c>
      <c r="AK1125" s="1" t="s">
        <v>2559</v>
      </c>
      <c r="AL1125" s="11"/>
      <c r="AM1125" s="1" t="s">
        <v>612</v>
      </c>
      <c r="AN1125" s="11"/>
      <c r="AO1125" s="11"/>
      <c r="AP1125" s="14"/>
      <c r="AQ1125" s="14"/>
      <c r="AR1125" s="14" t="s">
        <v>4180</v>
      </c>
      <c r="AS1125" s="1" t="s">
        <v>2284</v>
      </c>
      <c r="AT1125" s="15"/>
      <c r="AU1125" s="15"/>
      <c r="AV1125" s="15"/>
      <c r="AW1125" s="15"/>
      <c r="AX1125" s="15"/>
      <c r="AY1125" s="15"/>
      <c r="AZ1125" s="15"/>
      <c r="BA1125" s="15"/>
      <c r="BB1125" s="15"/>
      <c r="BC1125" s="15"/>
      <c r="BD1125" s="15"/>
      <c r="BE1125" s="15"/>
      <c r="BF1125" s="15"/>
      <c r="BG1125" s="15"/>
      <c r="BH1125" s="15"/>
      <c r="BI1125" s="15"/>
      <c r="BJ1125" s="15"/>
      <c r="BK1125" s="15"/>
      <c r="BL1125" s="15"/>
      <c r="BM1125" s="15"/>
      <c r="BN1125" s="15"/>
      <c r="BO1125" s="15"/>
      <c r="BP1125" s="15" t="s">
        <v>1414</v>
      </c>
      <c r="BQ1125" s="15"/>
      <c r="BR1125" s="15"/>
      <c r="BS1125" s="15"/>
      <c r="BT1125" s="15"/>
      <c r="BU1125" s="15"/>
      <c r="BV1125" s="15"/>
      <c r="BW1125" s="15"/>
      <c r="BX1125" s="15"/>
      <c r="BY1125" s="15"/>
      <c r="BZ1125" s="15"/>
      <c r="CA1125" s="15"/>
      <c r="CB1125" s="15"/>
      <c r="CC1125" s="15"/>
      <c r="CD1125" s="15"/>
      <c r="CE1125" s="15"/>
      <c r="CF1125" s="15"/>
      <c r="CG1125" s="15"/>
      <c r="CH1125" s="15"/>
      <c r="CI1125" s="15"/>
      <c r="CJ1125" s="15"/>
      <c r="CK1125" s="15"/>
      <c r="CL1125" s="15"/>
      <c r="CM1125" s="15"/>
      <c r="CN1125" s="15"/>
      <c r="CO1125" s="15"/>
      <c r="CP1125" s="15"/>
      <c r="CQ1125" s="15"/>
      <c r="CR1125" s="15"/>
      <c r="CS1125" s="15"/>
      <c r="CT1125" s="15"/>
      <c r="CU1125" s="15"/>
      <c r="CV1125" s="15"/>
      <c r="CW1125" s="15"/>
      <c r="CX1125" s="15"/>
      <c r="CY1125" s="15"/>
      <c r="CZ1125" s="15"/>
      <c r="DA1125" s="15"/>
      <c r="DB1125" s="15"/>
      <c r="DC1125" s="15"/>
      <c r="DD1125" s="15"/>
      <c r="DE1125" s="15"/>
      <c r="DF1125" s="15"/>
      <c r="DG1125" s="15"/>
      <c r="DH1125" s="15"/>
      <c r="DI1125" s="15"/>
      <c r="DJ1125" s="15"/>
      <c r="DK1125" s="15"/>
      <c r="DL1125" s="15"/>
      <c r="DM1125" s="15"/>
      <c r="DN1125" s="15"/>
      <c r="DO1125" s="2"/>
    </row>
    <row r="1126" spans="1:119" s="34" customFormat="1" ht="23.25" customHeight="1" x14ac:dyDescent="0.35">
      <c r="A1126" s="22">
        <v>1124</v>
      </c>
      <c r="B1126" s="23">
        <v>41987</v>
      </c>
      <c r="C1126" s="24" t="s">
        <v>4</v>
      </c>
      <c r="D1126" s="1" t="s">
        <v>606</v>
      </c>
      <c r="E1126" s="22" t="s">
        <v>2124</v>
      </c>
      <c r="F1126" s="22" t="s">
        <v>3802</v>
      </c>
      <c r="G1126" s="1" t="s">
        <v>656</v>
      </c>
      <c r="H1126" s="1" t="s">
        <v>5392</v>
      </c>
      <c r="I1126" s="1"/>
      <c r="J1126" s="1"/>
      <c r="K1126" s="1"/>
      <c r="L1126" s="22" t="s">
        <v>645</v>
      </c>
      <c r="M1126" s="22" t="s">
        <v>608</v>
      </c>
      <c r="N1126" s="22" t="s">
        <v>652</v>
      </c>
      <c r="O1126" s="22" t="s">
        <v>413</v>
      </c>
      <c r="P1126" s="22" t="s">
        <v>655</v>
      </c>
      <c r="Q1126" s="22" t="s">
        <v>4311</v>
      </c>
      <c r="R1126" s="22" t="s">
        <v>3499</v>
      </c>
      <c r="S1126" s="22"/>
      <c r="T1126" s="8" t="s">
        <v>2703</v>
      </c>
      <c r="U1126" s="8">
        <v>2</v>
      </c>
      <c r="V1126" s="1" t="s">
        <v>2559</v>
      </c>
      <c r="W1126" s="11">
        <v>2</v>
      </c>
      <c r="X1126" s="11">
        <v>2</v>
      </c>
      <c r="Y1126" s="8" t="s">
        <v>612</v>
      </c>
      <c r="Z1126" s="1" t="s">
        <v>2559</v>
      </c>
      <c r="AA1126" s="11">
        <v>0</v>
      </c>
      <c r="AB1126" s="11">
        <v>0</v>
      </c>
      <c r="AC1126" s="11">
        <v>0</v>
      </c>
      <c r="AD1126" s="7">
        <v>0</v>
      </c>
      <c r="AE1126" s="1" t="s">
        <v>2559</v>
      </c>
      <c r="AF1126" s="7">
        <v>0</v>
      </c>
      <c r="AG1126" s="1" t="s">
        <v>2559</v>
      </c>
      <c r="AH1126" s="7">
        <v>2</v>
      </c>
      <c r="AI1126" s="1" t="s">
        <v>2559</v>
      </c>
      <c r="AJ1126" s="7">
        <v>0</v>
      </c>
      <c r="AK1126" s="1" t="s">
        <v>2559</v>
      </c>
      <c r="AL1126" s="11"/>
      <c r="AM1126" s="1" t="s">
        <v>612</v>
      </c>
      <c r="AN1126" s="11"/>
      <c r="AO1126" s="11"/>
      <c r="AP1126" s="14"/>
      <c r="AQ1126" s="14"/>
      <c r="AR1126" s="14" t="s">
        <v>5531</v>
      </c>
      <c r="AS1126" s="1" t="s">
        <v>2284</v>
      </c>
      <c r="AT1126" s="15" t="s">
        <v>752</v>
      </c>
      <c r="AU1126" s="15"/>
      <c r="AV1126" s="15"/>
      <c r="AW1126" s="15"/>
      <c r="AX1126" s="15"/>
      <c r="AY1126" s="15"/>
      <c r="AZ1126" s="15"/>
      <c r="BA1126" s="15"/>
      <c r="BB1126" s="15"/>
      <c r="BC1126" s="15"/>
      <c r="BD1126" s="15"/>
      <c r="BE1126" s="15"/>
      <c r="BF1126" s="15"/>
      <c r="BG1126" s="15"/>
      <c r="BH1126" s="15"/>
      <c r="BI1126" s="15"/>
      <c r="BJ1126" s="15"/>
      <c r="BK1126" s="15"/>
      <c r="BL1126" s="15"/>
      <c r="BM1126" s="15"/>
      <c r="BN1126" s="15"/>
      <c r="BO1126" s="15"/>
      <c r="BP1126" s="15"/>
      <c r="BQ1126" s="15"/>
      <c r="BR1126" s="15"/>
      <c r="BS1126" s="15"/>
      <c r="BT1126" s="15"/>
      <c r="BU1126" s="15"/>
      <c r="BV1126" s="15"/>
      <c r="BW1126" s="15"/>
      <c r="BX1126" s="15"/>
      <c r="BY1126" s="15"/>
      <c r="BZ1126" s="15"/>
      <c r="CA1126" s="15"/>
      <c r="CB1126" s="15"/>
      <c r="CC1126" s="15"/>
      <c r="CD1126" s="15"/>
      <c r="CE1126" s="15"/>
      <c r="CF1126" s="15"/>
      <c r="CG1126" s="15"/>
      <c r="CH1126" s="15"/>
      <c r="CI1126" s="15"/>
      <c r="CJ1126" s="15"/>
      <c r="CK1126" s="15"/>
      <c r="CL1126" s="15"/>
      <c r="CM1126" s="15"/>
      <c r="CN1126" s="15"/>
      <c r="CO1126" s="15"/>
      <c r="CP1126" s="15"/>
      <c r="CQ1126" s="15"/>
      <c r="CR1126" s="15"/>
      <c r="CS1126" s="15"/>
      <c r="CT1126" s="15"/>
      <c r="CU1126" s="15"/>
      <c r="CV1126" s="15"/>
      <c r="CW1126" s="15"/>
      <c r="CX1126" s="15"/>
      <c r="CY1126" s="15"/>
      <c r="CZ1126" s="15"/>
      <c r="DA1126" s="15"/>
      <c r="DB1126" s="15"/>
      <c r="DC1126" s="15"/>
      <c r="DD1126" s="15"/>
      <c r="DE1126" s="15"/>
      <c r="DF1126" s="15"/>
      <c r="DG1126" s="15"/>
      <c r="DH1126" s="15"/>
      <c r="DI1126" s="15"/>
      <c r="DJ1126" s="15"/>
      <c r="DK1126" s="15"/>
      <c r="DL1126" s="15"/>
      <c r="DM1126" s="15"/>
      <c r="DN1126" s="15"/>
      <c r="DO1126" s="2"/>
    </row>
    <row r="1127" spans="1:119" s="34" customFormat="1" ht="23.25" customHeight="1" x14ac:dyDescent="0.35">
      <c r="A1127" s="22">
        <v>1125</v>
      </c>
      <c r="B1127" s="23">
        <v>41987</v>
      </c>
      <c r="C1127" s="24" t="s">
        <v>3</v>
      </c>
      <c r="D1127" s="1" t="s">
        <v>2067</v>
      </c>
      <c r="E1127" s="22" t="s">
        <v>2147</v>
      </c>
      <c r="F1127" s="27" t="s">
        <v>628</v>
      </c>
      <c r="G1127" s="1" t="s">
        <v>5393</v>
      </c>
      <c r="H1127" s="1" t="s">
        <v>5391</v>
      </c>
      <c r="I1127" s="1" t="s">
        <v>5554</v>
      </c>
      <c r="J1127" s="1"/>
      <c r="K1127" s="1" t="s">
        <v>628</v>
      </c>
      <c r="L1127" s="22" t="s">
        <v>645</v>
      </c>
      <c r="M1127" s="22" t="s">
        <v>635</v>
      </c>
      <c r="N1127" s="22" t="s">
        <v>287</v>
      </c>
      <c r="O1127" s="22" t="s">
        <v>471</v>
      </c>
      <c r="P1127" s="22" t="s">
        <v>655</v>
      </c>
      <c r="Q1127" s="22" t="s">
        <v>4587</v>
      </c>
      <c r="R1127" s="22" t="s">
        <v>3565</v>
      </c>
      <c r="S1127" s="22"/>
      <c r="T1127" s="8" t="s">
        <v>2703</v>
      </c>
      <c r="U1127" s="8">
        <v>1</v>
      </c>
      <c r="V1127" s="1" t="s">
        <v>2559</v>
      </c>
      <c r="W1127" s="11">
        <v>1</v>
      </c>
      <c r="X1127" s="11">
        <v>1</v>
      </c>
      <c r="Y1127" s="8">
        <v>1</v>
      </c>
      <c r="Z1127" s="1" t="s">
        <v>2559</v>
      </c>
      <c r="AA1127" s="11">
        <v>0</v>
      </c>
      <c r="AB1127" s="11">
        <v>0</v>
      </c>
      <c r="AC1127" s="11">
        <v>1</v>
      </c>
      <c r="AD1127" s="7">
        <v>0</v>
      </c>
      <c r="AE1127" s="1" t="s">
        <v>2559</v>
      </c>
      <c r="AF1127" s="7">
        <v>1</v>
      </c>
      <c r="AG1127" s="1" t="s">
        <v>2559</v>
      </c>
      <c r="AH1127" s="7">
        <v>0</v>
      </c>
      <c r="AI1127" s="1" t="s">
        <v>2559</v>
      </c>
      <c r="AJ1127" s="7">
        <v>0</v>
      </c>
      <c r="AK1127" s="1" t="s">
        <v>2559</v>
      </c>
      <c r="AL1127" s="11"/>
      <c r="AM1127" s="1" t="s">
        <v>612</v>
      </c>
      <c r="AN1127" s="11" t="s">
        <v>229</v>
      </c>
      <c r="AO1127" s="11"/>
      <c r="AP1127" s="14"/>
      <c r="AQ1127" s="14" t="s">
        <v>3566</v>
      </c>
      <c r="AR1127" s="14"/>
      <c r="AS1127" s="1" t="s">
        <v>2284</v>
      </c>
      <c r="AT1127" s="15" t="s">
        <v>1094</v>
      </c>
      <c r="AU1127" s="15"/>
      <c r="AV1127" s="15"/>
      <c r="AW1127" s="15"/>
      <c r="AX1127" s="15"/>
      <c r="AY1127" s="15"/>
      <c r="AZ1127" s="15"/>
      <c r="BA1127" s="15"/>
      <c r="BB1127" s="15"/>
      <c r="BC1127" s="15"/>
      <c r="BD1127" s="15"/>
      <c r="BE1127" s="15"/>
      <c r="BF1127" s="15"/>
      <c r="BG1127" s="15"/>
      <c r="BH1127" s="15"/>
      <c r="BI1127" s="15"/>
      <c r="BJ1127" s="15"/>
      <c r="BK1127" s="15"/>
      <c r="BL1127" s="15"/>
      <c r="BM1127" s="15"/>
      <c r="BN1127" s="15"/>
      <c r="BO1127" s="15"/>
      <c r="BP1127" s="15" t="s">
        <v>936</v>
      </c>
      <c r="BQ1127" s="15"/>
      <c r="BR1127" s="15"/>
      <c r="BS1127" s="15"/>
      <c r="BT1127" s="15"/>
      <c r="BU1127" s="15"/>
      <c r="BV1127" s="15"/>
      <c r="BW1127" s="15"/>
      <c r="BX1127" s="15"/>
      <c r="BY1127" s="15"/>
      <c r="BZ1127" s="15"/>
      <c r="CA1127" s="15"/>
      <c r="CB1127" s="15"/>
      <c r="CC1127" s="15"/>
      <c r="CD1127" s="15"/>
      <c r="CE1127" s="15"/>
      <c r="CF1127" s="15"/>
      <c r="CG1127" s="15"/>
      <c r="CH1127" s="15"/>
      <c r="CI1127" s="15"/>
      <c r="CJ1127" s="15"/>
      <c r="CK1127" s="15"/>
      <c r="CL1127" s="15"/>
      <c r="CM1127" s="15"/>
      <c r="CN1127" s="15"/>
      <c r="CO1127" s="15"/>
      <c r="CP1127" s="15"/>
      <c r="CQ1127" s="15"/>
      <c r="CR1127" s="15"/>
      <c r="CS1127" s="15"/>
      <c r="CT1127" s="15"/>
      <c r="CU1127" s="15"/>
      <c r="CV1127" s="15"/>
      <c r="CW1127" s="15"/>
      <c r="CX1127" s="15"/>
      <c r="CY1127" s="15"/>
      <c r="CZ1127" s="15"/>
      <c r="DA1127" s="15"/>
      <c r="DB1127" s="15"/>
      <c r="DC1127" s="15"/>
      <c r="DD1127" s="15"/>
      <c r="DE1127" s="15"/>
      <c r="DF1127" s="15"/>
      <c r="DG1127" s="15"/>
      <c r="DH1127" s="15"/>
      <c r="DI1127" s="15"/>
      <c r="DJ1127" s="15"/>
      <c r="DK1127" s="15"/>
      <c r="DL1127" s="15"/>
      <c r="DM1127" s="15"/>
      <c r="DN1127" s="15"/>
      <c r="DO1127" s="2"/>
    </row>
    <row r="1128" spans="1:119" s="34" customFormat="1" ht="23.25" customHeight="1" x14ac:dyDescent="0.35">
      <c r="A1128" s="22">
        <v>1126</v>
      </c>
      <c r="B1128" s="23">
        <v>41987</v>
      </c>
      <c r="C1128" s="24" t="s">
        <v>3</v>
      </c>
      <c r="D1128" s="1" t="s">
        <v>2067</v>
      </c>
      <c r="E1128" s="22" t="s">
        <v>2147</v>
      </c>
      <c r="F1128" s="27" t="s">
        <v>628</v>
      </c>
      <c r="G1128" s="1" t="s">
        <v>5393</v>
      </c>
      <c r="H1128" s="1" t="s">
        <v>5391</v>
      </c>
      <c r="I1128" s="1" t="s">
        <v>5554</v>
      </c>
      <c r="J1128" s="1"/>
      <c r="K1128" s="1" t="s">
        <v>628</v>
      </c>
      <c r="L1128" s="22" t="s">
        <v>645</v>
      </c>
      <c r="M1128" s="22" t="s">
        <v>635</v>
      </c>
      <c r="N1128" s="22" t="s">
        <v>634</v>
      </c>
      <c r="O1128" s="22" t="s">
        <v>5403</v>
      </c>
      <c r="P1128" s="22" t="s">
        <v>655</v>
      </c>
      <c r="Q1128" s="22" t="s">
        <v>4587</v>
      </c>
      <c r="R1128" s="22" t="s">
        <v>3567</v>
      </c>
      <c r="S1128" s="22"/>
      <c r="T1128" s="8" t="s">
        <v>2703</v>
      </c>
      <c r="U1128" s="8" t="s">
        <v>612</v>
      </c>
      <c r="V1128" s="1" t="s">
        <v>2559</v>
      </c>
      <c r="W1128" s="11">
        <v>0</v>
      </c>
      <c r="X1128" s="11">
        <v>0</v>
      </c>
      <c r="Y1128" s="8" t="s">
        <v>612</v>
      </c>
      <c r="Z1128" s="1" t="s">
        <v>2559</v>
      </c>
      <c r="AA1128" s="11">
        <v>0</v>
      </c>
      <c r="AB1128" s="11">
        <v>0</v>
      </c>
      <c r="AC1128" s="11">
        <v>0</v>
      </c>
      <c r="AD1128" s="7">
        <v>0</v>
      </c>
      <c r="AE1128" s="1" t="s">
        <v>2559</v>
      </c>
      <c r="AF1128" s="7">
        <v>0</v>
      </c>
      <c r="AG1128" s="1" t="s">
        <v>2559</v>
      </c>
      <c r="AH1128" s="7">
        <v>0</v>
      </c>
      <c r="AI1128" s="1" t="s">
        <v>2559</v>
      </c>
      <c r="AJ1128" s="7">
        <v>0</v>
      </c>
      <c r="AK1128" s="1" t="s">
        <v>2559</v>
      </c>
      <c r="AL1128" s="11"/>
      <c r="AM1128" s="1" t="s">
        <v>612</v>
      </c>
      <c r="AN1128" s="11"/>
      <c r="AO1128" s="11"/>
      <c r="AP1128" s="14"/>
      <c r="AQ1128" s="14"/>
      <c r="AR1128" s="14" t="s">
        <v>5787</v>
      </c>
      <c r="AS1128" s="1" t="s">
        <v>2284</v>
      </c>
      <c r="AT1128" s="15" t="s">
        <v>1262</v>
      </c>
      <c r="AU1128" s="15"/>
      <c r="AV1128" s="15"/>
      <c r="AW1128" s="15"/>
      <c r="AX1128" s="15"/>
      <c r="AY1128" s="15"/>
      <c r="AZ1128" s="15"/>
      <c r="BA1128" s="15"/>
      <c r="BB1128" s="15"/>
      <c r="BC1128" s="15"/>
      <c r="BD1128" s="15"/>
      <c r="BE1128" s="15"/>
      <c r="BF1128" s="15"/>
      <c r="BG1128" s="15"/>
      <c r="BH1128" s="15"/>
      <c r="BI1128" s="15"/>
      <c r="BJ1128" s="15"/>
      <c r="BK1128" s="15"/>
      <c r="BL1128" s="15"/>
      <c r="BM1128" s="15"/>
      <c r="BN1128" s="15"/>
      <c r="BO1128" s="15"/>
      <c r="BP1128" s="15"/>
      <c r="BQ1128" s="15"/>
      <c r="BR1128" s="15"/>
      <c r="BS1128" s="15"/>
      <c r="BT1128" s="15"/>
      <c r="BU1128" s="15"/>
      <c r="BV1128" s="15"/>
      <c r="BW1128" s="15"/>
      <c r="BX1128" s="15"/>
      <c r="BY1128" s="15"/>
      <c r="BZ1128" s="15"/>
      <c r="CA1128" s="15"/>
      <c r="CB1128" s="15"/>
      <c r="CC1128" s="15"/>
      <c r="CD1128" s="15"/>
      <c r="CE1128" s="15"/>
      <c r="CF1128" s="15"/>
      <c r="CG1128" s="15"/>
      <c r="CH1128" s="15"/>
      <c r="CI1128" s="15"/>
      <c r="CJ1128" s="15"/>
      <c r="CK1128" s="15"/>
      <c r="CL1128" s="15"/>
      <c r="CM1128" s="15"/>
      <c r="CN1128" s="15"/>
      <c r="CO1128" s="15"/>
      <c r="CP1128" s="15"/>
      <c r="CQ1128" s="15"/>
      <c r="CR1128" s="15"/>
      <c r="CS1128" s="15"/>
      <c r="CT1128" s="15"/>
      <c r="CU1128" s="15"/>
      <c r="CV1128" s="15"/>
      <c r="CW1128" s="15"/>
      <c r="CX1128" s="15"/>
      <c r="CY1128" s="15"/>
      <c r="CZ1128" s="15"/>
      <c r="DA1128" s="15"/>
      <c r="DB1128" s="15"/>
      <c r="DC1128" s="15"/>
      <c r="DD1128" s="15"/>
      <c r="DE1128" s="15"/>
      <c r="DF1128" s="15"/>
      <c r="DG1128" s="15"/>
      <c r="DH1128" s="15"/>
      <c r="DI1128" s="15"/>
      <c r="DJ1128" s="15"/>
      <c r="DK1128" s="15"/>
      <c r="DL1128" s="15"/>
      <c r="DM1128" s="15"/>
      <c r="DN1128" s="15"/>
      <c r="DO1128" s="2"/>
    </row>
    <row r="1129" spans="1:119" s="34" customFormat="1" ht="23.25" customHeight="1" x14ac:dyDescent="0.35">
      <c r="A1129" s="22">
        <v>1127</v>
      </c>
      <c r="B1129" s="23">
        <v>41989</v>
      </c>
      <c r="C1129" s="24" t="s">
        <v>2077</v>
      </c>
      <c r="D1129" s="1" t="s">
        <v>2066</v>
      </c>
      <c r="E1129" s="22" t="s">
        <v>256</v>
      </c>
      <c r="F1129" s="27" t="s">
        <v>53</v>
      </c>
      <c r="G1129" s="1" t="s">
        <v>660</v>
      </c>
      <c r="H1129" s="1" t="s">
        <v>5391</v>
      </c>
      <c r="I1129" s="1"/>
      <c r="J1129" s="1"/>
      <c r="K1129" s="1"/>
      <c r="L1129" s="22" t="s">
        <v>645</v>
      </c>
      <c r="M1129" s="22" t="s">
        <v>635</v>
      </c>
      <c r="N1129" s="22" t="s">
        <v>287</v>
      </c>
      <c r="O1129" s="22" t="s">
        <v>471</v>
      </c>
      <c r="P1129" s="22" t="s">
        <v>655</v>
      </c>
      <c r="Q1129" s="22" t="s">
        <v>5340</v>
      </c>
      <c r="R1129" s="22" t="s">
        <v>5788</v>
      </c>
      <c r="S1129" s="22"/>
      <c r="T1129" s="8" t="s">
        <v>2703</v>
      </c>
      <c r="U1129" s="8">
        <v>2</v>
      </c>
      <c r="V1129" s="1" t="s">
        <v>2559</v>
      </c>
      <c r="W1129" s="11">
        <v>2</v>
      </c>
      <c r="X1129" s="11">
        <v>2</v>
      </c>
      <c r="Y1129" s="8" t="s">
        <v>612</v>
      </c>
      <c r="Z1129" s="1" t="s">
        <v>2559</v>
      </c>
      <c r="AA1129" s="11">
        <v>0</v>
      </c>
      <c r="AB1129" s="11">
        <v>0</v>
      </c>
      <c r="AC1129" s="11">
        <v>0</v>
      </c>
      <c r="AD1129" s="7">
        <v>0</v>
      </c>
      <c r="AE1129" s="1" t="s">
        <v>2559</v>
      </c>
      <c r="AF1129" s="7">
        <v>2</v>
      </c>
      <c r="AG1129" s="1" t="s">
        <v>2559</v>
      </c>
      <c r="AH1129" s="7">
        <v>0</v>
      </c>
      <c r="AI1129" s="1" t="s">
        <v>2559</v>
      </c>
      <c r="AJ1129" s="7">
        <v>0</v>
      </c>
      <c r="AK1129" s="1" t="s">
        <v>2559</v>
      </c>
      <c r="AL1129" s="11"/>
      <c r="AM1129" s="1" t="s">
        <v>612</v>
      </c>
      <c r="AN1129" s="11"/>
      <c r="AO1129" s="11" t="s">
        <v>5789</v>
      </c>
      <c r="AP1129" s="14"/>
      <c r="AQ1129" s="14"/>
      <c r="AR1129" s="14"/>
      <c r="AS1129" s="1" t="s">
        <v>2284</v>
      </c>
      <c r="AT1129" s="15" t="s">
        <v>931</v>
      </c>
      <c r="AU1129" s="15"/>
      <c r="AV1129" s="15"/>
      <c r="AW1129" s="15"/>
      <c r="AX1129" s="15"/>
      <c r="AY1129" s="15"/>
      <c r="AZ1129" s="15"/>
      <c r="BA1129" s="15"/>
      <c r="BB1129" s="15"/>
      <c r="BC1129" s="15"/>
      <c r="BD1129" s="15"/>
      <c r="BE1129" s="15"/>
      <c r="BF1129" s="15"/>
      <c r="BG1129" s="15"/>
      <c r="BH1129" s="15"/>
      <c r="BI1129" s="15"/>
      <c r="BJ1129" s="15"/>
      <c r="BK1129" s="15"/>
      <c r="BL1129" s="15"/>
      <c r="BM1129" s="15"/>
      <c r="BN1129" s="15"/>
      <c r="BO1129" s="15"/>
      <c r="BP1129" s="15"/>
      <c r="BQ1129" s="15"/>
      <c r="BR1129" s="15"/>
      <c r="BS1129" s="15"/>
      <c r="BT1129" s="15"/>
      <c r="BU1129" s="15"/>
      <c r="BV1129" s="15"/>
      <c r="BW1129" s="15"/>
      <c r="BX1129" s="15"/>
      <c r="BY1129" s="15"/>
      <c r="BZ1129" s="15"/>
      <c r="CA1129" s="15"/>
      <c r="CB1129" s="15"/>
      <c r="CC1129" s="15"/>
      <c r="CD1129" s="15"/>
      <c r="CE1129" s="15"/>
      <c r="CF1129" s="15"/>
      <c r="CG1129" s="15"/>
      <c r="CH1129" s="15"/>
      <c r="CI1129" s="15"/>
      <c r="CJ1129" s="15"/>
      <c r="CK1129" s="15"/>
      <c r="CL1129" s="15"/>
      <c r="CM1129" s="15"/>
      <c r="CN1129" s="15"/>
      <c r="CO1129" s="15"/>
      <c r="CP1129" s="15"/>
      <c r="CQ1129" s="15"/>
      <c r="CR1129" s="15"/>
      <c r="CS1129" s="15"/>
      <c r="CT1129" s="15"/>
      <c r="CU1129" s="15"/>
      <c r="CV1129" s="15"/>
      <c r="CW1129" s="15"/>
      <c r="CX1129" s="15"/>
      <c r="CY1129" s="15"/>
      <c r="CZ1129" s="15"/>
      <c r="DA1129" s="15"/>
      <c r="DB1129" s="15"/>
      <c r="DC1129" s="15"/>
      <c r="DD1129" s="15"/>
      <c r="DE1129" s="15"/>
      <c r="DF1129" s="15"/>
      <c r="DG1129" s="15"/>
      <c r="DH1129" s="15"/>
      <c r="DI1129" s="15"/>
      <c r="DJ1129" s="15"/>
      <c r="DK1129" s="15"/>
      <c r="DL1129" s="15"/>
      <c r="DM1129" s="15"/>
      <c r="DN1129" s="15"/>
      <c r="DO1129" s="2"/>
    </row>
    <row r="1130" spans="1:119" s="34" customFormat="1" ht="23.25" customHeight="1" x14ac:dyDescent="0.35">
      <c r="A1130" s="22">
        <v>1128</v>
      </c>
      <c r="B1130" s="23">
        <v>41990</v>
      </c>
      <c r="C1130" s="24" t="s">
        <v>2</v>
      </c>
      <c r="D1130" s="1" t="s">
        <v>607</v>
      </c>
      <c r="E1130" s="22" t="s">
        <v>298</v>
      </c>
      <c r="F1130" s="22" t="s">
        <v>4087</v>
      </c>
      <c r="G1130" s="1" t="s">
        <v>657</v>
      </c>
      <c r="H1130" s="1" t="s">
        <v>5391</v>
      </c>
      <c r="I1130" s="1"/>
      <c r="J1130" s="1"/>
      <c r="K1130" s="1"/>
      <c r="L1130" s="22" t="s">
        <v>645</v>
      </c>
      <c r="M1130" s="22" t="s">
        <v>608</v>
      </c>
      <c r="N1130" s="22" t="s">
        <v>652</v>
      </c>
      <c r="O1130" s="22" t="s">
        <v>413</v>
      </c>
      <c r="P1130" s="22" t="s">
        <v>655</v>
      </c>
      <c r="Q1130" s="22" t="s">
        <v>5376</v>
      </c>
      <c r="R1130" s="22" t="s">
        <v>3500</v>
      </c>
      <c r="S1130" s="22"/>
      <c r="T1130" s="8" t="s">
        <v>2703</v>
      </c>
      <c r="U1130" s="8">
        <v>1</v>
      </c>
      <c r="V1130" s="1" t="s">
        <v>2559</v>
      </c>
      <c r="W1130" s="11">
        <v>1</v>
      </c>
      <c r="X1130" s="11">
        <v>1</v>
      </c>
      <c r="Y1130" s="8" t="s">
        <v>612</v>
      </c>
      <c r="Z1130" s="1" t="s">
        <v>2559</v>
      </c>
      <c r="AA1130" s="11">
        <v>0</v>
      </c>
      <c r="AB1130" s="11">
        <v>0</v>
      </c>
      <c r="AC1130" s="11">
        <v>0</v>
      </c>
      <c r="AD1130" s="7">
        <v>0</v>
      </c>
      <c r="AE1130" s="1" t="s">
        <v>2559</v>
      </c>
      <c r="AF1130" s="7">
        <v>0</v>
      </c>
      <c r="AG1130" s="1" t="s">
        <v>2559</v>
      </c>
      <c r="AH1130" s="7">
        <v>1</v>
      </c>
      <c r="AI1130" s="1" t="s">
        <v>2559</v>
      </c>
      <c r="AJ1130" s="7">
        <v>0</v>
      </c>
      <c r="AK1130" s="1" t="s">
        <v>2559</v>
      </c>
      <c r="AL1130" s="11"/>
      <c r="AM1130" s="1" t="s">
        <v>612</v>
      </c>
      <c r="AN1130" s="11"/>
      <c r="AO1130" s="11"/>
      <c r="AP1130" s="14"/>
      <c r="AQ1130" s="11"/>
      <c r="AR1130" s="14" t="s">
        <v>5790</v>
      </c>
      <c r="AS1130" s="1" t="s">
        <v>2284</v>
      </c>
      <c r="AT1130" s="15" t="s">
        <v>1263</v>
      </c>
      <c r="AU1130" s="15"/>
      <c r="AV1130" s="15"/>
      <c r="AW1130" s="15"/>
      <c r="AX1130" s="15"/>
      <c r="AY1130" s="15"/>
      <c r="AZ1130" s="15"/>
      <c r="BA1130" s="15"/>
      <c r="BB1130" s="15"/>
      <c r="BC1130" s="15"/>
      <c r="BD1130" s="15"/>
      <c r="BE1130" s="15"/>
      <c r="BF1130" s="15"/>
      <c r="BG1130" s="15"/>
      <c r="BH1130" s="15"/>
      <c r="BI1130" s="15"/>
      <c r="BJ1130" s="15"/>
      <c r="BK1130" s="15"/>
      <c r="BL1130" s="15"/>
      <c r="BM1130" s="15"/>
      <c r="BN1130" s="15"/>
      <c r="BO1130" s="15"/>
      <c r="BP1130" s="15"/>
      <c r="BQ1130" s="15"/>
      <c r="BR1130" s="15"/>
      <c r="BS1130" s="15"/>
      <c r="BT1130" s="15"/>
      <c r="BU1130" s="15"/>
      <c r="BV1130" s="15"/>
      <c r="BW1130" s="15"/>
      <c r="BX1130" s="15"/>
      <c r="BY1130" s="15"/>
      <c r="BZ1130" s="15"/>
      <c r="CA1130" s="15"/>
      <c r="CB1130" s="15"/>
      <c r="CC1130" s="15"/>
      <c r="CD1130" s="15"/>
      <c r="CE1130" s="15"/>
      <c r="CF1130" s="15"/>
      <c r="CG1130" s="15"/>
      <c r="CH1130" s="15"/>
      <c r="CI1130" s="15"/>
      <c r="CJ1130" s="15"/>
      <c r="CK1130" s="15"/>
      <c r="CL1130" s="15"/>
      <c r="CM1130" s="15"/>
      <c r="CN1130" s="15"/>
      <c r="CO1130" s="15"/>
      <c r="CP1130" s="15"/>
      <c r="CQ1130" s="15"/>
      <c r="CR1130" s="15"/>
      <c r="CS1130" s="15"/>
      <c r="CT1130" s="15"/>
      <c r="CU1130" s="15"/>
      <c r="CV1130" s="15"/>
      <c r="CW1130" s="15"/>
      <c r="CX1130" s="15"/>
      <c r="CY1130" s="15"/>
      <c r="CZ1130" s="15"/>
      <c r="DA1130" s="15"/>
      <c r="DB1130" s="15"/>
      <c r="DC1130" s="15"/>
      <c r="DD1130" s="15"/>
      <c r="DE1130" s="15"/>
      <c r="DF1130" s="15"/>
      <c r="DG1130" s="15"/>
      <c r="DH1130" s="15"/>
      <c r="DI1130" s="15"/>
      <c r="DJ1130" s="15"/>
      <c r="DK1130" s="15"/>
      <c r="DL1130" s="15"/>
      <c r="DM1130" s="15"/>
      <c r="DN1130" s="15"/>
      <c r="DO1130" s="2"/>
    </row>
    <row r="1131" spans="1:119" s="34" customFormat="1" ht="23.25" customHeight="1" x14ac:dyDescent="0.35">
      <c r="A1131" s="22">
        <v>1129</v>
      </c>
      <c r="B1131" s="23">
        <v>41993</v>
      </c>
      <c r="C1131" s="24" t="s">
        <v>3</v>
      </c>
      <c r="D1131" s="1" t="s">
        <v>2067</v>
      </c>
      <c r="E1131" s="22" t="s">
        <v>2133</v>
      </c>
      <c r="F1131" s="22" t="s">
        <v>3979</v>
      </c>
      <c r="G1131" s="1" t="s">
        <v>660</v>
      </c>
      <c r="H1131" s="1" t="s">
        <v>5391</v>
      </c>
      <c r="I1131" s="1"/>
      <c r="J1131" s="1"/>
      <c r="K1131" s="1"/>
      <c r="L1131" s="22" t="s">
        <v>645</v>
      </c>
      <c r="M1131" s="22" t="s">
        <v>635</v>
      </c>
      <c r="N1131" s="22" t="s">
        <v>287</v>
      </c>
      <c r="O1131" s="22" t="s">
        <v>471</v>
      </c>
      <c r="P1131" s="22" t="s">
        <v>655</v>
      </c>
      <c r="Q1131" s="22" t="s">
        <v>5312</v>
      </c>
      <c r="R1131" s="22" t="s">
        <v>3501</v>
      </c>
      <c r="S1131" s="22"/>
      <c r="T1131" s="8" t="s">
        <v>2703</v>
      </c>
      <c r="U1131" s="8" t="s">
        <v>612</v>
      </c>
      <c r="V1131" s="1" t="s">
        <v>2559</v>
      </c>
      <c r="W1131" s="11">
        <v>0</v>
      </c>
      <c r="X1131" s="11">
        <v>0</v>
      </c>
      <c r="Y1131" s="8" t="s">
        <v>612</v>
      </c>
      <c r="Z1131" s="1" t="s">
        <v>2559</v>
      </c>
      <c r="AA1131" s="11">
        <v>0</v>
      </c>
      <c r="AB1131" s="11">
        <v>0</v>
      </c>
      <c r="AC1131" s="11">
        <v>0</v>
      </c>
      <c r="AD1131" s="7">
        <v>0</v>
      </c>
      <c r="AE1131" s="1" t="s">
        <v>2559</v>
      </c>
      <c r="AF1131" s="7">
        <v>0</v>
      </c>
      <c r="AG1131" s="1" t="s">
        <v>2559</v>
      </c>
      <c r="AH1131" s="7">
        <v>0</v>
      </c>
      <c r="AI1131" s="1" t="s">
        <v>2559</v>
      </c>
      <c r="AJ1131" s="7">
        <v>0</v>
      </c>
      <c r="AK1131" s="1" t="s">
        <v>2559</v>
      </c>
      <c r="AL1131" s="11"/>
      <c r="AM1131" s="1" t="s">
        <v>612</v>
      </c>
      <c r="AN1131" s="11"/>
      <c r="AO1131" s="11"/>
      <c r="AP1131" s="14"/>
      <c r="AQ1131" s="14"/>
      <c r="AR1131" s="14"/>
      <c r="AS1131" s="1" t="s">
        <v>2284</v>
      </c>
      <c r="AT1131" s="15"/>
      <c r="AU1131" s="15"/>
      <c r="AV1131" s="15"/>
      <c r="AW1131" s="15"/>
      <c r="AX1131" s="15"/>
      <c r="AY1131" s="15"/>
      <c r="AZ1131" s="15"/>
      <c r="BA1131" s="15"/>
      <c r="BB1131" s="15"/>
      <c r="BC1131" s="15"/>
      <c r="BD1131" s="15"/>
      <c r="BE1131" s="15"/>
      <c r="BF1131" s="15"/>
      <c r="BG1131" s="15"/>
      <c r="BH1131" s="15"/>
      <c r="BI1131" s="15"/>
      <c r="BJ1131" s="15"/>
      <c r="BK1131" s="15"/>
      <c r="BL1131" s="15"/>
      <c r="BM1131" s="15"/>
      <c r="BN1131" s="15"/>
      <c r="BO1131" s="15"/>
      <c r="BP1131" s="15" t="s">
        <v>1978</v>
      </c>
      <c r="BQ1131" s="15"/>
      <c r="BR1131" s="15"/>
      <c r="BS1131" s="15"/>
      <c r="BT1131" s="15"/>
      <c r="BU1131" s="15"/>
      <c r="BV1131" s="15"/>
      <c r="BW1131" s="15"/>
      <c r="BX1131" s="15"/>
      <c r="BY1131" s="15"/>
      <c r="BZ1131" s="15"/>
      <c r="CA1131" s="15"/>
      <c r="CB1131" s="15"/>
      <c r="CC1131" s="15"/>
      <c r="CD1131" s="15"/>
      <c r="CE1131" s="15"/>
      <c r="CF1131" s="15"/>
      <c r="CG1131" s="15"/>
      <c r="CH1131" s="15"/>
      <c r="CI1131" s="15"/>
      <c r="CJ1131" s="15"/>
      <c r="CK1131" s="15"/>
      <c r="CL1131" s="15"/>
      <c r="CM1131" s="15"/>
      <c r="CN1131" s="15"/>
      <c r="CO1131" s="15"/>
      <c r="CP1131" s="15"/>
      <c r="CQ1131" s="15"/>
      <c r="CR1131" s="15"/>
      <c r="CS1131" s="15"/>
      <c r="CT1131" s="15"/>
      <c r="CU1131" s="15"/>
      <c r="CV1131" s="15"/>
      <c r="CW1131" s="15"/>
      <c r="CX1131" s="15"/>
      <c r="CY1131" s="15"/>
      <c r="CZ1131" s="15"/>
      <c r="DA1131" s="15"/>
      <c r="DB1131" s="15"/>
      <c r="DC1131" s="15"/>
      <c r="DD1131" s="15"/>
      <c r="DE1131" s="15"/>
      <c r="DF1131" s="15"/>
      <c r="DG1131" s="15"/>
      <c r="DH1131" s="15"/>
      <c r="DI1131" s="15"/>
      <c r="DJ1131" s="15"/>
      <c r="DK1131" s="15"/>
      <c r="DL1131" s="15"/>
      <c r="DM1131" s="15"/>
      <c r="DN1131" s="15"/>
      <c r="DO1131" s="2"/>
    </row>
    <row r="1132" spans="1:119" s="34" customFormat="1" ht="23.25" customHeight="1" x14ac:dyDescent="0.35">
      <c r="A1132" s="22">
        <v>1130</v>
      </c>
      <c r="B1132" s="23">
        <v>41996</v>
      </c>
      <c r="C1132" s="24" t="s">
        <v>2086</v>
      </c>
      <c r="D1132" s="1" t="s">
        <v>2066</v>
      </c>
      <c r="E1132" s="22" t="s">
        <v>612</v>
      </c>
      <c r="F1132" s="22" t="s">
        <v>612</v>
      </c>
      <c r="G1132" s="1" t="s">
        <v>658</v>
      </c>
      <c r="H1132" s="1" t="s">
        <v>5391</v>
      </c>
      <c r="I1132" s="1"/>
      <c r="J1132" s="1"/>
      <c r="K1132" s="1"/>
      <c r="L1132" s="22" t="s">
        <v>644</v>
      </c>
      <c r="M1132" s="22" t="s">
        <v>648</v>
      </c>
      <c r="N1132" s="22" t="s">
        <v>610</v>
      </c>
      <c r="O1132" s="22" t="s">
        <v>286</v>
      </c>
      <c r="P1132" s="22" t="s">
        <v>655</v>
      </c>
      <c r="Q1132" s="22" t="s">
        <v>4355</v>
      </c>
      <c r="R1132" s="22" t="s">
        <v>244</v>
      </c>
      <c r="S1132" s="22"/>
      <c r="T1132" s="8" t="s">
        <v>2703</v>
      </c>
      <c r="U1132" s="8">
        <v>1</v>
      </c>
      <c r="V1132" s="1" t="s">
        <v>2559</v>
      </c>
      <c r="W1132" s="11">
        <v>0</v>
      </c>
      <c r="X1132" s="11">
        <v>1</v>
      </c>
      <c r="Y1132" s="8">
        <v>0</v>
      </c>
      <c r="Z1132" s="1" t="s">
        <v>2559</v>
      </c>
      <c r="AA1132" s="11">
        <v>0</v>
      </c>
      <c r="AB1132" s="11">
        <v>0</v>
      </c>
      <c r="AC1132" s="11">
        <v>0</v>
      </c>
      <c r="AD1132" s="7">
        <v>0</v>
      </c>
      <c r="AE1132" s="1" t="s">
        <v>2559</v>
      </c>
      <c r="AF1132" s="7">
        <v>0</v>
      </c>
      <c r="AG1132" s="1" t="s">
        <v>2559</v>
      </c>
      <c r="AH1132" s="7">
        <v>1</v>
      </c>
      <c r="AI1132" s="1" t="s">
        <v>2559</v>
      </c>
      <c r="AJ1132" s="7">
        <v>0</v>
      </c>
      <c r="AK1132" s="1" t="s">
        <v>2559</v>
      </c>
      <c r="AL1132" s="11"/>
      <c r="AM1132" s="1" t="s">
        <v>612</v>
      </c>
      <c r="AN1132" s="11"/>
      <c r="AO1132" s="14"/>
      <c r="AP1132" s="14"/>
      <c r="AQ1132" s="11" t="s">
        <v>3579</v>
      </c>
      <c r="AR1132" s="14" t="s">
        <v>3576</v>
      </c>
      <c r="AS1132" s="1" t="s">
        <v>2284</v>
      </c>
      <c r="AT1132" s="15"/>
      <c r="AU1132" s="15"/>
      <c r="AV1132" s="15"/>
      <c r="AW1132" s="15"/>
      <c r="AX1132" s="15"/>
      <c r="AY1132" s="15"/>
      <c r="AZ1132" s="15"/>
      <c r="BA1132" s="15"/>
      <c r="BB1132" s="15"/>
      <c r="BC1132" s="15"/>
      <c r="BD1132" s="15"/>
      <c r="BE1132" s="15"/>
      <c r="BF1132" s="15"/>
      <c r="BG1132" s="15"/>
      <c r="BH1132" s="15"/>
      <c r="BI1132" s="15"/>
      <c r="BJ1132" s="15"/>
      <c r="BK1132" s="15"/>
      <c r="BL1132" s="15"/>
      <c r="BM1132" s="15"/>
      <c r="BN1132" s="15"/>
      <c r="BO1132" s="15"/>
      <c r="BP1132" s="15" t="s">
        <v>2002</v>
      </c>
      <c r="BQ1132" s="15" t="s">
        <v>1400</v>
      </c>
      <c r="BR1132" s="15"/>
      <c r="BS1132" s="15"/>
      <c r="BT1132" s="15"/>
      <c r="BU1132" s="15"/>
      <c r="BV1132" s="15"/>
      <c r="BW1132" s="15"/>
      <c r="BX1132" s="15"/>
      <c r="BY1132" s="15"/>
      <c r="BZ1132" s="15"/>
      <c r="CA1132" s="15"/>
      <c r="CB1132" s="15"/>
      <c r="CC1132" s="15"/>
      <c r="CD1132" s="15"/>
      <c r="CE1132" s="15"/>
      <c r="CF1132" s="15"/>
      <c r="CG1132" s="15"/>
      <c r="CH1132" s="15"/>
      <c r="CI1132" s="15"/>
      <c r="CJ1132" s="15"/>
      <c r="CK1132" s="15"/>
      <c r="CL1132" s="15"/>
      <c r="CM1132" s="15"/>
      <c r="CN1132" s="15"/>
      <c r="CO1132" s="15"/>
      <c r="CP1132" s="15"/>
      <c r="CQ1132" s="15"/>
      <c r="CR1132" s="15"/>
      <c r="CS1132" s="15"/>
      <c r="CT1132" s="15"/>
      <c r="CU1132" s="15"/>
      <c r="CV1132" s="15"/>
      <c r="CW1132" s="15"/>
      <c r="CX1132" s="15"/>
      <c r="CY1132" s="15"/>
      <c r="CZ1132" s="15"/>
      <c r="DA1132" s="15"/>
      <c r="DB1132" s="15"/>
      <c r="DC1132" s="15"/>
      <c r="DD1132" s="15"/>
      <c r="DE1132" s="15"/>
      <c r="DF1132" s="15"/>
      <c r="DG1132" s="15"/>
      <c r="DH1132" s="15"/>
      <c r="DI1132" s="15"/>
      <c r="DJ1132" s="15"/>
      <c r="DK1132" s="15"/>
      <c r="DL1132" s="15"/>
      <c r="DM1132" s="15"/>
      <c r="DN1132" s="15"/>
      <c r="DO1132" s="2"/>
    </row>
    <row r="1133" spans="1:119" s="34" customFormat="1" ht="23.25" customHeight="1" x14ac:dyDescent="0.35">
      <c r="A1133" s="22">
        <v>1131</v>
      </c>
      <c r="B1133" s="23">
        <v>41996</v>
      </c>
      <c r="C1133" s="24" t="s">
        <v>2082</v>
      </c>
      <c r="D1133" s="1" t="s">
        <v>2066</v>
      </c>
      <c r="E1133" s="22" t="s">
        <v>15</v>
      </c>
      <c r="F1133" s="27" t="s">
        <v>3765</v>
      </c>
      <c r="G1133" s="1" t="s">
        <v>660</v>
      </c>
      <c r="H1133" s="1" t="s">
        <v>5391</v>
      </c>
      <c r="I1133" s="1"/>
      <c r="J1133" s="1"/>
      <c r="K1133" s="1"/>
      <c r="L1133" s="22" t="s">
        <v>645</v>
      </c>
      <c r="M1133" s="22" t="s">
        <v>635</v>
      </c>
      <c r="N1133" s="22" t="s">
        <v>634</v>
      </c>
      <c r="O1133" s="22" t="s">
        <v>5403</v>
      </c>
      <c r="P1133" s="22" t="s">
        <v>655</v>
      </c>
      <c r="Q1133" s="22" t="s">
        <v>4276</v>
      </c>
      <c r="R1133" s="22" t="s">
        <v>3502</v>
      </c>
      <c r="S1133" s="22"/>
      <c r="T1133" s="8" t="s">
        <v>2703</v>
      </c>
      <c r="U1133" s="8" t="s">
        <v>612</v>
      </c>
      <c r="V1133" s="1" t="s">
        <v>2559</v>
      </c>
      <c r="W1133" s="11">
        <v>0</v>
      </c>
      <c r="X1133" s="11">
        <v>0</v>
      </c>
      <c r="Y1133" s="8" t="s">
        <v>612</v>
      </c>
      <c r="Z1133" s="1" t="s">
        <v>2559</v>
      </c>
      <c r="AA1133" s="11">
        <v>0</v>
      </c>
      <c r="AB1133" s="11">
        <v>0</v>
      </c>
      <c r="AC1133" s="11">
        <v>0</v>
      </c>
      <c r="AD1133" s="7">
        <v>0</v>
      </c>
      <c r="AE1133" s="1" t="s">
        <v>2559</v>
      </c>
      <c r="AF1133" s="7">
        <v>0</v>
      </c>
      <c r="AG1133" s="1" t="s">
        <v>2559</v>
      </c>
      <c r="AH1133" s="7">
        <v>0</v>
      </c>
      <c r="AI1133" s="1" t="s">
        <v>2559</v>
      </c>
      <c r="AJ1133" s="7">
        <v>0</v>
      </c>
      <c r="AK1133" s="1" t="s">
        <v>2559</v>
      </c>
      <c r="AL1133" s="11"/>
      <c r="AM1133" s="1" t="s">
        <v>612</v>
      </c>
      <c r="AN1133" s="11"/>
      <c r="AO1133" s="11"/>
      <c r="AP1133" s="14"/>
      <c r="AQ1133" s="14"/>
      <c r="AR1133" s="14"/>
      <c r="AS1133" s="1" t="s">
        <v>2284</v>
      </c>
      <c r="AT1133" s="15"/>
      <c r="AU1133" s="15"/>
      <c r="AV1133" s="15"/>
      <c r="AW1133" s="15"/>
      <c r="AX1133" s="15"/>
      <c r="AY1133" s="15"/>
      <c r="AZ1133" s="15"/>
      <c r="BA1133" s="15"/>
      <c r="BB1133" s="15"/>
      <c r="BC1133" s="15"/>
      <c r="BD1133" s="15"/>
      <c r="BE1133" s="15"/>
      <c r="BF1133" s="15"/>
      <c r="BG1133" s="15"/>
      <c r="BH1133" s="15"/>
      <c r="BI1133" s="15"/>
      <c r="BJ1133" s="15"/>
      <c r="BK1133" s="15"/>
      <c r="BL1133" s="15"/>
      <c r="BM1133" s="15"/>
      <c r="BN1133" s="15"/>
      <c r="BO1133" s="15"/>
      <c r="BP1133" s="15" t="s">
        <v>1061</v>
      </c>
      <c r="BQ1133" s="15"/>
      <c r="BR1133" s="15"/>
      <c r="BS1133" s="15"/>
      <c r="BT1133" s="15"/>
      <c r="BU1133" s="15"/>
      <c r="BV1133" s="15"/>
      <c r="BW1133" s="15"/>
      <c r="BX1133" s="15"/>
      <c r="BY1133" s="15"/>
      <c r="BZ1133" s="15"/>
      <c r="CA1133" s="15"/>
      <c r="CB1133" s="15"/>
      <c r="CC1133" s="15"/>
      <c r="CD1133" s="15"/>
      <c r="CE1133" s="15"/>
      <c r="CF1133" s="15"/>
      <c r="CG1133" s="15"/>
      <c r="CH1133" s="15"/>
      <c r="CI1133" s="15"/>
      <c r="CJ1133" s="15"/>
      <c r="CK1133" s="15"/>
      <c r="CL1133" s="15"/>
      <c r="CM1133" s="15"/>
      <c r="CN1133" s="15"/>
      <c r="CO1133" s="15"/>
      <c r="CP1133" s="15"/>
      <c r="CQ1133" s="15"/>
      <c r="CR1133" s="15"/>
      <c r="CS1133" s="15"/>
      <c r="CT1133" s="15"/>
      <c r="CU1133" s="15"/>
      <c r="CV1133" s="15"/>
      <c r="CW1133" s="15"/>
      <c r="CX1133" s="15"/>
      <c r="CY1133" s="15"/>
      <c r="CZ1133" s="15"/>
      <c r="DA1133" s="15"/>
      <c r="DB1133" s="15"/>
      <c r="DC1133" s="15"/>
      <c r="DD1133" s="15"/>
      <c r="DE1133" s="15"/>
      <c r="DF1133" s="15"/>
      <c r="DG1133" s="15"/>
      <c r="DH1133" s="15"/>
      <c r="DI1133" s="15"/>
      <c r="DJ1133" s="15"/>
      <c r="DK1133" s="15"/>
      <c r="DL1133" s="15"/>
      <c r="DM1133" s="15"/>
      <c r="DN1133" s="17"/>
      <c r="DO1133" s="2"/>
    </row>
    <row r="1134" spans="1:119" s="34" customFormat="1" ht="23.25" customHeight="1" x14ac:dyDescent="0.35">
      <c r="A1134" s="22">
        <v>1132</v>
      </c>
      <c r="B1134" s="23">
        <v>41997</v>
      </c>
      <c r="C1134" s="24" t="s">
        <v>2084</v>
      </c>
      <c r="D1134" s="1" t="s">
        <v>607</v>
      </c>
      <c r="E1134" s="22" t="s">
        <v>2180</v>
      </c>
      <c r="F1134" s="22" t="s">
        <v>3717</v>
      </c>
      <c r="G1134" s="1" t="s">
        <v>660</v>
      </c>
      <c r="H1134" s="1" t="s">
        <v>5391</v>
      </c>
      <c r="I1134" s="1"/>
      <c r="J1134" s="1"/>
      <c r="K1134" s="1"/>
      <c r="L1134" s="22" t="s">
        <v>645</v>
      </c>
      <c r="M1134" s="22" t="s">
        <v>635</v>
      </c>
      <c r="N1134" s="22" t="s">
        <v>651</v>
      </c>
      <c r="O1134" s="22" t="s">
        <v>5405</v>
      </c>
      <c r="P1134" s="22" t="s">
        <v>655</v>
      </c>
      <c r="Q1134" s="22" t="s">
        <v>4505</v>
      </c>
      <c r="R1134" s="22" t="s">
        <v>3503</v>
      </c>
      <c r="S1134" s="22"/>
      <c r="T1134" s="8" t="s">
        <v>2703</v>
      </c>
      <c r="U1134" s="8" t="s">
        <v>612</v>
      </c>
      <c r="V1134" s="1" t="s">
        <v>2559</v>
      </c>
      <c r="W1134" s="11">
        <v>0</v>
      </c>
      <c r="X1134" s="11">
        <v>0</v>
      </c>
      <c r="Y1134" s="8" t="s">
        <v>612</v>
      </c>
      <c r="Z1134" s="1" t="s">
        <v>2559</v>
      </c>
      <c r="AA1134" s="11">
        <v>0</v>
      </c>
      <c r="AB1134" s="11">
        <v>0</v>
      </c>
      <c r="AC1134" s="11">
        <v>0</v>
      </c>
      <c r="AD1134" s="7">
        <v>0</v>
      </c>
      <c r="AE1134" s="1" t="s">
        <v>2559</v>
      </c>
      <c r="AF1134" s="7">
        <v>0</v>
      </c>
      <c r="AG1134" s="1" t="s">
        <v>2559</v>
      </c>
      <c r="AH1134" s="7">
        <v>0</v>
      </c>
      <c r="AI1134" s="1" t="s">
        <v>2559</v>
      </c>
      <c r="AJ1134" s="7">
        <v>0</v>
      </c>
      <c r="AK1134" s="1" t="s">
        <v>2559</v>
      </c>
      <c r="AL1134" s="11"/>
      <c r="AM1134" s="1" t="s">
        <v>612</v>
      </c>
      <c r="AN1134" s="11"/>
      <c r="AO1134" s="11"/>
      <c r="AP1134" s="14"/>
      <c r="AQ1134" s="14"/>
      <c r="AR1134" s="14"/>
      <c r="AS1134" s="1" t="s">
        <v>2284</v>
      </c>
      <c r="AT1134" s="15" t="s">
        <v>1213</v>
      </c>
      <c r="AU1134" s="15"/>
      <c r="AV1134" s="15"/>
      <c r="AW1134" s="15"/>
      <c r="AX1134" s="15"/>
      <c r="AY1134" s="15"/>
      <c r="AZ1134" s="15"/>
      <c r="BA1134" s="15"/>
      <c r="BB1134" s="15"/>
      <c r="BC1134" s="15"/>
      <c r="BD1134" s="15"/>
      <c r="BE1134" s="15"/>
      <c r="BF1134" s="15"/>
      <c r="BG1134" s="15"/>
      <c r="BH1134" s="15"/>
      <c r="BI1134" s="15"/>
      <c r="BJ1134" s="15"/>
      <c r="BK1134" s="15"/>
      <c r="BL1134" s="15"/>
      <c r="BM1134" s="15"/>
      <c r="BN1134" s="15"/>
      <c r="BO1134" s="15"/>
      <c r="BP1134" s="15"/>
      <c r="BQ1134" s="15"/>
      <c r="BR1134" s="15"/>
      <c r="BS1134" s="15"/>
      <c r="BT1134" s="15"/>
      <c r="BU1134" s="15"/>
      <c r="BV1134" s="15"/>
      <c r="BW1134" s="15"/>
      <c r="BX1134" s="15"/>
      <c r="BY1134" s="15"/>
      <c r="BZ1134" s="15"/>
      <c r="CA1134" s="15"/>
      <c r="CB1134" s="15"/>
      <c r="CC1134" s="15"/>
      <c r="CD1134" s="15"/>
      <c r="CE1134" s="15"/>
      <c r="CF1134" s="15"/>
      <c r="CG1134" s="15"/>
      <c r="CH1134" s="15"/>
      <c r="CI1134" s="15"/>
      <c r="CJ1134" s="15"/>
      <c r="CK1134" s="15"/>
      <c r="CL1134" s="15"/>
      <c r="CM1134" s="15"/>
      <c r="CN1134" s="15"/>
      <c r="CO1134" s="15"/>
      <c r="CP1134" s="15"/>
      <c r="CQ1134" s="15"/>
      <c r="CR1134" s="15"/>
      <c r="CS1134" s="15"/>
      <c r="CT1134" s="15"/>
      <c r="CU1134" s="15"/>
      <c r="CV1134" s="15"/>
      <c r="CW1134" s="15"/>
      <c r="CX1134" s="15"/>
      <c r="CY1134" s="15"/>
      <c r="CZ1134" s="15"/>
      <c r="DA1134" s="15"/>
      <c r="DB1134" s="15"/>
      <c r="DC1134" s="15"/>
      <c r="DD1134" s="15"/>
      <c r="DE1134" s="15"/>
      <c r="DF1134" s="15"/>
      <c r="DG1134" s="15"/>
      <c r="DH1134" s="15"/>
      <c r="DI1134" s="15"/>
      <c r="DJ1134" s="15"/>
      <c r="DK1134" s="15"/>
      <c r="DL1134" s="15"/>
      <c r="DM1134" s="15"/>
      <c r="DN1134" s="17"/>
      <c r="DO1134" s="2"/>
    </row>
    <row r="1135" spans="1:119" s="34" customFormat="1" ht="23.25" customHeight="1" x14ac:dyDescent="0.35">
      <c r="A1135" s="22">
        <v>1133</v>
      </c>
      <c r="B1135" s="23">
        <v>41997</v>
      </c>
      <c r="C1135" s="24" t="s">
        <v>3</v>
      </c>
      <c r="D1135" s="1" t="s">
        <v>2067</v>
      </c>
      <c r="E1135" s="22" t="s">
        <v>2133</v>
      </c>
      <c r="F1135" s="22" t="s">
        <v>33</v>
      </c>
      <c r="G1135" s="1" t="s">
        <v>660</v>
      </c>
      <c r="H1135" s="1" t="s">
        <v>5391</v>
      </c>
      <c r="I1135" s="1"/>
      <c r="J1135" s="1"/>
      <c r="K1135" s="1"/>
      <c r="L1135" s="22" t="s">
        <v>645</v>
      </c>
      <c r="M1135" s="22" t="s">
        <v>635</v>
      </c>
      <c r="N1135" s="22" t="s">
        <v>287</v>
      </c>
      <c r="O1135" s="22" t="s">
        <v>471</v>
      </c>
      <c r="P1135" s="22" t="s">
        <v>655</v>
      </c>
      <c r="Q1135" s="22" t="s">
        <v>5315</v>
      </c>
      <c r="R1135" s="22" t="s">
        <v>532</v>
      </c>
      <c r="S1135" s="22"/>
      <c r="T1135" s="8" t="s">
        <v>2703</v>
      </c>
      <c r="U1135" s="8">
        <v>26</v>
      </c>
      <c r="V1135" s="1" t="s">
        <v>2065</v>
      </c>
      <c r="W1135" s="11">
        <v>26</v>
      </c>
      <c r="X1135" s="11">
        <v>26</v>
      </c>
      <c r="Y1135" s="8" t="s">
        <v>612</v>
      </c>
      <c r="Z1135" s="1" t="s">
        <v>2559</v>
      </c>
      <c r="AA1135" s="11">
        <v>0</v>
      </c>
      <c r="AB1135" s="11">
        <v>0</v>
      </c>
      <c r="AC1135" s="11">
        <v>0</v>
      </c>
      <c r="AD1135" s="7">
        <v>26</v>
      </c>
      <c r="AE1135" s="1" t="s">
        <v>2065</v>
      </c>
      <c r="AF1135" s="7">
        <v>0</v>
      </c>
      <c r="AG1135" s="1" t="s">
        <v>2559</v>
      </c>
      <c r="AH1135" s="7">
        <v>0</v>
      </c>
      <c r="AI1135" s="1" t="s">
        <v>2559</v>
      </c>
      <c r="AJ1135" s="7">
        <v>0</v>
      </c>
      <c r="AK1135" s="1" t="s">
        <v>2559</v>
      </c>
      <c r="AL1135" s="11"/>
      <c r="AM1135" s="1" t="s">
        <v>612</v>
      </c>
      <c r="AN1135" s="11"/>
      <c r="AO1135" s="11"/>
      <c r="AP1135" s="14"/>
      <c r="AQ1135" s="14" t="s">
        <v>95</v>
      </c>
      <c r="AR1135" s="14"/>
      <c r="AS1135" s="1" t="s">
        <v>2284</v>
      </c>
      <c r="AT1135" s="15"/>
      <c r="AU1135" s="15"/>
      <c r="AV1135" s="15"/>
      <c r="AW1135" s="15"/>
      <c r="AX1135" s="15"/>
      <c r="AY1135" s="15"/>
      <c r="AZ1135" s="15"/>
      <c r="BA1135" s="15"/>
      <c r="BB1135" s="15"/>
      <c r="BC1135" s="15"/>
      <c r="BD1135" s="15"/>
      <c r="BE1135" s="15"/>
      <c r="BF1135" s="15"/>
      <c r="BG1135" s="15"/>
      <c r="BH1135" s="15"/>
      <c r="BI1135" s="15"/>
      <c r="BJ1135" s="15"/>
      <c r="BK1135" s="15"/>
      <c r="BL1135" s="15"/>
      <c r="BM1135" s="15"/>
      <c r="BN1135" s="15"/>
      <c r="BO1135" s="15"/>
      <c r="BP1135" s="15" t="s">
        <v>976</v>
      </c>
      <c r="BQ1135" s="15"/>
      <c r="BR1135" s="15"/>
      <c r="BS1135" s="15"/>
      <c r="BT1135" s="15"/>
      <c r="BU1135" s="15"/>
      <c r="BV1135" s="15"/>
      <c r="BW1135" s="15"/>
      <c r="BX1135" s="15"/>
      <c r="BY1135" s="15"/>
      <c r="BZ1135" s="15"/>
      <c r="CA1135" s="15"/>
      <c r="CB1135" s="15"/>
      <c r="CC1135" s="15"/>
      <c r="CD1135" s="15"/>
      <c r="CE1135" s="15"/>
      <c r="CF1135" s="15"/>
      <c r="CG1135" s="15"/>
      <c r="CH1135" s="15"/>
      <c r="CI1135" s="15"/>
      <c r="CJ1135" s="15"/>
      <c r="CK1135" s="15"/>
      <c r="CL1135" s="15"/>
      <c r="CM1135" s="15"/>
      <c r="CN1135" s="15"/>
      <c r="CO1135" s="15"/>
      <c r="CP1135" s="15"/>
      <c r="CQ1135" s="15"/>
      <c r="CR1135" s="15"/>
      <c r="CS1135" s="15"/>
      <c r="CT1135" s="15"/>
      <c r="CU1135" s="15"/>
      <c r="CV1135" s="15"/>
      <c r="CW1135" s="15"/>
      <c r="CX1135" s="15"/>
      <c r="CY1135" s="15"/>
      <c r="CZ1135" s="15"/>
      <c r="DA1135" s="15"/>
      <c r="DB1135" s="15"/>
      <c r="DC1135" s="15"/>
      <c r="DD1135" s="15"/>
      <c r="DE1135" s="15"/>
      <c r="DF1135" s="15"/>
      <c r="DG1135" s="15"/>
      <c r="DH1135" s="15"/>
      <c r="DI1135" s="15"/>
      <c r="DJ1135" s="15"/>
      <c r="DK1135" s="15"/>
      <c r="DL1135" s="15"/>
      <c r="DM1135" s="15"/>
      <c r="DN1135" s="15"/>
      <c r="DO1135" s="2"/>
    </row>
    <row r="1136" spans="1:119" s="34" customFormat="1" ht="23.25" customHeight="1" x14ac:dyDescent="0.35">
      <c r="A1136" s="22">
        <v>1134</v>
      </c>
      <c r="B1136" s="23">
        <v>41998</v>
      </c>
      <c r="C1136" s="24" t="s">
        <v>3</v>
      </c>
      <c r="D1136" s="1" t="s">
        <v>2067</v>
      </c>
      <c r="E1136" s="22" t="s">
        <v>2166</v>
      </c>
      <c r="F1136" s="27" t="s">
        <v>3959</v>
      </c>
      <c r="G1136" s="1" t="s">
        <v>660</v>
      </c>
      <c r="H1136" s="1" t="s">
        <v>5391</v>
      </c>
      <c r="I1136" s="1"/>
      <c r="J1136" s="1"/>
      <c r="K1136" s="1"/>
      <c r="L1136" s="22" t="s">
        <v>645</v>
      </c>
      <c r="M1136" s="22" t="s">
        <v>635</v>
      </c>
      <c r="N1136" s="22" t="s">
        <v>634</v>
      </c>
      <c r="O1136" s="22" t="s">
        <v>5403</v>
      </c>
      <c r="P1136" s="22" t="s">
        <v>655</v>
      </c>
      <c r="Q1136" s="22" t="s">
        <v>4304</v>
      </c>
      <c r="R1136" s="22" t="s">
        <v>3504</v>
      </c>
      <c r="S1136" s="22"/>
      <c r="T1136" s="8" t="s">
        <v>2703</v>
      </c>
      <c r="U1136" s="8">
        <v>1</v>
      </c>
      <c r="V1136" s="1" t="s">
        <v>2559</v>
      </c>
      <c r="W1136" s="11">
        <v>0</v>
      </c>
      <c r="X1136" s="11">
        <v>0</v>
      </c>
      <c r="Y1136" s="8">
        <v>1</v>
      </c>
      <c r="Z1136" s="1" t="s">
        <v>2559</v>
      </c>
      <c r="AA1136" s="11">
        <v>0</v>
      </c>
      <c r="AB1136" s="11">
        <v>0</v>
      </c>
      <c r="AC1136" s="11">
        <v>1</v>
      </c>
      <c r="AD1136" s="7">
        <v>1</v>
      </c>
      <c r="AE1136" s="1" t="s">
        <v>2559</v>
      </c>
      <c r="AF1136" s="7">
        <v>0</v>
      </c>
      <c r="AG1136" s="1" t="s">
        <v>2559</v>
      </c>
      <c r="AH1136" s="7">
        <v>0</v>
      </c>
      <c r="AI1136" s="1" t="s">
        <v>2559</v>
      </c>
      <c r="AJ1136" s="7">
        <v>0</v>
      </c>
      <c r="AK1136" s="1" t="s">
        <v>2559</v>
      </c>
      <c r="AL1136" s="11"/>
      <c r="AM1136" s="1" t="s">
        <v>612</v>
      </c>
      <c r="AN1136" s="11"/>
      <c r="AO1136" s="11"/>
      <c r="AP1136" s="14"/>
      <c r="AQ1136" s="14"/>
      <c r="AR1136" s="14" t="s">
        <v>4193</v>
      </c>
      <c r="AS1136" s="1" t="s">
        <v>2284</v>
      </c>
      <c r="AT1136" s="15" t="s">
        <v>1323</v>
      </c>
      <c r="AU1136" s="15"/>
      <c r="AV1136" s="15"/>
      <c r="AW1136" s="15"/>
      <c r="AX1136" s="15"/>
      <c r="AY1136" s="15"/>
      <c r="AZ1136" s="15"/>
      <c r="BA1136" s="15"/>
      <c r="BB1136" s="15"/>
      <c r="BC1136" s="15"/>
      <c r="BD1136" s="15"/>
      <c r="BE1136" s="15"/>
      <c r="BF1136" s="15"/>
      <c r="BG1136" s="15"/>
      <c r="BH1136" s="15"/>
      <c r="BI1136" s="15"/>
      <c r="BJ1136" s="15"/>
      <c r="BK1136" s="15"/>
      <c r="BL1136" s="15"/>
      <c r="BM1136" s="15"/>
      <c r="BN1136" s="15"/>
      <c r="BO1136" s="15"/>
      <c r="BP1136" s="15"/>
      <c r="BQ1136" s="15"/>
      <c r="BR1136" s="15"/>
      <c r="BS1136" s="15"/>
      <c r="BT1136" s="15"/>
      <c r="BU1136" s="15"/>
      <c r="BV1136" s="15"/>
      <c r="BW1136" s="15"/>
      <c r="BX1136" s="15"/>
      <c r="BY1136" s="15"/>
      <c r="BZ1136" s="15"/>
      <c r="CA1136" s="15"/>
      <c r="CB1136" s="15"/>
      <c r="CC1136" s="15"/>
      <c r="CD1136" s="15"/>
      <c r="CE1136" s="15"/>
      <c r="CF1136" s="15"/>
      <c r="CG1136" s="15"/>
      <c r="CH1136" s="15"/>
      <c r="CI1136" s="15"/>
      <c r="CJ1136" s="15"/>
      <c r="CK1136" s="15"/>
      <c r="CL1136" s="15"/>
      <c r="CM1136" s="15"/>
      <c r="CN1136" s="15"/>
      <c r="CO1136" s="15"/>
      <c r="CP1136" s="15"/>
      <c r="CQ1136" s="15"/>
      <c r="CR1136" s="15"/>
      <c r="CS1136" s="15"/>
      <c r="CT1136" s="15"/>
      <c r="CU1136" s="15"/>
      <c r="CV1136" s="15"/>
      <c r="CW1136" s="15"/>
      <c r="CX1136" s="15"/>
      <c r="CY1136" s="15"/>
      <c r="CZ1136" s="15"/>
      <c r="DA1136" s="15"/>
      <c r="DB1136" s="15"/>
      <c r="DC1136" s="15"/>
      <c r="DD1136" s="15"/>
      <c r="DE1136" s="15"/>
      <c r="DF1136" s="15"/>
      <c r="DG1136" s="15"/>
      <c r="DH1136" s="15"/>
      <c r="DI1136" s="15"/>
      <c r="DJ1136" s="15"/>
      <c r="DK1136" s="15"/>
      <c r="DL1136" s="15"/>
      <c r="DM1136" s="15"/>
      <c r="DN1136" s="15"/>
      <c r="DO1136" s="2"/>
    </row>
    <row r="1137" spans="1:119" s="34" customFormat="1" ht="23.25" customHeight="1" x14ac:dyDescent="0.35">
      <c r="A1137" s="22">
        <v>1135</v>
      </c>
      <c r="B1137" s="23">
        <v>41998</v>
      </c>
      <c r="C1137" s="24" t="s">
        <v>3</v>
      </c>
      <c r="D1137" s="1" t="s">
        <v>2067</v>
      </c>
      <c r="E1137" s="22" t="s">
        <v>2147</v>
      </c>
      <c r="F1137" s="27" t="s">
        <v>228</v>
      </c>
      <c r="G1137" s="1" t="s">
        <v>660</v>
      </c>
      <c r="H1137" s="1" t="s">
        <v>5391</v>
      </c>
      <c r="I1137" s="1"/>
      <c r="J1137" s="1"/>
      <c r="K1137" s="1"/>
      <c r="L1137" s="22" t="s">
        <v>645</v>
      </c>
      <c r="M1137" s="22" t="s">
        <v>635</v>
      </c>
      <c r="N1137" s="22" t="s">
        <v>634</v>
      </c>
      <c r="O1137" s="22" t="s">
        <v>5403</v>
      </c>
      <c r="P1137" s="22" t="s">
        <v>655</v>
      </c>
      <c r="Q1137" s="22" t="s">
        <v>4585</v>
      </c>
      <c r="R1137" s="22" t="s">
        <v>3505</v>
      </c>
      <c r="S1137" s="22"/>
      <c r="T1137" s="8" t="s">
        <v>2703</v>
      </c>
      <c r="U1137" s="8">
        <v>3</v>
      </c>
      <c r="V1137" s="1" t="s">
        <v>2559</v>
      </c>
      <c r="W1137" s="11">
        <v>3</v>
      </c>
      <c r="X1137" s="11">
        <v>3</v>
      </c>
      <c r="Y1137" s="8" t="s">
        <v>612</v>
      </c>
      <c r="Z1137" s="1" t="s">
        <v>2559</v>
      </c>
      <c r="AA1137" s="11">
        <v>0</v>
      </c>
      <c r="AB1137" s="11">
        <v>0</v>
      </c>
      <c r="AC1137" s="11">
        <v>0</v>
      </c>
      <c r="AD1137" s="7">
        <v>3</v>
      </c>
      <c r="AE1137" s="1" t="s">
        <v>2559</v>
      </c>
      <c r="AF1137" s="7">
        <v>0</v>
      </c>
      <c r="AG1137" s="1" t="s">
        <v>2559</v>
      </c>
      <c r="AH1137" s="7">
        <v>0</v>
      </c>
      <c r="AI1137" s="1" t="s">
        <v>2559</v>
      </c>
      <c r="AJ1137" s="7">
        <v>0</v>
      </c>
      <c r="AK1137" s="1" t="s">
        <v>2559</v>
      </c>
      <c r="AL1137" s="11"/>
      <c r="AM1137" s="1" t="s">
        <v>612</v>
      </c>
      <c r="AN1137" s="11"/>
      <c r="AO1137" s="11"/>
      <c r="AP1137" s="14"/>
      <c r="AQ1137" s="14"/>
      <c r="AR1137" s="14"/>
      <c r="AS1137" s="1" t="s">
        <v>2284</v>
      </c>
      <c r="AT1137" s="15"/>
      <c r="AU1137" s="15"/>
      <c r="AV1137" s="15"/>
      <c r="AW1137" s="15"/>
      <c r="AX1137" s="15"/>
      <c r="AY1137" s="15"/>
      <c r="AZ1137" s="15"/>
      <c r="BA1137" s="15"/>
      <c r="BB1137" s="15"/>
      <c r="BC1137" s="15"/>
      <c r="BD1137" s="15"/>
      <c r="BE1137" s="15"/>
      <c r="BF1137" s="15"/>
      <c r="BG1137" s="15"/>
      <c r="BH1137" s="15"/>
      <c r="BI1137" s="15"/>
      <c r="BJ1137" s="15"/>
      <c r="BK1137" s="15"/>
      <c r="BL1137" s="15"/>
      <c r="BM1137" s="15"/>
      <c r="BN1137" s="15"/>
      <c r="BO1137" s="15"/>
      <c r="BP1137" s="15" t="s">
        <v>1905</v>
      </c>
      <c r="BQ1137" s="15"/>
      <c r="BR1137" s="15"/>
      <c r="BS1137" s="15"/>
      <c r="BT1137" s="15"/>
      <c r="BU1137" s="15"/>
      <c r="BV1137" s="15"/>
      <c r="BW1137" s="15"/>
      <c r="BX1137" s="15"/>
      <c r="BY1137" s="15"/>
      <c r="BZ1137" s="15"/>
      <c r="CA1137" s="15"/>
      <c r="CB1137" s="15"/>
      <c r="CC1137" s="15"/>
      <c r="CD1137" s="15"/>
      <c r="CE1137" s="15"/>
      <c r="CF1137" s="15"/>
      <c r="CG1137" s="15"/>
      <c r="CH1137" s="15"/>
      <c r="CI1137" s="15"/>
      <c r="CJ1137" s="15"/>
      <c r="CK1137" s="15"/>
      <c r="CL1137" s="15"/>
      <c r="CM1137" s="15"/>
      <c r="CN1137" s="15"/>
      <c r="CO1137" s="15"/>
      <c r="CP1137" s="15"/>
      <c r="CQ1137" s="15"/>
      <c r="CR1137" s="15"/>
      <c r="CS1137" s="15"/>
      <c r="CT1137" s="15"/>
      <c r="CU1137" s="15"/>
      <c r="CV1137" s="15"/>
      <c r="CW1137" s="15"/>
      <c r="CX1137" s="15"/>
      <c r="CY1137" s="15"/>
      <c r="CZ1137" s="15"/>
      <c r="DA1137" s="15"/>
      <c r="DB1137" s="15"/>
      <c r="DC1137" s="15"/>
      <c r="DD1137" s="15"/>
      <c r="DE1137" s="15"/>
      <c r="DF1137" s="15"/>
      <c r="DG1137" s="15"/>
      <c r="DH1137" s="15"/>
      <c r="DI1137" s="15"/>
      <c r="DJ1137" s="15"/>
      <c r="DK1137" s="15"/>
      <c r="DL1137" s="15"/>
      <c r="DM1137" s="15"/>
      <c r="DN1137" s="15"/>
      <c r="DO1137" s="2"/>
    </row>
    <row r="1138" spans="1:119" s="34" customFormat="1" ht="23.25" customHeight="1" x14ac:dyDescent="0.35">
      <c r="A1138" s="22">
        <v>1136</v>
      </c>
      <c r="B1138" s="23">
        <v>41998</v>
      </c>
      <c r="C1138" s="24" t="s">
        <v>3</v>
      </c>
      <c r="D1138" s="1" t="s">
        <v>2067</v>
      </c>
      <c r="E1138" s="22" t="s">
        <v>612</v>
      </c>
      <c r="F1138" s="27" t="s">
        <v>3779</v>
      </c>
      <c r="G1138" s="1" t="s">
        <v>660</v>
      </c>
      <c r="H1138" s="1" t="s">
        <v>5391</v>
      </c>
      <c r="I1138" s="1"/>
      <c r="J1138" s="1"/>
      <c r="K1138" s="1"/>
      <c r="L1138" s="22" t="s">
        <v>645</v>
      </c>
      <c r="M1138" s="22" t="s">
        <v>635</v>
      </c>
      <c r="N1138" s="22" t="s">
        <v>634</v>
      </c>
      <c r="O1138" s="22" t="s">
        <v>5403</v>
      </c>
      <c r="P1138" s="22" t="s">
        <v>655</v>
      </c>
      <c r="Q1138" s="22" t="s">
        <v>4573</v>
      </c>
      <c r="R1138" s="22" t="s">
        <v>3506</v>
      </c>
      <c r="S1138" s="22"/>
      <c r="T1138" s="8" t="s">
        <v>2703</v>
      </c>
      <c r="U1138" s="8">
        <v>1</v>
      </c>
      <c r="V1138" s="1" t="s">
        <v>2559</v>
      </c>
      <c r="W1138" s="11">
        <v>0</v>
      </c>
      <c r="X1138" s="11">
        <v>0</v>
      </c>
      <c r="Y1138" s="8">
        <v>1</v>
      </c>
      <c r="Z1138" s="1" t="s">
        <v>2559</v>
      </c>
      <c r="AA1138" s="11">
        <v>0</v>
      </c>
      <c r="AB1138" s="11">
        <v>0</v>
      </c>
      <c r="AC1138" s="11">
        <v>1</v>
      </c>
      <c r="AD1138" s="7">
        <v>1</v>
      </c>
      <c r="AE1138" s="1" t="s">
        <v>2559</v>
      </c>
      <c r="AF1138" s="7">
        <v>0</v>
      </c>
      <c r="AG1138" s="1" t="s">
        <v>2559</v>
      </c>
      <c r="AH1138" s="7">
        <v>0</v>
      </c>
      <c r="AI1138" s="1" t="s">
        <v>2559</v>
      </c>
      <c r="AJ1138" s="7">
        <v>0</v>
      </c>
      <c r="AK1138" s="1" t="s">
        <v>2559</v>
      </c>
      <c r="AL1138" s="11"/>
      <c r="AM1138" s="1" t="s">
        <v>612</v>
      </c>
      <c r="AN1138" s="11"/>
      <c r="AO1138" s="11"/>
      <c r="AP1138" s="14"/>
      <c r="AQ1138" s="14"/>
      <c r="AR1138" s="14" t="s">
        <v>3585</v>
      </c>
      <c r="AS1138" s="1" t="s">
        <v>2284</v>
      </c>
      <c r="AT1138" s="15" t="s">
        <v>1095</v>
      </c>
      <c r="AU1138" s="15"/>
      <c r="AV1138" s="15"/>
      <c r="AW1138" s="15"/>
      <c r="AX1138" s="15"/>
      <c r="AY1138" s="15"/>
      <c r="AZ1138" s="15"/>
      <c r="BA1138" s="15"/>
      <c r="BB1138" s="15"/>
      <c r="BC1138" s="15"/>
      <c r="BD1138" s="15"/>
      <c r="BE1138" s="15"/>
      <c r="BF1138" s="15"/>
      <c r="BG1138" s="15"/>
      <c r="BH1138" s="15"/>
      <c r="BI1138" s="15"/>
      <c r="BJ1138" s="15"/>
      <c r="BK1138" s="15"/>
      <c r="BL1138" s="15"/>
      <c r="BM1138" s="15"/>
      <c r="BN1138" s="15"/>
      <c r="BO1138" s="15"/>
      <c r="BP1138" s="15" t="s">
        <v>1096</v>
      </c>
      <c r="BQ1138" s="15"/>
      <c r="BR1138" s="15"/>
      <c r="BS1138" s="15"/>
      <c r="BT1138" s="15"/>
      <c r="BU1138" s="15"/>
      <c r="BV1138" s="15"/>
      <c r="BW1138" s="15"/>
      <c r="BX1138" s="15"/>
      <c r="BY1138" s="15"/>
      <c r="BZ1138" s="15"/>
      <c r="CA1138" s="15"/>
      <c r="CB1138" s="15"/>
      <c r="CC1138" s="15"/>
      <c r="CD1138" s="15"/>
      <c r="CE1138" s="15"/>
      <c r="CF1138" s="15"/>
      <c r="CG1138" s="15"/>
      <c r="CH1138" s="15"/>
      <c r="CI1138" s="15"/>
      <c r="CJ1138" s="15"/>
      <c r="CK1138" s="15"/>
      <c r="CL1138" s="15"/>
      <c r="CM1138" s="15"/>
      <c r="CN1138" s="15"/>
      <c r="CO1138" s="15"/>
      <c r="CP1138" s="15"/>
      <c r="CQ1138" s="15"/>
      <c r="CR1138" s="15"/>
      <c r="CS1138" s="15"/>
      <c r="CT1138" s="15"/>
      <c r="CU1138" s="15"/>
      <c r="CV1138" s="15"/>
      <c r="CW1138" s="15"/>
      <c r="CX1138" s="15"/>
      <c r="CY1138" s="15"/>
      <c r="CZ1138" s="15"/>
      <c r="DA1138" s="15"/>
      <c r="DB1138" s="15"/>
      <c r="DC1138" s="15"/>
      <c r="DD1138" s="15"/>
      <c r="DE1138" s="15"/>
      <c r="DF1138" s="15"/>
      <c r="DG1138" s="15"/>
      <c r="DH1138" s="15"/>
      <c r="DI1138" s="15"/>
      <c r="DJ1138" s="15"/>
      <c r="DK1138" s="15"/>
      <c r="DL1138" s="15"/>
      <c r="DM1138" s="15"/>
      <c r="DN1138" s="15"/>
      <c r="DO1138" s="2"/>
    </row>
    <row r="1139" spans="1:119" s="34" customFormat="1" ht="23.25" customHeight="1" x14ac:dyDescent="0.35">
      <c r="A1139" s="22">
        <v>1137</v>
      </c>
      <c r="B1139" s="23">
        <v>41999</v>
      </c>
      <c r="C1139" s="24" t="s">
        <v>2086</v>
      </c>
      <c r="D1139" s="1" t="s">
        <v>2066</v>
      </c>
      <c r="E1139" s="22" t="s">
        <v>2105</v>
      </c>
      <c r="F1139" s="27" t="s">
        <v>4056</v>
      </c>
      <c r="G1139" s="1" t="s">
        <v>660</v>
      </c>
      <c r="H1139" s="1" t="s">
        <v>5391</v>
      </c>
      <c r="I1139" s="1"/>
      <c r="J1139" s="1"/>
      <c r="K1139" s="1"/>
      <c r="L1139" s="22" t="s">
        <v>645</v>
      </c>
      <c r="M1139" s="22" t="s">
        <v>635</v>
      </c>
      <c r="N1139" s="22" t="s">
        <v>634</v>
      </c>
      <c r="O1139" s="22" t="s">
        <v>5403</v>
      </c>
      <c r="P1139" s="22" t="s">
        <v>655</v>
      </c>
      <c r="Q1139" s="22" t="s">
        <v>4286</v>
      </c>
      <c r="R1139" s="22" t="s">
        <v>3507</v>
      </c>
      <c r="S1139" s="22"/>
      <c r="T1139" s="8" t="s">
        <v>2703</v>
      </c>
      <c r="U1139" s="8" t="s">
        <v>612</v>
      </c>
      <c r="V1139" s="1" t="s">
        <v>2559</v>
      </c>
      <c r="W1139" s="11">
        <v>0</v>
      </c>
      <c r="X1139" s="11">
        <v>0</v>
      </c>
      <c r="Y1139" s="8" t="s">
        <v>612</v>
      </c>
      <c r="Z1139" s="1" t="s">
        <v>2559</v>
      </c>
      <c r="AA1139" s="11">
        <v>0</v>
      </c>
      <c r="AB1139" s="11">
        <v>0</v>
      </c>
      <c r="AC1139" s="11">
        <v>0</v>
      </c>
      <c r="AD1139" s="7">
        <v>0</v>
      </c>
      <c r="AE1139" s="1" t="s">
        <v>2559</v>
      </c>
      <c r="AF1139" s="7">
        <v>0</v>
      </c>
      <c r="AG1139" s="1" t="s">
        <v>2559</v>
      </c>
      <c r="AH1139" s="7">
        <v>0</v>
      </c>
      <c r="AI1139" s="1" t="s">
        <v>2559</v>
      </c>
      <c r="AJ1139" s="7">
        <v>0</v>
      </c>
      <c r="AK1139" s="1" t="s">
        <v>2559</v>
      </c>
      <c r="AL1139" s="11"/>
      <c r="AM1139" s="1" t="s">
        <v>612</v>
      </c>
      <c r="AN1139" s="11"/>
      <c r="AO1139" s="11"/>
      <c r="AP1139" s="14"/>
      <c r="AQ1139" s="14"/>
      <c r="AR1139" s="14" t="s">
        <v>3508</v>
      </c>
      <c r="AS1139" s="1" t="s">
        <v>2284</v>
      </c>
      <c r="AT1139" s="16" t="s">
        <v>1139</v>
      </c>
      <c r="AU1139" s="15" t="s">
        <v>1140</v>
      </c>
      <c r="AV1139" s="15"/>
      <c r="AW1139" s="15"/>
      <c r="AX1139" s="15"/>
      <c r="AY1139" s="15"/>
      <c r="AZ1139" s="15"/>
      <c r="BA1139" s="15"/>
      <c r="BB1139" s="15"/>
      <c r="BC1139" s="15"/>
      <c r="BD1139" s="15"/>
      <c r="BE1139" s="15"/>
      <c r="BF1139" s="15"/>
      <c r="BG1139" s="15"/>
      <c r="BH1139" s="15"/>
      <c r="BI1139" s="15"/>
      <c r="BJ1139" s="15"/>
      <c r="BK1139" s="15"/>
      <c r="BL1139" s="15"/>
      <c r="BM1139" s="15"/>
      <c r="BN1139" s="15"/>
      <c r="BO1139" s="15"/>
      <c r="BP1139" s="15"/>
      <c r="BQ1139" s="15"/>
      <c r="BR1139" s="15"/>
      <c r="BS1139" s="15"/>
      <c r="BT1139" s="15"/>
      <c r="BU1139" s="15"/>
      <c r="BV1139" s="15"/>
      <c r="BW1139" s="15"/>
      <c r="BX1139" s="15"/>
      <c r="BY1139" s="15"/>
      <c r="BZ1139" s="15"/>
      <c r="CA1139" s="15"/>
      <c r="CB1139" s="15"/>
      <c r="CC1139" s="15"/>
      <c r="CD1139" s="15"/>
      <c r="CE1139" s="15"/>
      <c r="CF1139" s="15"/>
      <c r="CG1139" s="15"/>
      <c r="CH1139" s="15"/>
      <c r="CI1139" s="15"/>
      <c r="CJ1139" s="15"/>
      <c r="CK1139" s="15"/>
      <c r="CL1139" s="15"/>
      <c r="CM1139" s="15"/>
      <c r="CN1139" s="15"/>
      <c r="CO1139" s="15"/>
      <c r="CP1139" s="15"/>
      <c r="CQ1139" s="15"/>
      <c r="CR1139" s="15"/>
      <c r="CS1139" s="15"/>
      <c r="CT1139" s="15"/>
      <c r="CU1139" s="15"/>
      <c r="CV1139" s="15"/>
      <c r="CW1139" s="15"/>
      <c r="CX1139" s="15"/>
      <c r="CY1139" s="15"/>
      <c r="CZ1139" s="15"/>
      <c r="DA1139" s="15"/>
      <c r="DB1139" s="15"/>
      <c r="DC1139" s="15"/>
      <c r="DD1139" s="15"/>
      <c r="DE1139" s="15"/>
      <c r="DF1139" s="15"/>
      <c r="DG1139" s="15"/>
      <c r="DH1139" s="15"/>
      <c r="DI1139" s="15"/>
      <c r="DJ1139" s="15"/>
      <c r="DK1139" s="15"/>
      <c r="DL1139" s="15"/>
      <c r="DM1139" s="15"/>
      <c r="DN1139" s="15"/>
      <c r="DO1139" s="2"/>
    </row>
    <row r="1140" spans="1:119" s="34" customFormat="1" ht="23.25" customHeight="1" x14ac:dyDescent="0.35">
      <c r="A1140" s="22">
        <v>1138</v>
      </c>
      <c r="B1140" s="23">
        <v>41999</v>
      </c>
      <c r="C1140" s="24" t="s">
        <v>2086</v>
      </c>
      <c r="D1140" s="1" t="s">
        <v>2066</v>
      </c>
      <c r="E1140" s="22" t="s">
        <v>2251</v>
      </c>
      <c r="F1140" s="27" t="s">
        <v>3836</v>
      </c>
      <c r="G1140" s="1" t="s">
        <v>660</v>
      </c>
      <c r="H1140" s="1" t="s">
        <v>5391</v>
      </c>
      <c r="I1140" s="1"/>
      <c r="J1140" s="1"/>
      <c r="K1140" s="1"/>
      <c r="L1140" s="22" t="s">
        <v>645</v>
      </c>
      <c r="M1140" s="22" t="s">
        <v>647</v>
      </c>
      <c r="N1140" s="22" t="s">
        <v>654</v>
      </c>
      <c r="O1140" s="22" t="s">
        <v>5409</v>
      </c>
      <c r="P1140" s="22" t="s">
        <v>655</v>
      </c>
      <c r="Q1140" s="22" t="s">
        <v>5370</v>
      </c>
      <c r="R1140" s="22" t="s">
        <v>3509</v>
      </c>
      <c r="S1140" s="22"/>
      <c r="T1140" s="8" t="s">
        <v>2703</v>
      </c>
      <c r="U1140" s="8">
        <v>5</v>
      </c>
      <c r="V1140" s="1" t="s">
        <v>604</v>
      </c>
      <c r="W1140" s="11">
        <v>5</v>
      </c>
      <c r="X1140" s="11">
        <v>5</v>
      </c>
      <c r="Y1140" s="8">
        <v>5</v>
      </c>
      <c r="Z1140" s="1" t="s">
        <v>604</v>
      </c>
      <c r="AA1140" s="11">
        <v>0</v>
      </c>
      <c r="AB1140" s="11">
        <v>0</v>
      </c>
      <c r="AC1140" s="11">
        <v>5</v>
      </c>
      <c r="AD1140" s="7">
        <v>0</v>
      </c>
      <c r="AE1140" s="1" t="s">
        <v>2559</v>
      </c>
      <c r="AF1140" s="7">
        <v>3</v>
      </c>
      <c r="AG1140" s="1" t="s">
        <v>2559</v>
      </c>
      <c r="AH1140" s="7">
        <v>0</v>
      </c>
      <c r="AI1140" s="1" t="s">
        <v>2559</v>
      </c>
      <c r="AJ1140" s="7">
        <v>2</v>
      </c>
      <c r="AK1140" s="1" t="s">
        <v>2559</v>
      </c>
      <c r="AL1140" s="11"/>
      <c r="AM1140" s="1" t="s">
        <v>612</v>
      </c>
      <c r="AN1140" s="11"/>
      <c r="AO1140" s="11"/>
      <c r="AP1140" s="14"/>
      <c r="AQ1140" s="14"/>
      <c r="AR1140" s="14"/>
      <c r="AS1140" s="1" t="s">
        <v>2284</v>
      </c>
      <c r="AT1140" s="15" t="s">
        <v>1214</v>
      </c>
      <c r="AU1140" s="15" t="s">
        <v>1215</v>
      </c>
      <c r="AV1140" s="15"/>
      <c r="AW1140" s="15"/>
      <c r="AX1140" s="15"/>
      <c r="AY1140" s="15"/>
      <c r="AZ1140" s="15"/>
      <c r="BA1140" s="15"/>
      <c r="BB1140" s="15"/>
      <c r="BC1140" s="15"/>
      <c r="BD1140" s="15"/>
      <c r="BE1140" s="15"/>
      <c r="BF1140" s="15"/>
      <c r="BG1140" s="15"/>
      <c r="BH1140" s="15"/>
      <c r="BI1140" s="15"/>
      <c r="BJ1140" s="15"/>
      <c r="BK1140" s="15"/>
      <c r="BL1140" s="15"/>
      <c r="BM1140" s="15"/>
      <c r="BN1140" s="15"/>
      <c r="BO1140" s="15"/>
      <c r="BP1140" s="15"/>
      <c r="BQ1140" s="15"/>
      <c r="BR1140" s="15"/>
      <c r="BS1140" s="15"/>
      <c r="BT1140" s="15"/>
      <c r="BU1140" s="15"/>
      <c r="BV1140" s="15"/>
      <c r="BW1140" s="15"/>
      <c r="BX1140" s="15"/>
      <c r="BY1140" s="15"/>
      <c r="BZ1140" s="15"/>
      <c r="CA1140" s="15"/>
      <c r="CB1140" s="15"/>
      <c r="CC1140" s="15"/>
      <c r="CD1140" s="15"/>
      <c r="CE1140" s="15"/>
      <c r="CF1140" s="15"/>
      <c r="CG1140" s="15"/>
      <c r="CH1140" s="15"/>
      <c r="CI1140" s="15"/>
      <c r="CJ1140" s="15"/>
      <c r="CK1140" s="15"/>
      <c r="CL1140" s="15"/>
      <c r="CM1140" s="15"/>
      <c r="CN1140" s="15"/>
      <c r="CO1140" s="15"/>
      <c r="CP1140" s="15"/>
      <c r="CQ1140" s="15"/>
      <c r="CR1140" s="15"/>
      <c r="CS1140" s="15"/>
      <c r="CT1140" s="15"/>
      <c r="CU1140" s="15"/>
      <c r="CV1140" s="15"/>
      <c r="CW1140" s="15"/>
      <c r="CX1140" s="15"/>
      <c r="CY1140" s="15"/>
      <c r="CZ1140" s="15"/>
      <c r="DA1140" s="15"/>
      <c r="DB1140" s="15"/>
      <c r="DC1140" s="15"/>
      <c r="DD1140" s="15"/>
      <c r="DE1140" s="15"/>
      <c r="DF1140" s="15"/>
      <c r="DG1140" s="15"/>
      <c r="DH1140" s="15"/>
      <c r="DI1140" s="15"/>
      <c r="DJ1140" s="15"/>
      <c r="DK1140" s="15"/>
      <c r="DL1140" s="15"/>
      <c r="DM1140" s="15"/>
      <c r="DN1140" s="15"/>
      <c r="DO1140" s="2"/>
    </row>
    <row r="1141" spans="1:119" s="34" customFormat="1" ht="23.25" customHeight="1" x14ac:dyDescent="0.35">
      <c r="A1141" s="22">
        <v>1139</v>
      </c>
      <c r="B1141" s="23">
        <v>41999</v>
      </c>
      <c r="C1141" s="24" t="s">
        <v>3</v>
      </c>
      <c r="D1141" s="1" t="s">
        <v>2067</v>
      </c>
      <c r="E1141" s="22" t="s">
        <v>2147</v>
      </c>
      <c r="F1141" s="22" t="s">
        <v>4000</v>
      </c>
      <c r="G1141" s="1" t="s">
        <v>5393</v>
      </c>
      <c r="H1141" s="1" t="s">
        <v>5391</v>
      </c>
      <c r="I1141" s="1" t="s">
        <v>5554</v>
      </c>
      <c r="J1141" s="1"/>
      <c r="K1141" s="1" t="s">
        <v>628</v>
      </c>
      <c r="L1141" s="22" t="s">
        <v>645</v>
      </c>
      <c r="M1141" s="22" t="s">
        <v>635</v>
      </c>
      <c r="N1141" s="22" t="s">
        <v>634</v>
      </c>
      <c r="O1141" s="22" t="s">
        <v>5403</v>
      </c>
      <c r="P1141" s="22" t="s">
        <v>655</v>
      </c>
      <c r="Q1141" s="22" t="s">
        <v>4290</v>
      </c>
      <c r="R1141" s="22" t="s">
        <v>3510</v>
      </c>
      <c r="S1141" s="22"/>
      <c r="T1141" s="8" t="s">
        <v>2703</v>
      </c>
      <c r="U1141" s="8" t="s">
        <v>612</v>
      </c>
      <c r="V1141" s="1" t="s">
        <v>2559</v>
      </c>
      <c r="W1141" s="11">
        <v>0</v>
      </c>
      <c r="X1141" s="11">
        <v>0</v>
      </c>
      <c r="Y1141" s="8" t="s">
        <v>612</v>
      </c>
      <c r="Z1141" s="1" t="s">
        <v>2559</v>
      </c>
      <c r="AA1141" s="11">
        <v>0</v>
      </c>
      <c r="AB1141" s="11">
        <v>0</v>
      </c>
      <c r="AC1141" s="11">
        <v>0</v>
      </c>
      <c r="AD1141" s="7">
        <v>0</v>
      </c>
      <c r="AE1141" s="1" t="s">
        <v>2559</v>
      </c>
      <c r="AF1141" s="7">
        <v>0</v>
      </c>
      <c r="AG1141" s="1" t="s">
        <v>2559</v>
      </c>
      <c r="AH1141" s="7">
        <v>0</v>
      </c>
      <c r="AI1141" s="1" t="s">
        <v>2559</v>
      </c>
      <c r="AJ1141" s="7">
        <v>0</v>
      </c>
      <c r="AK1141" s="1" t="s">
        <v>2559</v>
      </c>
      <c r="AL1141" s="11"/>
      <c r="AM1141" s="1" t="s">
        <v>612</v>
      </c>
      <c r="AN1141" s="11"/>
      <c r="AO1141" s="11"/>
      <c r="AP1141" s="14"/>
      <c r="AQ1141" s="11"/>
      <c r="AR1141" s="14" t="s">
        <v>5532</v>
      </c>
      <c r="AS1141" s="1" t="s">
        <v>2284</v>
      </c>
      <c r="AT1141" s="15" t="s">
        <v>711</v>
      </c>
      <c r="AU1141" s="15" t="s">
        <v>975</v>
      </c>
      <c r="AV1141" s="15"/>
      <c r="AW1141" s="15"/>
      <c r="AX1141" s="15"/>
      <c r="AY1141" s="15"/>
      <c r="AZ1141" s="15"/>
      <c r="BA1141" s="15"/>
      <c r="BB1141" s="15"/>
      <c r="BC1141" s="15"/>
      <c r="BD1141" s="15"/>
      <c r="BE1141" s="15"/>
      <c r="BF1141" s="15"/>
      <c r="BG1141" s="15"/>
      <c r="BH1141" s="15"/>
      <c r="BI1141" s="15"/>
      <c r="BJ1141" s="15"/>
      <c r="BK1141" s="15"/>
      <c r="BL1141" s="15"/>
      <c r="BM1141" s="15"/>
      <c r="BN1141" s="15"/>
      <c r="BO1141" s="15"/>
      <c r="BP1141" s="15"/>
      <c r="BQ1141" s="15"/>
      <c r="BR1141" s="15"/>
      <c r="BS1141" s="15"/>
      <c r="BT1141" s="15"/>
      <c r="BU1141" s="15"/>
      <c r="BV1141" s="15"/>
      <c r="BW1141" s="15"/>
      <c r="BX1141" s="15"/>
      <c r="BY1141" s="15"/>
      <c r="BZ1141" s="15"/>
      <c r="CA1141" s="15"/>
      <c r="CB1141" s="15"/>
      <c r="CC1141" s="15"/>
      <c r="CD1141" s="15"/>
      <c r="CE1141" s="15"/>
      <c r="CF1141" s="15"/>
      <c r="CG1141" s="15"/>
      <c r="CH1141" s="15"/>
      <c r="CI1141" s="15"/>
      <c r="CJ1141" s="15"/>
      <c r="CK1141" s="15"/>
      <c r="CL1141" s="15"/>
      <c r="CM1141" s="15"/>
      <c r="CN1141" s="15"/>
      <c r="CO1141" s="15"/>
      <c r="CP1141" s="15"/>
      <c r="CQ1141" s="15"/>
      <c r="CR1141" s="15"/>
      <c r="CS1141" s="15"/>
      <c r="CT1141" s="15"/>
      <c r="CU1141" s="15"/>
      <c r="CV1141" s="15"/>
      <c r="CW1141" s="15"/>
      <c r="CX1141" s="15"/>
      <c r="CY1141" s="15"/>
      <c r="CZ1141" s="15"/>
      <c r="DA1141" s="15"/>
      <c r="DB1141" s="15"/>
      <c r="DC1141" s="15"/>
      <c r="DD1141" s="15"/>
      <c r="DE1141" s="15"/>
      <c r="DF1141" s="15"/>
      <c r="DG1141" s="15"/>
      <c r="DH1141" s="15"/>
      <c r="DI1141" s="15"/>
      <c r="DJ1141" s="15"/>
      <c r="DK1141" s="15"/>
      <c r="DL1141" s="15"/>
      <c r="DM1141" s="15"/>
      <c r="DN1141" s="15"/>
      <c r="DO1141" s="2"/>
    </row>
    <row r="1142" spans="1:119" s="34" customFormat="1" ht="23.25" customHeight="1" x14ac:dyDescent="0.35">
      <c r="A1142" s="22">
        <v>1140</v>
      </c>
      <c r="B1142" s="23">
        <v>42000</v>
      </c>
      <c r="C1142" s="24" t="s">
        <v>2082</v>
      </c>
      <c r="D1142" s="1" t="s">
        <v>2066</v>
      </c>
      <c r="E1142" s="22" t="s">
        <v>2215</v>
      </c>
      <c r="F1142" s="22" t="s">
        <v>554</v>
      </c>
      <c r="G1142" s="1" t="s">
        <v>660</v>
      </c>
      <c r="H1142" s="1" t="s">
        <v>5391</v>
      </c>
      <c r="I1142" s="1"/>
      <c r="J1142" s="1"/>
      <c r="K1142" s="1"/>
      <c r="L1142" s="22" t="s">
        <v>645</v>
      </c>
      <c r="M1142" s="22" t="s">
        <v>635</v>
      </c>
      <c r="N1142" s="22" t="s">
        <v>287</v>
      </c>
      <c r="O1142" s="22" t="s">
        <v>471</v>
      </c>
      <c r="P1142" s="22" t="s">
        <v>655</v>
      </c>
      <c r="Q1142" s="22" t="s">
        <v>5316</v>
      </c>
      <c r="R1142" s="22" t="s">
        <v>3511</v>
      </c>
      <c r="S1142" s="22"/>
      <c r="T1142" s="8" t="s">
        <v>2703</v>
      </c>
      <c r="U1142" s="8">
        <v>2</v>
      </c>
      <c r="V1142" s="1" t="s">
        <v>2559</v>
      </c>
      <c r="W1142" s="11">
        <v>2</v>
      </c>
      <c r="X1142" s="11">
        <v>2</v>
      </c>
      <c r="Y1142" s="8">
        <v>2</v>
      </c>
      <c r="Z1142" s="1" t="s">
        <v>2559</v>
      </c>
      <c r="AA1142" s="11">
        <v>0</v>
      </c>
      <c r="AB1142" s="11">
        <v>0</v>
      </c>
      <c r="AC1142" s="11">
        <v>2</v>
      </c>
      <c r="AD1142" s="7">
        <v>0</v>
      </c>
      <c r="AE1142" s="1" t="s">
        <v>2559</v>
      </c>
      <c r="AF1142" s="7">
        <v>2</v>
      </c>
      <c r="AG1142" s="1" t="s">
        <v>2559</v>
      </c>
      <c r="AH1142" s="7">
        <v>0</v>
      </c>
      <c r="AI1142" s="1" t="s">
        <v>2559</v>
      </c>
      <c r="AJ1142" s="7">
        <v>0</v>
      </c>
      <c r="AK1142" s="1" t="s">
        <v>2559</v>
      </c>
      <c r="AL1142" s="11" t="s">
        <v>5791</v>
      </c>
      <c r="AM1142" s="1" t="s">
        <v>2074</v>
      </c>
      <c r="AN1142" s="11" t="s">
        <v>5557</v>
      </c>
      <c r="AO1142" s="11"/>
      <c r="AP1142" s="14"/>
      <c r="AQ1142" s="14"/>
      <c r="AR1142" s="14" t="s">
        <v>5792</v>
      </c>
      <c r="AS1142" s="1" t="s">
        <v>2284</v>
      </c>
      <c r="AT1142" s="15" t="s">
        <v>1216</v>
      </c>
      <c r="AU1142" s="15" t="s">
        <v>743</v>
      </c>
      <c r="AV1142" s="15"/>
      <c r="AW1142" s="15"/>
      <c r="AX1142" s="15"/>
      <c r="AY1142" s="15"/>
      <c r="AZ1142" s="15"/>
      <c r="BA1142" s="15"/>
      <c r="BB1142" s="15"/>
      <c r="BC1142" s="15"/>
      <c r="BD1142" s="15"/>
      <c r="BE1142" s="15"/>
      <c r="BF1142" s="15"/>
      <c r="BG1142" s="15"/>
      <c r="BH1142" s="15"/>
      <c r="BI1142" s="15"/>
      <c r="BJ1142" s="15"/>
      <c r="BK1142" s="15"/>
      <c r="BL1142" s="15"/>
      <c r="BM1142" s="15"/>
      <c r="BN1142" s="15"/>
      <c r="BO1142" s="15"/>
      <c r="BP1142" s="15" t="s">
        <v>1217</v>
      </c>
      <c r="BQ1142" s="15"/>
      <c r="BR1142" s="15"/>
      <c r="BS1142" s="15"/>
      <c r="BT1142" s="15"/>
      <c r="BU1142" s="15"/>
      <c r="BV1142" s="15"/>
      <c r="BW1142" s="15"/>
      <c r="BX1142" s="15"/>
      <c r="BY1142" s="15"/>
      <c r="BZ1142" s="15"/>
      <c r="CA1142" s="15"/>
      <c r="CB1142" s="15"/>
      <c r="CC1142" s="15"/>
      <c r="CD1142" s="15"/>
      <c r="CE1142" s="15"/>
      <c r="CF1142" s="15"/>
      <c r="CG1142" s="15"/>
      <c r="CH1142" s="15"/>
      <c r="CI1142" s="15"/>
      <c r="CJ1142" s="15"/>
      <c r="CK1142" s="15"/>
      <c r="CL1142" s="15"/>
      <c r="CM1142" s="15"/>
      <c r="CN1142" s="15"/>
      <c r="CO1142" s="15"/>
      <c r="CP1142" s="15"/>
      <c r="CQ1142" s="15"/>
      <c r="CR1142" s="15"/>
      <c r="CS1142" s="15"/>
      <c r="CT1142" s="15"/>
      <c r="CU1142" s="15"/>
      <c r="CV1142" s="15"/>
      <c r="CW1142" s="15"/>
      <c r="CX1142" s="15"/>
      <c r="CY1142" s="15"/>
      <c r="CZ1142" s="15"/>
      <c r="DA1142" s="15"/>
      <c r="DB1142" s="15"/>
      <c r="DC1142" s="15"/>
      <c r="DD1142" s="15"/>
      <c r="DE1142" s="15"/>
      <c r="DF1142" s="15"/>
      <c r="DG1142" s="15"/>
      <c r="DH1142" s="15"/>
      <c r="DI1142" s="15"/>
      <c r="DJ1142" s="15"/>
      <c r="DK1142" s="15"/>
      <c r="DL1142" s="15"/>
      <c r="DM1142" s="15"/>
      <c r="DN1142" s="15"/>
      <c r="DO1142" s="2"/>
    </row>
    <row r="1143" spans="1:119" s="34" customFormat="1" ht="23.25" customHeight="1" x14ac:dyDescent="0.35">
      <c r="A1143" s="22">
        <v>1141</v>
      </c>
      <c r="B1143" s="23">
        <v>42001</v>
      </c>
      <c r="C1143" s="24" t="s">
        <v>2082</v>
      </c>
      <c r="D1143" s="1" t="s">
        <v>2066</v>
      </c>
      <c r="E1143" s="22" t="s">
        <v>61</v>
      </c>
      <c r="F1143" s="22" t="s">
        <v>4009</v>
      </c>
      <c r="G1143" s="1" t="s">
        <v>660</v>
      </c>
      <c r="H1143" s="1" t="s">
        <v>5391</v>
      </c>
      <c r="I1143" s="1"/>
      <c r="J1143" s="1"/>
      <c r="K1143" s="1"/>
      <c r="L1143" s="22" t="s">
        <v>645</v>
      </c>
      <c r="M1143" s="22" t="s">
        <v>635</v>
      </c>
      <c r="N1143" s="22" t="s">
        <v>634</v>
      </c>
      <c r="O1143" s="22" t="s">
        <v>5403</v>
      </c>
      <c r="P1143" s="22" t="s">
        <v>655</v>
      </c>
      <c r="Q1143" s="22" t="s">
        <v>4278</v>
      </c>
      <c r="R1143" s="22" t="s">
        <v>139</v>
      </c>
      <c r="S1143" s="22"/>
      <c r="T1143" s="8" t="s">
        <v>2703</v>
      </c>
      <c r="U1143" s="8">
        <v>5</v>
      </c>
      <c r="V1143" s="1" t="s">
        <v>604</v>
      </c>
      <c r="W1143" s="11">
        <v>0</v>
      </c>
      <c r="X1143" s="11">
        <v>0</v>
      </c>
      <c r="Y1143" s="8">
        <v>5</v>
      </c>
      <c r="Z1143" s="1" t="s">
        <v>604</v>
      </c>
      <c r="AA1143" s="11">
        <v>0</v>
      </c>
      <c r="AB1143" s="11">
        <v>0</v>
      </c>
      <c r="AC1143" s="11">
        <v>5</v>
      </c>
      <c r="AD1143" s="7">
        <v>0</v>
      </c>
      <c r="AE1143" s="1" t="s">
        <v>2559</v>
      </c>
      <c r="AF1143" s="7">
        <v>0</v>
      </c>
      <c r="AG1143" s="1" t="s">
        <v>2559</v>
      </c>
      <c r="AH1143" s="7">
        <v>5</v>
      </c>
      <c r="AI1143" s="1" t="s">
        <v>604</v>
      </c>
      <c r="AJ1143" s="7">
        <v>0</v>
      </c>
      <c r="AK1143" s="1" t="s">
        <v>2559</v>
      </c>
      <c r="AL1143" s="11"/>
      <c r="AM1143" s="1" t="s">
        <v>612</v>
      </c>
      <c r="AN1143" s="11" t="s">
        <v>2651</v>
      </c>
      <c r="AO1143" s="11"/>
      <c r="AP1143" s="14"/>
      <c r="AQ1143" s="14"/>
      <c r="AR1143" s="14"/>
      <c r="AS1143" s="1" t="s">
        <v>2284</v>
      </c>
      <c r="AT1143" s="15"/>
      <c r="AU1143" s="15"/>
      <c r="AV1143" s="15"/>
      <c r="AW1143" s="15"/>
      <c r="AX1143" s="15"/>
      <c r="AY1143" s="15"/>
      <c r="AZ1143" s="15"/>
      <c r="BA1143" s="15"/>
      <c r="BB1143" s="15"/>
      <c r="BC1143" s="15"/>
      <c r="BD1143" s="15"/>
      <c r="BE1143" s="15"/>
      <c r="BF1143" s="15"/>
      <c r="BG1143" s="15"/>
      <c r="BH1143" s="15"/>
      <c r="BI1143" s="15"/>
      <c r="BJ1143" s="15"/>
      <c r="BK1143" s="15"/>
      <c r="BL1143" s="15"/>
      <c r="BM1143" s="15"/>
      <c r="BN1143" s="15"/>
      <c r="BO1143" s="15"/>
      <c r="BP1143" s="15" t="s">
        <v>1864</v>
      </c>
      <c r="BQ1143" s="15"/>
      <c r="BR1143" s="15"/>
      <c r="BS1143" s="15"/>
      <c r="BT1143" s="15"/>
      <c r="BU1143" s="15"/>
      <c r="BV1143" s="15"/>
      <c r="BW1143" s="15"/>
      <c r="BX1143" s="15"/>
      <c r="BY1143" s="15"/>
      <c r="BZ1143" s="15"/>
      <c r="CA1143" s="15"/>
      <c r="CB1143" s="15"/>
      <c r="CC1143" s="15"/>
      <c r="CD1143" s="15"/>
      <c r="CE1143" s="15"/>
      <c r="CF1143" s="15"/>
      <c r="CG1143" s="15"/>
      <c r="CH1143" s="15"/>
      <c r="CI1143" s="15"/>
      <c r="CJ1143" s="15"/>
      <c r="CK1143" s="15"/>
      <c r="CL1143" s="15"/>
      <c r="CM1143" s="15"/>
      <c r="CN1143" s="15"/>
      <c r="CO1143" s="15"/>
      <c r="CP1143" s="15"/>
      <c r="CQ1143" s="15"/>
      <c r="CR1143" s="15"/>
      <c r="CS1143" s="15"/>
      <c r="CT1143" s="15"/>
      <c r="CU1143" s="15"/>
      <c r="CV1143" s="15"/>
      <c r="CW1143" s="15"/>
      <c r="CX1143" s="15"/>
      <c r="CY1143" s="15"/>
      <c r="CZ1143" s="15"/>
      <c r="DA1143" s="15"/>
      <c r="DB1143" s="15"/>
      <c r="DC1143" s="15"/>
      <c r="DD1143" s="15"/>
      <c r="DE1143" s="15"/>
      <c r="DF1143" s="15"/>
      <c r="DG1143" s="15"/>
      <c r="DH1143" s="15"/>
      <c r="DI1143" s="15"/>
      <c r="DJ1143" s="15"/>
      <c r="DK1143" s="15"/>
      <c r="DL1143" s="15"/>
      <c r="DM1143" s="15"/>
      <c r="DN1143" s="15"/>
      <c r="DO1143" s="2"/>
    </row>
    <row r="1144" spans="1:119" s="34" customFormat="1" ht="23.25" customHeight="1" x14ac:dyDescent="0.35">
      <c r="A1144" s="22">
        <v>1142</v>
      </c>
      <c r="B1144" s="23">
        <v>42001</v>
      </c>
      <c r="C1144" s="24" t="s">
        <v>2077</v>
      </c>
      <c r="D1144" s="1" t="s">
        <v>2066</v>
      </c>
      <c r="E1144" s="22" t="s">
        <v>2705</v>
      </c>
      <c r="F1144" s="27" t="s">
        <v>69</v>
      </c>
      <c r="G1144" s="1" t="s">
        <v>660</v>
      </c>
      <c r="H1144" s="1" t="s">
        <v>5391</v>
      </c>
      <c r="I1144" s="1"/>
      <c r="J1144" s="1"/>
      <c r="K1144" s="1"/>
      <c r="L1144" s="22" t="s">
        <v>645</v>
      </c>
      <c r="M1144" s="22" t="s">
        <v>635</v>
      </c>
      <c r="N1144" s="22" t="s">
        <v>287</v>
      </c>
      <c r="O1144" s="22" t="s">
        <v>471</v>
      </c>
      <c r="P1144" s="22" t="s">
        <v>655</v>
      </c>
      <c r="Q1144" s="22" t="s">
        <v>4317</v>
      </c>
      <c r="R1144" s="22" t="s">
        <v>3513</v>
      </c>
      <c r="S1144" s="22"/>
      <c r="T1144" s="8" t="s">
        <v>2703</v>
      </c>
      <c r="U1144" s="8">
        <v>3</v>
      </c>
      <c r="V1144" s="1" t="s">
        <v>2559</v>
      </c>
      <c r="W1144" s="11">
        <v>3</v>
      </c>
      <c r="X1144" s="11">
        <v>3</v>
      </c>
      <c r="Y1144" s="8" t="s">
        <v>612</v>
      </c>
      <c r="Z1144" s="1" t="s">
        <v>2559</v>
      </c>
      <c r="AA1144" s="11">
        <v>0</v>
      </c>
      <c r="AB1144" s="11">
        <v>0</v>
      </c>
      <c r="AC1144" s="11">
        <v>0</v>
      </c>
      <c r="AD1144" s="7">
        <v>0</v>
      </c>
      <c r="AE1144" s="1" t="s">
        <v>2559</v>
      </c>
      <c r="AF1144" s="7">
        <v>3</v>
      </c>
      <c r="AG1144" s="1" t="s">
        <v>2559</v>
      </c>
      <c r="AH1144" s="7">
        <v>0</v>
      </c>
      <c r="AI1144" s="1" t="s">
        <v>2559</v>
      </c>
      <c r="AJ1144" s="7">
        <v>0</v>
      </c>
      <c r="AK1144" s="1" t="s">
        <v>2559</v>
      </c>
      <c r="AL1144" s="11"/>
      <c r="AM1144" s="1" t="s">
        <v>612</v>
      </c>
      <c r="AN1144" s="11"/>
      <c r="AO1144" s="11"/>
      <c r="AP1144" s="14"/>
      <c r="AQ1144" s="14"/>
      <c r="AR1144" s="14" t="s">
        <v>5533</v>
      </c>
      <c r="AS1144" s="1" t="s">
        <v>2284</v>
      </c>
      <c r="AT1144" s="15" t="s">
        <v>746</v>
      </c>
      <c r="AU1144" s="15" t="s">
        <v>937</v>
      </c>
      <c r="AV1144" s="15"/>
      <c r="AW1144" s="15"/>
      <c r="AX1144" s="15"/>
      <c r="AY1144" s="15"/>
      <c r="AZ1144" s="15"/>
      <c r="BA1144" s="15"/>
      <c r="BB1144" s="15"/>
      <c r="BC1144" s="15"/>
      <c r="BD1144" s="15"/>
      <c r="BE1144" s="15"/>
      <c r="BF1144" s="15"/>
      <c r="BG1144" s="15"/>
      <c r="BH1144" s="15"/>
      <c r="BI1144" s="15"/>
      <c r="BJ1144" s="15"/>
      <c r="BK1144" s="15"/>
      <c r="BL1144" s="15"/>
      <c r="BM1144" s="15"/>
      <c r="BN1144" s="15"/>
      <c r="BO1144" s="15"/>
      <c r="BP1144" s="15"/>
      <c r="BQ1144" s="15"/>
      <c r="BR1144" s="15"/>
      <c r="BS1144" s="15"/>
      <c r="BT1144" s="15"/>
      <c r="BU1144" s="15"/>
      <c r="BV1144" s="15"/>
      <c r="BW1144" s="15"/>
      <c r="BX1144" s="15"/>
      <c r="BY1144" s="15"/>
      <c r="BZ1144" s="15"/>
      <c r="CA1144" s="15"/>
      <c r="CB1144" s="15"/>
      <c r="CC1144" s="15"/>
      <c r="CD1144" s="15"/>
      <c r="CE1144" s="15"/>
      <c r="CF1144" s="15"/>
      <c r="CG1144" s="15"/>
      <c r="CH1144" s="15"/>
      <c r="CI1144" s="15"/>
      <c r="CJ1144" s="15"/>
      <c r="CK1144" s="15"/>
      <c r="CL1144" s="15"/>
      <c r="CM1144" s="15"/>
      <c r="CN1144" s="15"/>
      <c r="CO1144" s="15"/>
      <c r="CP1144" s="15"/>
      <c r="CQ1144" s="15"/>
      <c r="CR1144" s="15"/>
      <c r="CS1144" s="15"/>
      <c r="CT1144" s="15"/>
      <c r="CU1144" s="15"/>
      <c r="CV1144" s="15"/>
      <c r="CW1144" s="15"/>
      <c r="CX1144" s="15"/>
      <c r="CY1144" s="15"/>
      <c r="CZ1144" s="15"/>
      <c r="DA1144" s="15"/>
      <c r="DB1144" s="15"/>
      <c r="DC1144" s="15"/>
      <c r="DD1144" s="15"/>
      <c r="DE1144" s="15"/>
      <c r="DF1144" s="15"/>
      <c r="DG1144" s="15"/>
      <c r="DH1144" s="15"/>
      <c r="DI1144" s="15"/>
      <c r="DJ1144" s="15"/>
      <c r="DK1144" s="15"/>
      <c r="DL1144" s="15"/>
      <c r="DM1144" s="15"/>
      <c r="DN1144" s="15"/>
      <c r="DO1144" s="2"/>
    </row>
    <row r="1145" spans="1:119" s="34" customFormat="1" ht="23.25" customHeight="1" x14ac:dyDescent="0.35">
      <c r="A1145" s="22">
        <v>1143</v>
      </c>
      <c r="B1145" s="23">
        <v>42001</v>
      </c>
      <c r="C1145" s="24" t="s">
        <v>3</v>
      </c>
      <c r="D1145" s="1" t="s">
        <v>2067</v>
      </c>
      <c r="E1145" s="22" t="s">
        <v>2147</v>
      </c>
      <c r="F1145" s="27" t="s">
        <v>391</v>
      </c>
      <c r="G1145" s="1" t="s">
        <v>660</v>
      </c>
      <c r="H1145" s="1" t="s">
        <v>5391</v>
      </c>
      <c r="I1145" s="1"/>
      <c r="J1145" s="1"/>
      <c r="K1145" s="1"/>
      <c r="L1145" s="22" t="s">
        <v>645</v>
      </c>
      <c r="M1145" s="22" t="s">
        <v>647</v>
      </c>
      <c r="N1145" s="22" t="s">
        <v>654</v>
      </c>
      <c r="O1145" s="22" t="s">
        <v>5413</v>
      </c>
      <c r="P1145" s="22" t="s">
        <v>655</v>
      </c>
      <c r="Q1145" s="22" t="s">
        <v>5287</v>
      </c>
      <c r="R1145" s="22" t="s">
        <v>3512</v>
      </c>
      <c r="S1145" s="22"/>
      <c r="T1145" s="8" t="s">
        <v>2703</v>
      </c>
      <c r="U1145" s="8">
        <v>4</v>
      </c>
      <c r="V1145" s="1" t="s">
        <v>2559</v>
      </c>
      <c r="W1145" s="11">
        <v>4</v>
      </c>
      <c r="X1145" s="11">
        <v>4</v>
      </c>
      <c r="Y1145" s="8" t="s">
        <v>612</v>
      </c>
      <c r="Z1145" s="1" t="s">
        <v>2559</v>
      </c>
      <c r="AA1145" s="11">
        <v>0</v>
      </c>
      <c r="AB1145" s="11">
        <v>0</v>
      </c>
      <c r="AC1145" s="11">
        <v>0</v>
      </c>
      <c r="AD1145" s="7">
        <v>0</v>
      </c>
      <c r="AE1145" s="1" t="s">
        <v>2559</v>
      </c>
      <c r="AF1145" s="7">
        <v>4</v>
      </c>
      <c r="AG1145" s="1" t="s">
        <v>2559</v>
      </c>
      <c r="AH1145" s="7">
        <v>0</v>
      </c>
      <c r="AI1145" s="1" t="s">
        <v>2559</v>
      </c>
      <c r="AJ1145" s="7">
        <v>0</v>
      </c>
      <c r="AK1145" s="1" t="s">
        <v>2559</v>
      </c>
      <c r="AL1145" s="11"/>
      <c r="AM1145" s="1" t="s">
        <v>612</v>
      </c>
      <c r="AN1145" s="11"/>
      <c r="AO1145" s="11"/>
      <c r="AP1145" s="14"/>
      <c r="AQ1145" s="14"/>
      <c r="AR1145" s="14"/>
      <c r="AS1145" s="1" t="s">
        <v>2284</v>
      </c>
      <c r="AT1145" s="15"/>
      <c r="AU1145" s="15"/>
      <c r="AV1145" s="15"/>
      <c r="AW1145" s="15"/>
      <c r="AX1145" s="15"/>
      <c r="AY1145" s="15"/>
      <c r="AZ1145" s="15"/>
      <c r="BA1145" s="15"/>
      <c r="BB1145" s="15"/>
      <c r="BC1145" s="15"/>
      <c r="BD1145" s="15"/>
      <c r="BE1145" s="15"/>
      <c r="BF1145" s="15"/>
      <c r="BG1145" s="15"/>
      <c r="BH1145" s="15"/>
      <c r="BI1145" s="15"/>
      <c r="BJ1145" s="15"/>
      <c r="BK1145" s="15"/>
      <c r="BL1145" s="15"/>
      <c r="BM1145" s="15"/>
      <c r="BN1145" s="15"/>
      <c r="BO1145" s="15"/>
      <c r="BP1145" s="15" t="s">
        <v>1914</v>
      </c>
      <c r="BQ1145" s="15"/>
      <c r="BR1145" s="15"/>
      <c r="BS1145" s="15"/>
      <c r="BT1145" s="15"/>
      <c r="BU1145" s="15"/>
      <c r="BV1145" s="15"/>
      <c r="BW1145" s="15"/>
      <c r="BX1145" s="15"/>
      <c r="BY1145" s="15"/>
      <c r="BZ1145" s="15"/>
      <c r="CA1145" s="15"/>
      <c r="CB1145" s="15"/>
      <c r="CC1145" s="15"/>
      <c r="CD1145" s="15"/>
      <c r="CE1145" s="15"/>
      <c r="CF1145" s="15"/>
      <c r="CG1145" s="15"/>
      <c r="CH1145" s="15"/>
      <c r="CI1145" s="15"/>
      <c r="CJ1145" s="15"/>
      <c r="CK1145" s="15"/>
      <c r="CL1145" s="15"/>
      <c r="CM1145" s="15"/>
      <c r="CN1145" s="15"/>
      <c r="CO1145" s="15"/>
      <c r="CP1145" s="15"/>
      <c r="CQ1145" s="15"/>
      <c r="CR1145" s="15"/>
      <c r="CS1145" s="15"/>
      <c r="CT1145" s="15"/>
      <c r="CU1145" s="15"/>
      <c r="CV1145" s="15"/>
      <c r="CW1145" s="15"/>
      <c r="CX1145" s="15"/>
      <c r="CY1145" s="15"/>
      <c r="CZ1145" s="15"/>
      <c r="DA1145" s="15"/>
      <c r="DB1145" s="15"/>
      <c r="DC1145" s="15"/>
      <c r="DD1145" s="15"/>
      <c r="DE1145" s="15"/>
      <c r="DF1145" s="15"/>
      <c r="DG1145" s="15"/>
      <c r="DH1145" s="15"/>
      <c r="DI1145" s="15"/>
      <c r="DJ1145" s="15"/>
      <c r="DK1145" s="15"/>
      <c r="DL1145" s="15"/>
      <c r="DM1145" s="15"/>
      <c r="DN1145" s="15"/>
      <c r="DO1145" s="2"/>
    </row>
    <row r="1146" spans="1:119" s="34" customFormat="1" ht="23.25" customHeight="1" x14ac:dyDescent="0.35">
      <c r="A1146" s="22">
        <v>1144</v>
      </c>
      <c r="B1146" s="23">
        <v>42002</v>
      </c>
      <c r="C1146" s="24" t="s">
        <v>2088</v>
      </c>
      <c r="D1146" s="1" t="s">
        <v>607</v>
      </c>
      <c r="E1146" s="22" t="s">
        <v>291</v>
      </c>
      <c r="F1146" s="22" t="s">
        <v>23</v>
      </c>
      <c r="G1146" s="1" t="s">
        <v>660</v>
      </c>
      <c r="H1146" s="1" t="s">
        <v>5391</v>
      </c>
      <c r="I1146" s="1"/>
      <c r="J1146" s="1"/>
      <c r="K1146" s="1"/>
      <c r="L1146" s="22" t="s">
        <v>645</v>
      </c>
      <c r="M1146" s="22" t="s">
        <v>635</v>
      </c>
      <c r="N1146" s="22" t="s">
        <v>634</v>
      </c>
      <c r="O1146" s="22" t="s">
        <v>5403</v>
      </c>
      <c r="P1146" s="22" t="s">
        <v>655</v>
      </c>
      <c r="Q1146" s="22" t="s">
        <v>5147</v>
      </c>
      <c r="R1146" s="22" t="s">
        <v>3514</v>
      </c>
      <c r="S1146" s="22"/>
      <c r="T1146" s="8" t="s">
        <v>2703</v>
      </c>
      <c r="U1146" s="8" t="s">
        <v>612</v>
      </c>
      <c r="V1146" s="1" t="s">
        <v>2559</v>
      </c>
      <c r="W1146" s="11">
        <v>0</v>
      </c>
      <c r="X1146" s="11">
        <v>0</v>
      </c>
      <c r="Y1146" s="8" t="s">
        <v>612</v>
      </c>
      <c r="Z1146" s="1" t="s">
        <v>2559</v>
      </c>
      <c r="AA1146" s="11">
        <v>0</v>
      </c>
      <c r="AB1146" s="11">
        <v>0</v>
      </c>
      <c r="AC1146" s="11">
        <v>0</v>
      </c>
      <c r="AD1146" s="7">
        <v>0</v>
      </c>
      <c r="AE1146" s="1" t="s">
        <v>2559</v>
      </c>
      <c r="AF1146" s="7">
        <v>0</v>
      </c>
      <c r="AG1146" s="1" t="s">
        <v>2559</v>
      </c>
      <c r="AH1146" s="7">
        <v>0</v>
      </c>
      <c r="AI1146" s="1" t="s">
        <v>2559</v>
      </c>
      <c r="AJ1146" s="7">
        <v>0</v>
      </c>
      <c r="AK1146" s="1" t="s">
        <v>2559</v>
      </c>
      <c r="AL1146" s="11"/>
      <c r="AM1146" s="1" t="s">
        <v>612</v>
      </c>
      <c r="AN1146" s="11"/>
      <c r="AO1146" s="11"/>
      <c r="AP1146" s="14"/>
      <c r="AQ1146" s="14"/>
      <c r="AR1146" s="14" t="s">
        <v>4241</v>
      </c>
      <c r="AS1146" s="1" t="s">
        <v>2284</v>
      </c>
      <c r="AT1146" s="15"/>
      <c r="AU1146" s="15"/>
      <c r="AV1146" s="15"/>
      <c r="AW1146" s="15"/>
      <c r="AX1146" s="15"/>
      <c r="AY1146" s="15"/>
      <c r="AZ1146" s="15"/>
      <c r="BA1146" s="15"/>
      <c r="BB1146" s="15"/>
      <c r="BC1146" s="15"/>
      <c r="BD1146" s="15"/>
      <c r="BE1146" s="15"/>
      <c r="BF1146" s="15"/>
      <c r="BG1146" s="15"/>
      <c r="BH1146" s="15"/>
      <c r="BI1146" s="15"/>
      <c r="BJ1146" s="15"/>
      <c r="BK1146" s="15"/>
      <c r="BL1146" s="15"/>
      <c r="BM1146" s="15"/>
      <c r="BN1146" s="15"/>
      <c r="BO1146" s="15"/>
      <c r="BP1146" s="15" t="s">
        <v>814</v>
      </c>
      <c r="BQ1146" s="15" t="s">
        <v>2014</v>
      </c>
      <c r="BR1146" s="15"/>
      <c r="BS1146" s="15"/>
      <c r="BT1146" s="15"/>
      <c r="BU1146" s="15"/>
      <c r="BV1146" s="15"/>
      <c r="BW1146" s="15"/>
      <c r="BX1146" s="15"/>
      <c r="BY1146" s="15"/>
      <c r="BZ1146" s="15"/>
      <c r="CA1146" s="15"/>
      <c r="CB1146" s="15"/>
      <c r="CC1146" s="15"/>
      <c r="CD1146" s="15"/>
      <c r="CE1146" s="15"/>
      <c r="CF1146" s="15"/>
      <c r="CG1146" s="15"/>
      <c r="CH1146" s="15"/>
      <c r="CI1146" s="15"/>
      <c r="CJ1146" s="15"/>
      <c r="CK1146" s="15"/>
      <c r="CL1146" s="15"/>
      <c r="CM1146" s="15"/>
      <c r="CN1146" s="15"/>
      <c r="CO1146" s="15"/>
      <c r="CP1146" s="15"/>
      <c r="CQ1146" s="15"/>
      <c r="CR1146" s="15"/>
      <c r="CS1146" s="15"/>
      <c r="CT1146" s="15"/>
      <c r="CU1146" s="15"/>
      <c r="CV1146" s="15"/>
      <c r="CW1146" s="15"/>
      <c r="CX1146" s="15"/>
      <c r="CY1146" s="15"/>
      <c r="CZ1146" s="15"/>
      <c r="DA1146" s="15"/>
      <c r="DB1146" s="15"/>
      <c r="DC1146" s="15"/>
      <c r="DD1146" s="15"/>
      <c r="DE1146" s="15"/>
      <c r="DF1146" s="15"/>
      <c r="DG1146" s="15"/>
      <c r="DH1146" s="15"/>
      <c r="DI1146" s="15"/>
      <c r="DJ1146" s="15"/>
      <c r="DK1146" s="15"/>
      <c r="DL1146" s="15"/>
      <c r="DM1146" s="15"/>
      <c r="DN1146" s="15"/>
      <c r="DO1146" s="2"/>
    </row>
    <row r="1147" spans="1:119" s="34" customFormat="1" ht="23.25" customHeight="1" x14ac:dyDescent="0.35">
      <c r="A1147" s="22">
        <v>1145</v>
      </c>
      <c r="B1147" s="23">
        <v>42003</v>
      </c>
      <c r="C1147" s="24" t="s">
        <v>14</v>
      </c>
      <c r="D1147" s="1" t="s">
        <v>606</v>
      </c>
      <c r="E1147" s="22" t="s">
        <v>2241</v>
      </c>
      <c r="F1147" s="27" t="s">
        <v>4048</v>
      </c>
      <c r="G1147" s="1" t="s">
        <v>659</v>
      </c>
      <c r="H1147" s="1" t="s">
        <v>5391</v>
      </c>
      <c r="I1147" s="1"/>
      <c r="J1147" s="1"/>
      <c r="K1147" s="1"/>
      <c r="L1147" s="22" t="s">
        <v>646</v>
      </c>
      <c r="M1147" s="22" t="s">
        <v>635</v>
      </c>
      <c r="N1147" s="22" t="s">
        <v>634</v>
      </c>
      <c r="O1147" s="22" t="s">
        <v>5403</v>
      </c>
      <c r="P1147" s="22" t="s">
        <v>655</v>
      </c>
      <c r="Q1147" s="22" t="s">
        <v>5143</v>
      </c>
      <c r="R1147" s="22" t="s">
        <v>3515</v>
      </c>
      <c r="S1147" s="22"/>
      <c r="T1147" s="8" t="s">
        <v>2703</v>
      </c>
      <c r="U1147" s="8">
        <v>1</v>
      </c>
      <c r="V1147" s="1" t="s">
        <v>2559</v>
      </c>
      <c r="W1147" s="11">
        <v>1</v>
      </c>
      <c r="X1147" s="11">
        <v>1</v>
      </c>
      <c r="Y1147" s="8" t="s">
        <v>612</v>
      </c>
      <c r="Z1147" s="1" t="s">
        <v>2559</v>
      </c>
      <c r="AA1147" s="11">
        <v>0</v>
      </c>
      <c r="AB1147" s="11">
        <v>0</v>
      </c>
      <c r="AC1147" s="11">
        <v>0</v>
      </c>
      <c r="AD1147" s="7">
        <v>0</v>
      </c>
      <c r="AE1147" s="1" t="s">
        <v>2559</v>
      </c>
      <c r="AF1147" s="7">
        <v>1</v>
      </c>
      <c r="AG1147" s="1" t="s">
        <v>2559</v>
      </c>
      <c r="AH1147" s="7">
        <v>0</v>
      </c>
      <c r="AI1147" s="1" t="s">
        <v>2559</v>
      </c>
      <c r="AJ1147" s="7">
        <v>0</v>
      </c>
      <c r="AK1147" s="1" t="s">
        <v>2559</v>
      </c>
      <c r="AL1147" s="11"/>
      <c r="AM1147" s="1" t="s">
        <v>612</v>
      </c>
      <c r="AN1147" s="11"/>
      <c r="AO1147" s="11"/>
      <c r="AP1147" s="14"/>
      <c r="AQ1147" s="14"/>
      <c r="AR1147" s="14" t="s">
        <v>5793</v>
      </c>
      <c r="AS1147" s="1" t="s">
        <v>2284</v>
      </c>
      <c r="AT1147" s="15"/>
      <c r="AU1147" s="15"/>
      <c r="AV1147" s="15"/>
      <c r="AW1147" s="15"/>
      <c r="AX1147" s="15"/>
      <c r="AY1147" s="15"/>
      <c r="AZ1147" s="15"/>
      <c r="BA1147" s="15"/>
      <c r="BB1147" s="15"/>
      <c r="BC1147" s="15"/>
      <c r="BD1147" s="15"/>
      <c r="BE1147" s="15"/>
      <c r="BF1147" s="15"/>
      <c r="BG1147" s="15"/>
      <c r="BH1147" s="15"/>
      <c r="BI1147" s="15"/>
      <c r="BJ1147" s="15"/>
      <c r="BK1147" s="15"/>
      <c r="BL1147" s="15"/>
      <c r="BM1147" s="15"/>
      <c r="BN1147" s="15"/>
      <c r="BO1147" s="15"/>
      <c r="BP1147" s="15" t="s">
        <v>1415</v>
      </c>
      <c r="BQ1147" s="15"/>
      <c r="BR1147" s="15"/>
      <c r="BS1147" s="15"/>
      <c r="BT1147" s="15"/>
      <c r="BU1147" s="15"/>
      <c r="BV1147" s="15"/>
      <c r="BW1147" s="15"/>
      <c r="BX1147" s="15"/>
      <c r="BY1147" s="15"/>
      <c r="BZ1147" s="15"/>
      <c r="CA1147" s="15"/>
      <c r="CB1147" s="15"/>
      <c r="CC1147" s="15"/>
      <c r="CD1147" s="15"/>
      <c r="CE1147" s="15"/>
      <c r="CF1147" s="15"/>
      <c r="CG1147" s="15"/>
      <c r="CH1147" s="15"/>
      <c r="CI1147" s="15"/>
      <c r="CJ1147" s="15"/>
      <c r="CK1147" s="15"/>
      <c r="CL1147" s="15"/>
      <c r="CM1147" s="15"/>
      <c r="CN1147" s="15"/>
      <c r="CO1147" s="15"/>
      <c r="CP1147" s="15"/>
      <c r="CQ1147" s="15"/>
      <c r="CR1147" s="15"/>
      <c r="CS1147" s="15"/>
      <c r="CT1147" s="15"/>
      <c r="CU1147" s="15"/>
      <c r="CV1147" s="15"/>
      <c r="CW1147" s="15"/>
      <c r="CX1147" s="15"/>
      <c r="CY1147" s="15"/>
      <c r="CZ1147" s="15"/>
      <c r="DA1147" s="15"/>
      <c r="DB1147" s="15"/>
      <c r="DC1147" s="15"/>
      <c r="DD1147" s="15"/>
      <c r="DE1147" s="15"/>
      <c r="DF1147" s="15"/>
      <c r="DG1147" s="15"/>
      <c r="DH1147" s="15"/>
      <c r="DI1147" s="15"/>
      <c r="DJ1147" s="15"/>
      <c r="DK1147" s="15"/>
      <c r="DL1147" s="15"/>
      <c r="DM1147" s="15"/>
      <c r="DN1147" s="15"/>
      <c r="DO1147" s="2"/>
    </row>
    <row r="1148" spans="1:119" s="34" customFormat="1" ht="23.25" customHeight="1" x14ac:dyDescent="0.35">
      <c r="A1148" s="22">
        <v>1146</v>
      </c>
      <c r="B1148" s="23">
        <v>42004</v>
      </c>
      <c r="C1148" s="24" t="s">
        <v>2082</v>
      </c>
      <c r="D1148" s="1" t="s">
        <v>2066</v>
      </c>
      <c r="E1148" s="22" t="s">
        <v>2207</v>
      </c>
      <c r="F1148" s="22" t="s">
        <v>4016</v>
      </c>
      <c r="G1148" s="1" t="s">
        <v>660</v>
      </c>
      <c r="H1148" s="1" t="s">
        <v>5391</v>
      </c>
      <c r="I1148" s="1"/>
      <c r="J1148" s="1"/>
      <c r="K1148" s="1"/>
      <c r="L1148" s="22" t="s">
        <v>645</v>
      </c>
      <c r="M1148" s="22" t="s">
        <v>635</v>
      </c>
      <c r="N1148" s="22" t="s">
        <v>634</v>
      </c>
      <c r="O1148" s="22" t="s">
        <v>5403</v>
      </c>
      <c r="P1148" s="22" t="s">
        <v>655</v>
      </c>
      <c r="Q1148" s="22" t="s">
        <v>4608</v>
      </c>
      <c r="R1148" s="22" t="s">
        <v>3516</v>
      </c>
      <c r="S1148" s="22"/>
      <c r="T1148" s="8" t="s">
        <v>2703</v>
      </c>
      <c r="U1148" s="8">
        <v>2</v>
      </c>
      <c r="V1148" s="1" t="s">
        <v>2559</v>
      </c>
      <c r="W1148" s="11">
        <v>2</v>
      </c>
      <c r="X1148" s="11">
        <v>2</v>
      </c>
      <c r="Y1148" s="8" t="s">
        <v>612</v>
      </c>
      <c r="Z1148" s="1" t="s">
        <v>2559</v>
      </c>
      <c r="AA1148" s="11">
        <v>0</v>
      </c>
      <c r="AB1148" s="11">
        <v>0</v>
      </c>
      <c r="AC1148" s="11">
        <v>0</v>
      </c>
      <c r="AD1148" s="7">
        <v>0</v>
      </c>
      <c r="AE1148" s="1" t="s">
        <v>2559</v>
      </c>
      <c r="AF1148" s="7">
        <v>0</v>
      </c>
      <c r="AG1148" s="1" t="s">
        <v>2559</v>
      </c>
      <c r="AH1148" s="7">
        <v>2</v>
      </c>
      <c r="AI1148" s="1" t="s">
        <v>2559</v>
      </c>
      <c r="AJ1148" s="7">
        <v>0</v>
      </c>
      <c r="AK1148" s="1" t="s">
        <v>2559</v>
      </c>
      <c r="AL1148" s="11"/>
      <c r="AM1148" s="1" t="s">
        <v>612</v>
      </c>
      <c r="AN1148" s="11"/>
      <c r="AO1148" s="11"/>
      <c r="AP1148" s="14"/>
      <c r="AQ1148" s="14"/>
      <c r="AR1148" s="14" t="s">
        <v>5534</v>
      </c>
      <c r="AS1148" s="1" t="s">
        <v>2284</v>
      </c>
      <c r="AT1148" s="15" t="s">
        <v>1160</v>
      </c>
      <c r="AU1148" s="15" t="s">
        <v>1985</v>
      </c>
      <c r="AV1148" s="15" t="s">
        <v>1161</v>
      </c>
      <c r="AW1148" s="15" t="s">
        <v>1162</v>
      </c>
      <c r="AX1148" s="15"/>
      <c r="AY1148" s="15"/>
      <c r="AZ1148" s="15"/>
      <c r="BA1148" s="15"/>
      <c r="BB1148" s="15"/>
      <c r="BC1148" s="15"/>
      <c r="BD1148" s="15"/>
      <c r="BE1148" s="15"/>
      <c r="BF1148" s="15"/>
      <c r="BG1148" s="15"/>
      <c r="BH1148" s="15"/>
      <c r="BI1148" s="15"/>
      <c r="BJ1148" s="15"/>
      <c r="BK1148" s="15"/>
      <c r="BL1148" s="15"/>
      <c r="BM1148" s="15"/>
      <c r="BN1148" s="15"/>
      <c r="BO1148" s="15"/>
      <c r="BP1148" s="15"/>
      <c r="BQ1148" s="15"/>
      <c r="BR1148" s="15"/>
      <c r="BS1148" s="15"/>
      <c r="BT1148" s="15"/>
      <c r="BU1148" s="15"/>
      <c r="BV1148" s="15"/>
      <c r="BW1148" s="15"/>
      <c r="BX1148" s="15"/>
      <c r="BY1148" s="15"/>
      <c r="BZ1148" s="15"/>
      <c r="CA1148" s="15"/>
      <c r="CB1148" s="15"/>
      <c r="CC1148" s="15"/>
      <c r="CD1148" s="15"/>
      <c r="CE1148" s="15"/>
      <c r="CF1148" s="15"/>
      <c r="CG1148" s="15"/>
      <c r="CH1148" s="15"/>
      <c r="CI1148" s="15"/>
      <c r="CJ1148" s="15"/>
      <c r="CK1148" s="15"/>
      <c r="CL1148" s="15"/>
      <c r="CM1148" s="15"/>
      <c r="CN1148" s="15"/>
      <c r="CO1148" s="15"/>
      <c r="CP1148" s="15"/>
      <c r="CQ1148" s="15"/>
      <c r="CR1148" s="15"/>
      <c r="CS1148" s="15"/>
      <c r="CT1148" s="15"/>
      <c r="CU1148" s="15"/>
      <c r="CV1148" s="15"/>
      <c r="CW1148" s="15"/>
      <c r="CX1148" s="15"/>
      <c r="CY1148" s="15"/>
      <c r="CZ1148" s="15"/>
      <c r="DA1148" s="15"/>
      <c r="DB1148" s="15"/>
      <c r="DC1148" s="15"/>
      <c r="DD1148" s="15"/>
      <c r="DE1148" s="15"/>
      <c r="DF1148" s="15"/>
      <c r="DG1148" s="15"/>
      <c r="DH1148" s="15"/>
      <c r="DI1148" s="15"/>
      <c r="DJ1148" s="15"/>
      <c r="DK1148" s="15"/>
      <c r="DL1148" s="15"/>
      <c r="DM1148" s="15"/>
      <c r="DN1148" s="15"/>
      <c r="DO1148" s="2"/>
    </row>
    <row r="1149" spans="1:119" s="34" customFormat="1" ht="23.25" customHeight="1" x14ac:dyDescent="0.35">
      <c r="A1149" s="22">
        <v>1147</v>
      </c>
      <c r="B1149" s="23">
        <v>42004</v>
      </c>
      <c r="C1149" s="24" t="s">
        <v>2077</v>
      </c>
      <c r="D1149" s="1" t="s">
        <v>2066</v>
      </c>
      <c r="E1149" s="22" t="s">
        <v>2363</v>
      </c>
      <c r="F1149" s="27" t="s">
        <v>458</v>
      </c>
      <c r="G1149" s="1" t="s">
        <v>656</v>
      </c>
      <c r="H1149" s="1" t="s">
        <v>5392</v>
      </c>
      <c r="I1149" s="1"/>
      <c r="J1149" s="1"/>
      <c r="K1149" s="1"/>
      <c r="L1149" s="22" t="s">
        <v>645</v>
      </c>
      <c r="M1149" s="22" t="s">
        <v>635</v>
      </c>
      <c r="N1149" s="22" t="s">
        <v>651</v>
      </c>
      <c r="O1149" s="22" t="s">
        <v>5405</v>
      </c>
      <c r="P1149" s="22" t="s">
        <v>655</v>
      </c>
      <c r="Q1149" s="22" t="s">
        <v>4507</v>
      </c>
      <c r="R1149" s="22" t="s">
        <v>3517</v>
      </c>
      <c r="S1149" s="22"/>
      <c r="T1149" s="8" t="s">
        <v>2703</v>
      </c>
      <c r="U1149" s="8" t="s">
        <v>612</v>
      </c>
      <c r="V1149" s="1" t="s">
        <v>2559</v>
      </c>
      <c r="W1149" s="11">
        <v>0</v>
      </c>
      <c r="X1149" s="11">
        <v>0</v>
      </c>
      <c r="Y1149" s="8" t="s">
        <v>612</v>
      </c>
      <c r="Z1149" s="1" t="s">
        <v>2559</v>
      </c>
      <c r="AA1149" s="11">
        <v>0</v>
      </c>
      <c r="AB1149" s="11">
        <v>0</v>
      </c>
      <c r="AC1149" s="11">
        <v>0</v>
      </c>
      <c r="AD1149" s="7">
        <v>0</v>
      </c>
      <c r="AE1149" s="1" t="s">
        <v>2559</v>
      </c>
      <c r="AF1149" s="7">
        <v>0</v>
      </c>
      <c r="AG1149" s="1" t="s">
        <v>2559</v>
      </c>
      <c r="AH1149" s="7">
        <v>0</v>
      </c>
      <c r="AI1149" s="1" t="s">
        <v>2559</v>
      </c>
      <c r="AJ1149" s="7">
        <v>0</v>
      </c>
      <c r="AK1149" s="1" t="s">
        <v>2559</v>
      </c>
      <c r="AL1149" s="11"/>
      <c r="AM1149" s="1" t="s">
        <v>612</v>
      </c>
      <c r="AN1149" s="11"/>
      <c r="AO1149" s="11"/>
      <c r="AP1149" s="14"/>
      <c r="AQ1149" s="11"/>
      <c r="AR1149" s="14" t="s">
        <v>5794</v>
      </c>
      <c r="AS1149" s="1" t="s">
        <v>2284</v>
      </c>
      <c r="AT1149" s="15" t="s">
        <v>2640</v>
      </c>
      <c r="AU1149" s="15"/>
      <c r="AV1149" s="15"/>
      <c r="AW1149" s="15"/>
      <c r="AX1149" s="15"/>
      <c r="AY1149" s="15"/>
      <c r="AZ1149" s="15"/>
      <c r="BA1149" s="15"/>
      <c r="BB1149" s="15"/>
      <c r="BC1149" s="15"/>
      <c r="BD1149" s="15"/>
      <c r="BE1149" s="15"/>
      <c r="BF1149" s="15"/>
      <c r="BG1149" s="15"/>
      <c r="BH1149" s="15"/>
      <c r="BI1149" s="15"/>
      <c r="BJ1149" s="15"/>
      <c r="BK1149" s="15"/>
      <c r="BL1149" s="15"/>
      <c r="BM1149" s="15"/>
      <c r="BN1149" s="15"/>
      <c r="BO1149" s="15"/>
      <c r="BP1149" s="15"/>
      <c r="BQ1149" s="15"/>
      <c r="BR1149" s="15"/>
      <c r="BS1149" s="15"/>
      <c r="BT1149" s="15"/>
      <c r="BU1149" s="15"/>
      <c r="BV1149" s="15"/>
      <c r="BW1149" s="15"/>
      <c r="BX1149" s="15"/>
      <c r="BY1149" s="15"/>
      <c r="BZ1149" s="15"/>
      <c r="CA1149" s="15"/>
      <c r="CB1149" s="15"/>
      <c r="CC1149" s="15"/>
      <c r="CD1149" s="15"/>
      <c r="CE1149" s="15"/>
      <c r="CF1149" s="15"/>
      <c r="CG1149" s="15"/>
      <c r="CH1149" s="15"/>
      <c r="CI1149" s="15"/>
      <c r="CJ1149" s="15"/>
      <c r="CK1149" s="15"/>
      <c r="CL1149" s="15"/>
      <c r="CM1149" s="15"/>
      <c r="CN1149" s="15"/>
      <c r="CO1149" s="15"/>
      <c r="CP1149" s="15"/>
      <c r="CQ1149" s="15"/>
      <c r="CR1149" s="15"/>
      <c r="CS1149" s="15"/>
      <c r="CT1149" s="15"/>
      <c r="CU1149" s="15"/>
      <c r="CV1149" s="15"/>
      <c r="CW1149" s="15"/>
      <c r="CX1149" s="15"/>
      <c r="CY1149" s="15"/>
      <c r="CZ1149" s="15"/>
      <c r="DA1149" s="15"/>
      <c r="DB1149" s="15"/>
      <c r="DC1149" s="15"/>
      <c r="DD1149" s="15"/>
      <c r="DE1149" s="15"/>
      <c r="DF1149" s="15"/>
      <c r="DG1149" s="15"/>
      <c r="DH1149" s="15"/>
      <c r="DI1149" s="15"/>
      <c r="DJ1149" s="15"/>
      <c r="DK1149" s="15"/>
      <c r="DL1149" s="15"/>
      <c r="DM1149" s="15"/>
      <c r="DN1149" s="15"/>
      <c r="DO1149" s="2"/>
    </row>
    <row r="1150" spans="1:119" s="34" customFormat="1" ht="23.25" customHeight="1" x14ac:dyDescent="0.35">
      <c r="A1150" s="22">
        <v>1148</v>
      </c>
      <c r="B1150" s="23">
        <v>42004</v>
      </c>
      <c r="C1150" s="24" t="s">
        <v>2084</v>
      </c>
      <c r="D1150" s="1" t="s">
        <v>607</v>
      </c>
      <c r="E1150" s="22" t="s">
        <v>35</v>
      </c>
      <c r="F1150" s="27" t="s">
        <v>3746</v>
      </c>
      <c r="G1150" s="1" t="s">
        <v>660</v>
      </c>
      <c r="H1150" s="1" t="s">
        <v>5391</v>
      </c>
      <c r="I1150" s="1"/>
      <c r="J1150" s="1"/>
      <c r="K1150" s="1"/>
      <c r="L1150" s="22" t="s">
        <v>645</v>
      </c>
      <c r="M1150" s="22" t="s">
        <v>635</v>
      </c>
      <c r="N1150" s="22" t="s">
        <v>634</v>
      </c>
      <c r="O1150" s="22" t="s">
        <v>5403</v>
      </c>
      <c r="P1150" s="22" t="s">
        <v>655</v>
      </c>
      <c r="Q1150" s="22" t="s">
        <v>5149</v>
      </c>
      <c r="R1150" s="22" t="s">
        <v>238</v>
      </c>
      <c r="S1150" s="22"/>
      <c r="T1150" s="8" t="s">
        <v>2703</v>
      </c>
      <c r="U1150" s="8" t="s">
        <v>612</v>
      </c>
      <c r="V1150" s="1" t="s">
        <v>2559</v>
      </c>
      <c r="W1150" s="11">
        <v>0</v>
      </c>
      <c r="X1150" s="11">
        <v>0</v>
      </c>
      <c r="Y1150" s="8" t="s">
        <v>612</v>
      </c>
      <c r="Z1150" s="1" t="s">
        <v>2559</v>
      </c>
      <c r="AA1150" s="11">
        <v>0</v>
      </c>
      <c r="AB1150" s="11">
        <v>0</v>
      </c>
      <c r="AC1150" s="11">
        <v>0</v>
      </c>
      <c r="AD1150" s="7">
        <v>0</v>
      </c>
      <c r="AE1150" s="1" t="s">
        <v>2559</v>
      </c>
      <c r="AF1150" s="7">
        <v>0</v>
      </c>
      <c r="AG1150" s="1" t="s">
        <v>2559</v>
      </c>
      <c r="AH1150" s="7">
        <v>0</v>
      </c>
      <c r="AI1150" s="1" t="s">
        <v>2559</v>
      </c>
      <c r="AJ1150" s="7">
        <v>0</v>
      </c>
      <c r="AK1150" s="1" t="s">
        <v>2559</v>
      </c>
      <c r="AL1150" s="11"/>
      <c r="AM1150" s="1" t="s">
        <v>612</v>
      </c>
      <c r="AN1150" s="11"/>
      <c r="AO1150" s="11"/>
      <c r="AP1150" s="14"/>
      <c r="AQ1150" s="14"/>
      <c r="AR1150" s="14" t="s">
        <v>4178</v>
      </c>
      <c r="AS1150" s="1" t="s">
        <v>2284</v>
      </c>
      <c r="AT1150" s="15"/>
      <c r="AU1150" s="15"/>
      <c r="AV1150" s="15"/>
      <c r="AW1150" s="15"/>
      <c r="AX1150" s="15"/>
      <c r="AY1150" s="15"/>
      <c r="AZ1150" s="15"/>
      <c r="BA1150" s="15"/>
      <c r="BB1150" s="15"/>
      <c r="BC1150" s="15"/>
      <c r="BD1150" s="15"/>
      <c r="BE1150" s="15"/>
      <c r="BF1150" s="15"/>
      <c r="BG1150" s="15"/>
      <c r="BH1150" s="15"/>
      <c r="BI1150" s="15"/>
      <c r="BJ1150" s="15"/>
      <c r="BK1150" s="15"/>
      <c r="BL1150" s="15"/>
      <c r="BM1150" s="15"/>
      <c r="BN1150" s="15"/>
      <c r="BO1150" s="15"/>
      <c r="BP1150" s="15" t="s">
        <v>2697</v>
      </c>
      <c r="BQ1150" s="15" t="s">
        <v>791</v>
      </c>
      <c r="BR1150" s="15"/>
      <c r="BS1150" s="15"/>
      <c r="BT1150" s="15"/>
      <c r="BU1150" s="15"/>
      <c r="BV1150" s="15"/>
      <c r="BW1150" s="15"/>
      <c r="BX1150" s="15"/>
      <c r="BY1150" s="15"/>
      <c r="BZ1150" s="15"/>
      <c r="CA1150" s="15"/>
      <c r="CB1150" s="15"/>
      <c r="CC1150" s="15"/>
      <c r="CD1150" s="15"/>
      <c r="CE1150" s="15"/>
      <c r="CF1150" s="15"/>
      <c r="CG1150" s="15"/>
      <c r="CH1150" s="15"/>
      <c r="CI1150" s="15"/>
      <c r="CJ1150" s="15"/>
      <c r="CK1150" s="15"/>
      <c r="CL1150" s="15"/>
      <c r="CM1150" s="15"/>
      <c r="CN1150" s="15"/>
      <c r="CO1150" s="15"/>
      <c r="CP1150" s="15"/>
      <c r="CQ1150" s="15"/>
      <c r="CR1150" s="15"/>
      <c r="CS1150" s="15"/>
      <c r="CT1150" s="15"/>
      <c r="CU1150" s="15"/>
      <c r="CV1150" s="15"/>
      <c r="CW1150" s="15"/>
      <c r="CX1150" s="15"/>
      <c r="CY1150" s="15"/>
      <c r="CZ1150" s="15"/>
      <c r="DA1150" s="15"/>
      <c r="DB1150" s="15"/>
      <c r="DC1150" s="15"/>
      <c r="DD1150" s="15"/>
      <c r="DE1150" s="15"/>
      <c r="DF1150" s="15"/>
      <c r="DG1150" s="15"/>
      <c r="DH1150" s="15"/>
      <c r="DI1150" s="15"/>
      <c r="DJ1150" s="15"/>
      <c r="DK1150" s="15"/>
      <c r="DL1150" s="15"/>
      <c r="DM1150" s="15"/>
      <c r="DN1150" s="15"/>
      <c r="DO1150" s="2"/>
    </row>
    <row r="1151" spans="1:119" s="34" customFormat="1" ht="23.25" customHeight="1" x14ac:dyDescent="0.35">
      <c r="A1151" s="22">
        <v>1149</v>
      </c>
      <c r="B1151" s="23">
        <v>42004</v>
      </c>
      <c r="C1151" s="24" t="s">
        <v>14</v>
      </c>
      <c r="D1151" s="1" t="s">
        <v>606</v>
      </c>
      <c r="E1151" s="22" t="s">
        <v>2241</v>
      </c>
      <c r="F1151" s="27" t="s">
        <v>4116</v>
      </c>
      <c r="G1151" s="1" t="s">
        <v>659</v>
      </c>
      <c r="H1151" s="1" t="s">
        <v>5391</v>
      </c>
      <c r="I1151" s="1"/>
      <c r="J1151" s="1"/>
      <c r="K1151" s="1"/>
      <c r="L1151" s="22" t="s">
        <v>2280</v>
      </c>
      <c r="M1151" s="22" t="s">
        <v>635</v>
      </c>
      <c r="N1151" s="22" t="s">
        <v>634</v>
      </c>
      <c r="O1151" s="22" t="s">
        <v>5403</v>
      </c>
      <c r="P1151" s="22" t="s">
        <v>655</v>
      </c>
      <c r="Q1151" s="22" t="s">
        <v>4624</v>
      </c>
      <c r="R1151" s="22" t="s">
        <v>3518</v>
      </c>
      <c r="S1151" s="22"/>
      <c r="T1151" s="8" t="s">
        <v>2703</v>
      </c>
      <c r="U1151" s="8">
        <v>1</v>
      </c>
      <c r="V1151" s="1" t="s">
        <v>2559</v>
      </c>
      <c r="W1151" s="11">
        <v>1</v>
      </c>
      <c r="X1151" s="11">
        <v>1</v>
      </c>
      <c r="Y1151" s="8" t="s">
        <v>612</v>
      </c>
      <c r="Z1151" s="1" t="s">
        <v>2559</v>
      </c>
      <c r="AA1151" s="11">
        <v>0</v>
      </c>
      <c r="AB1151" s="11">
        <v>0</v>
      </c>
      <c r="AC1151" s="11">
        <v>0</v>
      </c>
      <c r="AD1151" s="7">
        <v>0</v>
      </c>
      <c r="AE1151" s="1" t="s">
        <v>2559</v>
      </c>
      <c r="AF1151" s="7">
        <v>0</v>
      </c>
      <c r="AG1151" s="1" t="s">
        <v>2559</v>
      </c>
      <c r="AH1151" s="7">
        <v>1</v>
      </c>
      <c r="AI1151" s="1" t="s">
        <v>2559</v>
      </c>
      <c r="AJ1151" s="7">
        <v>0</v>
      </c>
      <c r="AK1151" s="1" t="s">
        <v>2559</v>
      </c>
      <c r="AL1151" s="11"/>
      <c r="AM1151" s="1" t="s">
        <v>612</v>
      </c>
      <c r="AN1151" s="11"/>
      <c r="AO1151" s="11"/>
      <c r="AP1151" s="14"/>
      <c r="AQ1151" s="14" t="s">
        <v>5535</v>
      </c>
      <c r="AR1151" s="14"/>
      <c r="AS1151" s="1" t="s">
        <v>2284</v>
      </c>
      <c r="AT1151" s="15"/>
      <c r="AU1151" s="15"/>
      <c r="AV1151" s="15"/>
      <c r="AW1151" s="15"/>
      <c r="AX1151" s="15"/>
      <c r="AY1151" s="15"/>
      <c r="AZ1151" s="15"/>
      <c r="BA1151" s="15"/>
      <c r="BB1151" s="15"/>
      <c r="BC1151" s="15"/>
      <c r="BD1151" s="15"/>
      <c r="BE1151" s="15"/>
      <c r="BF1151" s="15"/>
      <c r="BG1151" s="15"/>
      <c r="BH1151" s="15"/>
      <c r="BI1151" s="15"/>
      <c r="BJ1151" s="15"/>
      <c r="BK1151" s="15"/>
      <c r="BL1151" s="15"/>
      <c r="BM1151" s="15"/>
      <c r="BN1151" s="15"/>
      <c r="BO1151" s="15"/>
      <c r="BP1151" s="15" t="s">
        <v>2004</v>
      </c>
      <c r="BQ1151" s="15"/>
      <c r="BR1151" s="15"/>
      <c r="BS1151" s="15"/>
      <c r="BT1151" s="15"/>
      <c r="BU1151" s="15"/>
      <c r="BV1151" s="15"/>
      <c r="BW1151" s="15"/>
      <c r="BX1151" s="15"/>
      <c r="BY1151" s="15"/>
      <c r="BZ1151" s="15"/>
      <c r="CA1151" s="15"/>
      <c r="CB1151" s="15"/>
      <c r="CC1151" s="15"/>
      <c r="CD1151" s="15"/>
      <c r="CE1151" s="15"/>
      <c r="CF1151" s="15"/>
      <c r="CG1151" s="15"/>
      <c r="CH1151" s="15"/>
      <c r="CI1151" s="15"/>
      <c r="CJ1151" s="15"/>
      <c r="CK1151" s="15"/>
      <c r="CL1151" s="15"/>
      <c r="CM1151" s="15"/>
      <c r="CN1151" s="15"/>
      <c r="CO1151" s="15"/>
      <c r="CP1151" s="15"/>
      <c r="CQ1151" s="15"/>
      <c r="CR1151" s="15"/>
      <c r="CS1151" s="15"/>
      <c r="CT1151" s="15"/>
      <c r="CU1151" s="15"/>
      <c r="CV1151" s="15"/>
      <c r="CW1151" s="15"/>
      <c r="CX1151" s="15"/>
      <c r="CY1151" s="15"/>
      <c r="CZ1151" s="15"/>
      <c r="DA1151" s="15"/>
      <c r="DB1151" s="15"/>
      <c r="DC1151" s="15"/>
      <c r="DD1151" s="15"/>
      <c r="DE1151" s="15"/>
      <c r="DF1151" s="15"/>
      <c r="DG1151" s="15"/>
      <c r="DH1151" s="15"/>
      <c r="DI1151" s="15"/>
      <c r="DJ1151" s="15"/>
      <c r="DK1151" s="15"/>
      <c r="DL1151" s="15"/>
      <c r="DM1151" s="15"/>
      <c r="DN1151" s="15"/>
      <c r="DO1151" s="2"/>
    </row>
  </sheetData>
  <autoFilter ref="A2:DP1151" xr:uid="{00000000-0009-0000-0000-000000000000}">
    <sortState xmlns:xlrd2="http://schemas.microsoft.com/office/spreadsheetml/2017/richdata2" ref="A3:DP1151">
      <sortCondition ref="A2:A1151"/>
    </sortState>
  </autoFilter>
  <hyperlinks>
    <hyperlink ref="AT979" r:id="rId1" display="http://www.vetogate.com/1291886" xr:uid="{00000000-0004-0000-0000-000000000000}"/>
    <hyperlink ref="BQ974" r:id="rId2" display="http://onaeg.com/?p=1980660" xr:uid="{00000000-0004-0000-0000-000001000000}"/>
    <hyperlink ref="BP933" r:id="rId3" display="http://www.copts-united.com/Article.php?I=2036&amp;A=171226" xr:uid="{00000000-0004-0000-0000-000002000000}"/>
    <hyperlink ref="DN305" r:id="rId4" display="http://arabic.yenisafak.com/arap-dunyasi-haber/24.01.2014-15908" xr:uid="{00000000-0004-0000-0000-000005000000}"/>
    <hyperlink ref="AT694" r:id="rId5" display="http://www.vetogate.com/968852" xr:uid="{00000000-0004-0000-0000-000006000000}"/>
    <hyperlink ref="BS94" r:id="rId6" display="http://www.dostor.org/870313" xr:uid="{00000000-0004-0000-0000-000008000000}"/>
    <hyperlink ref="AT1139" r:id="rId7" display="http://www.masrawy.com/News/News_Egypt/details/2014/12/26/417122/20-صوره-ترصد-اثار-انفجار-قطار-الركاب-علي-رصيف-محطه-مصر-فيديو" xr:uid="{00000000-0004-0000-0000-000010000000}"/>
    <hyperlink ref="DN271" r:id="rId8" display="http://onaeg.com/?p=1416758" xr:uid="{00000000-0004-0000-0000-000013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zoomScale="90" zoomScaleNormal="90" workbookViewId="0">
      <selection activeCell="B24" sqref="B24"/>
    </sheetView>
  </sheetViews>
  <sheetFormatPr defaultColWidth="26.7265625" defaultRowHeight="17.5" customHeight="1" x14ac:dyDescent="0.35"/>
  <cols>
    <col min="1" max="1" width="5.26953125" style="40" customWidth="1"/>
    <col min="2" max="2" width="44.7265625" style="40" customWidth="1"/>
    <col min="3" max="10" width="27.453125" style="40" customWidth="1"/>
    <col min="11" max="16384" width="26.7265625" style="40"/>
  </cols>
  <sheetData>
    <row r="2" spans="1:7" ht="17.5" customHeight="1" x14ac:dyDescent="0.35">
      <c r="A2" s="40">
        <v>1</v>
      </c>
      <c r="B2" s="63" t="s">
        <v>5812</v>
      </c>
      <c r="C2" s="64"/>
      <c r="D2" s="64"/>
      <c r="E2" s="65"/>
    </row>
    <row r="3" spans="1:7" ht="17.5" customHeight="1" x14ac:dyDescent="0.35">
      <c r="B3" s="66" t="s">
        <v>5536</v>
      </c>
      <c r="C3" s="67"/>
      <c r="D3" s="67"/>
      <c r="E3" s="68"/>
    </row>
    <row r="4" spans="1:7" ht="17.5" customHeight="1" x14ac:dyDescent="0.35">
      <c r="B4" s="49"/>
      <c r="C4" s="49" t="s">
        <v>2285</v>
      </c>
      <c r="D4" s="49" t="s">
        <v>2284</v>
      </c>
      <c r="E4" s="49" t="s">
        <v>2274</v>
      </c>
    </row>
    <row r="5" spans="1:7" ht="17.5" customHeight="1" x14ac:dyDescent="0.35">
      <c r="B5" s="38" t="s">
        <v>2086</v>
      </c>
      <c r="C5" s="41">
        <f>SUMIFS(data!U:U,data!C:C,B5,data!AS:AS,F5)</f>
        <v>372</v>
      </c>
      <c r="D5" s="41">
        <f>SUMIFS(data!U:U,data!C:C,B5,data!AS:AS,G5)</f>
        <v>628</v>
      </c>
      <c r="E5" s="42">
        <f>SUM(C5:D5)</f>
        <v>1000</v>
      </c>
      <c r="F5" s="60" t="s">
        <v>2285</v>
      </c>
      <c r="G5" s="60" t="s">
        <v>2284</v>
      </c>
    </row>
    <row r="6" spans="1:7" ht="17.5" customHeight="1" x14ac:dyDescent="0.35">
      <c r="B6" s="38" t="s">
        <v>2082</v>
      </c>
      <c r="C6" s="41">
        <f>SUMIFS(data!U:U,data!C:C,B6,data!AS:AS,F6)</f>
        <v>217</v>
      </c>
      <c r="D6" s="41">
        <f>SUMIFS(data!U:U,data!C:C,B6,data!AS:AS,G6)</f>
        <v>201</v>
      </c>
      <c r="E6" s="42">
        <f t="shared" ref="E6:E32" si="0">SUM(C6:D6)</f>
        <v>418</v>
      </c>
      <c r="F6" s="60" t="s">
        <v>2285</v>
      </c>
      <c r="G6" s="60" t="s">
        <v>2284</v>
      </c>
    </row>
    <row r="7" spans="1:7" ht="17.5" customHeight="1" x14ac:dyDescent="0.35">
      <c r="B7" s="38" t="s">
        <v>2077</v>
      </c>
      <c r="C7" s="41">
        <f>SUMIFS(data!U:U,data!C:C,B7,data!AS:AS,F7)</f>
        <v>43</v>
      </c>
      <c r="D7" s="41">
        <f>SUMIFS(data!U:U,data!C:C,B7,data!AS:AS,G7)</f>
        <v>85</v>
      </c>
      <c r="E7" s="42">
        <f t="shared" si="0"/>
        <v>128</v>
      </c>
      <c r="F7" s="60" t="s">
        <v>2285</v>
      </c>
      <c r="G7" s="60" t="s">
        <v>2284</v>
      </c>
    </row>
    <row r="8" spans="1:7" ht="17.5" customHeight="1" x14ac:dyDescent="0.35">
      <c r="B8" s="38" t="s">
        <v>2087</v>
      </c>
      <c r="C8" s="41">
        <f>SUMIFS(data!U:U,data!C:C,B8,data!AS:AS,F8)</f>
        <v>12</v>
      </c>
      <c r="D8" s="41">
        <f>SUMIFS(data!U:U,data!C:C,B8,data!AS:AS,G8)</f>
        <v>76</v>
      </c>
      <c r="E8" s="42">
        <f t="shared" si="0"/>
        <v>88</v>
      </c>
      <c r="F8" s="60" t="s">
        <v>2285</v>
      </c>
      <c r="G8" s="60" t="s">
        <v>2284</v>
      </c>
    </row>
    <row r="9" spans="1:7" ht="17.5" customHeight="1" x14ac:dyDescent="0.35">
      <c r="B9" s="38" t="s">
        <v>2083</v>
      </c>
      <c r="C9" s="41">
        <f>SUMIFS(data!U:U,data!C:C,B9,data!AS:AS,F9)</f>
        <v>59</v>
      </c>
      <c r="D9" s="41">
        <f>SUMIFS(data!U:U,data!C:C,B9,data!AS:AS,G9)</f>
        <v>76</v>
      </c>
      <c r="E9" s="42">
        <f t="shared" si="0"/>
        <v>135</v>
      </c>
      <c r="F9" s="60" t="s">
        <v>2285</v>
      </c>
      <c r="G9" s="60" t="s">
        <v>2284</v>
      </c>
    </row>
    <row r="10" spans="1:7" ht="17.5" customHeight="1" x14ac:dyDescent="0.35">
      <c r="B10" s="38" t="s">
        <v>2084</v>
      </c>
      <c r="C10" s="41">
        <f>SUMIFS(data!U:U,data!C:C,B10,data!AS:AS,F10)</f>
        <v>120</v>
      </c>
      <c r="D10" s="41">
        <f>SUMIFS(data!U:U,data!C:C,B10,data!AS:AS,G10)</f>
        <v>114</v>
      </c>
      <c r="E10" s="42">
        <f t="shared" si="0"/>
        <v>234</v>
      </c>
      <c r="F10" s="60" t="s">
        <v>2285</v>
      </c>
      <c r="G10" s="60" t="s">
        <v>2284</v>
      </c>
    </row>
    <row r="11" spans="1:7" ht="17.5" customHeight="1" x14ac:dyDescent="0.35">
      <c r="B11" s="38" t="s">
        <v>2085</v>
      </c>
      <c r="C11" s="41">
        <f>SUMIFS(data!U:U,data!C:C,B11,data!AS:AS,F11)</f>
        <v>13</v>
      </c>
      <c r="D11" s="41">
        <f>SUMIFS(data!U:U,data!C:C,B11,data!AS:AS,G11)</f>
        <v>50</v>
      </c>
      <c r="E11" s="42">
        <f t="shared" si="0"/>
        <v>63</v>
      </c>
      <c r="F11" s="60" t="s">
        <v>2285</v>
      </c>
      <c r="G11" s="60" t="s">
        <v>2284</v>
      </c>
    </row>
    <row r="12" spans="1:7" ht="17.5" customHeight="1" x14ac:dyDescent="0.35">
      <c r="B12" s="38" t="s">
        <v>2088</v>
      </c>
      <c r="C12" s="41">
        <f>SUMIFS(data!U:U,data!C:C,B12,data!AS:AS,F12)</f>
        <v>13</v>
      </c>
      <c r="D12" s="41">
        <f>SUMIFS(data!U:U,data!C:C,B12,data!AS:AS,G12)</f>
        <v>45</v>
      </c>
      <c r="E12" s="42">
        <f t="shared" si="0"/>
        <v>58</v>
      </c>
      <c r="F12" s="60" t="s">
        <v>2285</v>
      </c>
      <c r="G12" s="60" t="s">
        <v>2284</v>
      </c>
    </row>
    <row r="13" spans="1:7" ht="17.5" customHeight="1" x14ac:dyDescent="0.35">
      <c r="B13" s="38" t="s">
        <v>2081</v>
      </c>
      <c r="C13" s="41">
        <f>SUMIFS(data!U:U,data!C:C,B13,data!AS:AS,F13)</f>
        <v>76</v>
      </c>
      <c r="D13" s="41">
        <f>SUMIFS(data!U:U,data!C:C,B13,data!AS:AS,G13)</f>
        <v>11</v>
      </c>
      <c r="E13" s="42">
        <f t="shared" si="0"/>
        <v>87</v>
      </c>
      <c r="F13" s="60" t="s">
        <v>2285</v>
      </c>
      <c r="G13" s="60" t="s">
        <v>2284</v>
      </c>
    </row>
    <row r="14" spans="1:7" ht="17.5" customHeight="1" x14ac:dyDescent="0.35">
      <c r="B14" s="38" t="s">
        <v>2</v>
      </c>
      <c r="C14" s="41">
        <f>SUMIFS(data!U:U,data!C:C,B14,data!AS:AS,F14)</f>
        <v>30</v>
      </c>
      <c r="D14" s="41">
        <f>SUMIFS(data!U:U,data!C:C,B14,data!AS:AS,G14)</f>
        <v>37</v>
      </c>
      <c r="E14" s="42">
        <f t="shared" si="0"/>
        <v>67</v>
      </c>
      <c r="F14" s="60" t="s">
        <v>2285</v>
      </c>
      <c r="G14" s="60" t="s">
        <v>2284</v>
      </c>
    </row>
    <row r="15" spans="1:7" ht="17.5" customHeight="1" x14ac:dyDescent="0.35">
      <c r="B15" s="38" t="s">
        <v>20</v>
      </c>
      <c r="C15" s="41">
        <f>SUMIFS(data!U:U,data!C:C,B15,data!AS:AS,F15)</f>
        <v>38</v>
      </c>
      <c r="D15" s="41">
        <f>SUMIFS(data!U:U,data!C:C,B15,data!AS:AS,G15)</f>
        <v>19</v>
      </c>
      <c r="E15" s="42">
        <f t="shared" si="0"/>
        <v>57</v>
      </c>
      <c r="F15" s="60" t="s">
        <v>2285</v>
      </c>
      <c r="G15" s="60" t="s">
        <v>2284</v>
      </c>
    </row>
    <row r="16" spans="1:7" ht="17.5" customHeight="1" x14ac:dyDescent="0.35">
      <c r="B16" s="38" t="s">
        <v>12</v>
      </c>
      <c r="C16" s="41">
        <f>SUMIFS(data!U:U,data!C:C,B16,data!AS:AS,F16)</f>
        <v>8</v>
      </c>
      <c r="D16" s="41">
        <f>SUMIFS(data!U:U,data!C:C,B16,data!AS:AS,G16)</f>
        <v>16</v>
      </c>
      <c r="E16" s="42">
        <f t="shared" si="0"/>
        <v>24</v>
      </c>
      <c r="F16" s="60" t="s">
        <v>2285</v>
      </c>
      <c r="G16" s="60" t="s">
        <v>2284</v>
      </c>
    </row>
    <row r="17" spans="2:7" ht="17.5" customHeight="1" x14ac:dyDescent="0.35">
      <c r="B17" s="38" t="s">
        <v>2078</v>
      </c>
      <c r="C17" s="41">
        <f>SUMIFS(data!U:U,data!C:C,B17,data!AS:AS,F17)</f>
        <v>22</v>
      </c>
      <c r="D17" s="41">
        <f>SUMIFS(data!U:U,data!C:C,B17,data!AS:AS,G17)</f>
        <v>30</v>
      </c>
      <c r="E17" s="42">
        <f t="shared" si="0"/>
        <v>52</v>
      </c>
      <c r="F17" s="60" t="s">
        <v>2285</v>
      </c>
      <c r="G17" s="60" t="s">
        <v>2284</v>
      </c>
    </row>
    <row r="18" spans="2:7" ht="17.5" customHeight="1" x14ac:dyDescent="0.35">
      <c r="B18" s="38" t="s">
        <v>29</v>
      </c>
      <c r="C18" s="41">
        <f>SUMIFS(data!U:U,data!C:C,B18,data!AS:AS,F18)</f>
        <v>71</v>
      </c>
      <c r="D18" s="41">
        <f>SUMIFS(data!U:U,data!C:C,B18,data!AS:AS,G18)</f>
        <v>18</v>
      </c>
      <c r="E18" s="42">
        <f t="shared" si="0"/>
        <v>89</v>
      </c>
      <c r="F18" s="60" t="s">
        <v>2285</v>
      </c>
      <c r="G18" s="60" t="s">
        <v>2284</v>
      </c>
    </row>
    <row r="19" spans="2:7" ht="17.5" customHeight="1" x14ac:dyDescent="0.35">
      <c r="B19" s="38" t="s">
        <v>14</v>
      </c>
      <c r="C19" s="41">
        <f>SUMIFS(data!U:U,data!C:C,B19,data!AS:AS,F19)</f>
        <v>66</v>
      </c>
      <c r="D19" s="41">
        <f>SUMIFS(data!U:U,data!C:C,B19,data!AS:AS,G19)</f>
        <v>59</v>
      </c>
      <c r="E19" s="42">
        <f t="shared" si="0"/>
        <v>125</v>
      </c>
      <c r="F19" s="60" t="s">
        <v>2285</v>
      </c>
      <c r="G19" s="60" t="s">
        <v>2284</v>
      </c>
    </row>
    <row r="20" spans="2:7" ht="17.5" customHeight="1" x14ac:dyDescent="0.35">
      <c r="B20" s="38" t="s">
        <v>4</v>
      </c>
      <c r="C20" s="41">
        <f>SUMIFS(data!U:U,data!C:C,B20,data!AS:AS,F20)</f>
        <v>92</v>
      </c>
      <c r="D20" s="41">
        <f>SUMIFS(data!U:U,data!C:C,B20,data!AS:AS,G20)</f>
        <v>24</v>
      </c>
      <c r="E20" s="42">
        <f t="shared" si="0"/>
        <v>116</v>
      </c>
      <c r="F20" s="60" t="s">
        <v>2285</v>
      </c>
      <c r="G20" s="60" t="s">
        <v>2284</v>
      </c>
    </row>
    <row r="21" spans="2:7" ht="17.5" customHeight="1" x14ac:dyDescent="0.35">
      <c r="B21" s="38" t="s">
        <v>17</v>
      </c>
      <c r="C21" s="41">
        <f>SUMIFS(data!U:U,data!C:C,B21,data!AS:AS,F21)</f>
        <v>49</v>
      </c>
      <c r="D21" s="41">
        <f>SUMIFS(data!U:U,data!C:C,B21,data!AS:AS,G21)</f>
        <v>41</v>
      </c>
      <c r="E21" s="42">
        <f t="shared" si="0"/>
        <v>90</v>
      </c>
      <c r="F21" s="60" t="s">
        <v>2285</v>
      </c>
      <c r="G21" s="60" t="s">
        <v>2284</v>
      </c>
    </row>
    <row r="22" spans="2:7" ht="17.5" customHeight="1" x14ac:dyDescent="0.35">
      <c r="B22" s="38" t="s">
        <v>2089</v>
      </c>
      <c r="C22" s="41">
        <f>SUMIFS(data!U:U,data!C:C,B22,data!AS:AS,F22)</f>
        <v>103</v>
      </c>
      <c r="D22" s="41">
        <f>SUMIFS(data!U:U,data!C:C,B22,data!AS:AS,G22)</f>
        <v>97</v>
      </c>
      <c r="E22" s="42">
        <f t="shared" si="0"/>
        <v>200</v>
      </c>
      <c r="F22" s="60" t="s">
        <v>2285</v>
      </c>
      <c r="G22" s="60" t="s">
        <v>2284</v>
      </c>
    </row>
    <row r="23" spans="2:7" ht="17.5" customHeight="1" x14ac:dyDescent="0.35">
      <c r="B23" s="38" t="s">
        <v>5</v>
      </c>
      <c r="C23" s="41">
        <f>SUMIFS(data!U:U,data!C:C,B23,data!AS:AS,F23)</f>
        <v>13</v>
      </c>
      <c r="D23" s="41">
        <f>SUMIFS(data!U:U,data!C:C,B23,data!AS:AS,G23)</f>
        <v>16</v>
      </c>
      <c r="E23" s="42">
        <f t="shared" si="0"/>
        <v>29</v>
      </c>
      <c r="F23" s="60" t="s">
        <v>2285</v>
      </c>
      <c r="G23" s="60" t="s">
        <v>2284</v>
      </c>
    </row>
    <row r="24" spans="2:7" ht="17.5" customHeight="1" x14ac:dyDescent="0.35">
      <c r="B24" s="38" t="s">
        <v>16</v>
      </c>
      <c r="C24" s="41">
        <f>SUMIFS(data!U:U,data!C:C,B24,data!AS:AS,F24)</f>
        <v>1</v>
      </c>
      <c r="D24" s="41">
        <f>SUMIFS(data!U:U,data!C:C,B24,data!AS:AS,G24)</f>
        <v>6</v>
      </c>
      <c r="E24" s="42">
        <f t="shared" si="0"/>
        <v>7</v>
      </c>
      <c r="F24" s="60" t="s">
        <v>2285</v>
      </c>
      <c r="G24" s="60" t="s">
        <v>2284</v>
      </c>
    </row>
    <row r="25" spans="2:7" ht="17.5" customHeight="1" x14ac:dyDescent="0.35">
      <c r="B25" s="38" t="s">
        <v>2079</v>
      </c>
      <c r="C25" s="41">
        <f>SUMIFS(data!U:U,data!C:C,B25,data!AS:AS,F25)</f>
        <v>0</v>
      </c>
      <c r="D25" s="41">
        <f>SUMIFS(data!U:U,data!C:C,B25,data!AS:AS,G25)</f>
        <v>0</v>
      </c>
      <c r="E25" s="42">
        <f t="shared" si="0"/>
        <v>0</v>
      </c>
      <c r="F25" s="60" t="s">
        <v>2285</v>
      </c>
      <c r="G25" s="60" t="s">
        <v>2284</v>
      </c>
    </row>
    <row r="26" spans="2:7" ht="17.5" customHeight="1" x14ac:dyDescent="0.35">
      <c r="B26" s="38" t="s">
        <v>2076</v>
      </c>
      <c r="C26" s="41">
        <f>SUMIFS(data!U:U,data!C:C,B26,data!AS:AS,F26)</f>
        <v>12</v>
      </c>
      <c r="D26" s="41">
        <f>SUMIFS(data!U:U,data!C:C,B26,data!AS:AS,G26)</f>
        <v>9</v>
      </c>
      <c r="E26" s="42">
        <f t="shared" si="0"/>
        <v>21</v>
      </c>
      <c r="F26" s="60" t="s">
        <v>2285</v>
      </c>
      <c r="G26" s="60" t="s">
        <v>2284</v>
      </c>
    </row>
    <row r="27" spans="2:7" ht="17.5" customHeight="1" x14ac:dyDescent="0.35">
      <c r="B27" s="38" t="s">
        <v>3</v>
      </c>
      <c r="C27" s="41">
        <f>SUMIFS(data!U:U,data!C:C,B27,data!AS:AS,F27)</f>
        <v>62</v>
      </c>
      <c r="D27" s="41">
        <f>SUMIFS(data!U:U,data!C:C,B27,data!AS:AS,G27)</f>
        <v>420</v>
      </c>
      <c r="E27" s="42">
        <f t="shared" si="0"/>
        <v>482</v>
      </c>
      <c r="F27" s="60" t="s">
        <v>2285</v>
      </c>
      <c r="G27" s="60" t="s">
        <v>2284</v>
      </c>
    </row>
    <row r="28" spans="2:7" ht="17.5" customHeight="1" x14ac:dyDescent="0.35">
      <c r="B28" s="38" t="s">
        <v>24</v>
      </c>
      <c r="C28" s="41">
        <f>SUMIFS(data!U:U,data!C:C,B28,data!AS:AS,F28)</f>
        <v>0</v>
      </c>
      <c r="D28" s="41">
        <f>SUMIFS(data!U:U,data!C:C,B28,data!AS:AS,G28)</f>
        <v>62</v>
      </c>
      <c r="E28" s="42">
        <f t="shared" si="0"/>
        <v>62</v>
      </c>
      <c r="F28" s="60" t="s">
        <v>2285</v>
      </c>
      <c r="G28" s="60" t="s">
        <v>2284</v>
      </c>
    </row>
    <row r="29" spans="2:7" ht="17.5" customHeight="1" x14ac:dyDescent="0.35">
      <c r="B29" s="38" t="s">
        <v>2282</v>
      </c>
      <c r="C29" s="41">
        <f>SUMIFS(data!U:U,data!C:C,B29,data!AS:AS,F29)</f>
        <v>2</v>
      </c>
      <c r="D29" s="41">
        <f>SUMIFS(data!U:U,data!C:C,B29,data!AS:AS,G29)</f>
        <v>6</v>
      </c>
      <c r="E29" s="42">
        <f t="shared" si="0"/>
        <v>8</v>
      </c>
      <c r="F29" s="60" t="s">
        <v>2285</v>
      </c>
      <c r="G29" s="60" t="s">
        <v>2284</v>
      </c>
    </row>
    <row r="30" spans="2:7" ht="17.5" customHeight="1" x14ac:dyDescent="0.35">
      <c r="B30" s="38" t="s">
        <v>2080</v>
      </c>
      <c r="C30" s="41">
        <f>SUMIFS(data!U:U,data!C:C,B30,data!AS:AS,F30)</f>
        <v>0</v>
      </c>
      <c r="D30" s="41">
        <f>SUMIFS(data!U:U,data!C:C,B30,data!AS:AS,G30)</f>
        <v>3</v>
      </c>
      <c r="E30" s="42">
        <f t="shared" si="0"/>
        <v>3</v>
      </c>
      <c r="F30" s="60" t="s">
        <v>2285</v>
      </c>
      <c r="G30" s="60" t="s">
        <v>2284</v>
      </c>
    </row>
    <row r="31" spans="2:7" ht="17.5" customHeight="1" x14ac:dyDescent="0.35">
      <c r="B31" s="38" t="s">
        <v>31</v>
      </c>
      <c r="C31" s="41">
        <f>SUMIFS(data!U:U,data!C:C,B31,data!AS:AS,F31)</f>
        <v>0</v>
      </c>
      <c r="D31" s="41">
        <f>SUMIFS(data!U:U,data!C:C,B31,data!AS:AS,G31)</f>
        <v>4</v>
      </c>
      <c r="E31" s="42">
        <f t="shared" si="0"/>
        <v>4</v>
      </c>
      <c r="F31" s="60" t="s">
        <v>2285</v>
      </c>
      <c r="G31" s="60" t="s">
        <v>2284</v>
      </c>
    </row>
    <row r="32" spans="2:7" ht="17.5" customHeight="1" x14ac:dyDescent="0.35">
      <c r="B32" s="44" t="s">
        <v>2274</v>
      </c>
      <c r="C32" s="42">
        <f>SUM(C5:C31)</f>
        <v>1494</v>
      </c>
      <c r="D32" s="42">
        <f>SUM(D5:D31)</f>
        <v>2153</v>
      </c>
      <c r="E32" s="43">
        <f t="shared" si="0"/>
        <v>3647</v>
      </c>
    </row>
    <row r="34" spans="1:8" ht="17.5" customHeight="1" x14ac:dyDescent="0.35">
      <c r="A34" s="40">
        <v>2</v>
      </c>
      <c r="B34" s="63" t="s">
        <v>5812</v>
      </c>
      <c r="C34" s="64"/>
      <c r="D34" s="64"/>
      <c r="E34" s="65"/>
    </row>
    <row r="35" spans="1:8" ht="17.5" customHeight="1" x14ac:dyDescent="0.35">
      <c r="B35" s="66" t="s">
        <v>5537</v>
      </c>
      <c r="C35" s="67"/>
      <c r="D35" s="67"/>
      <c r="E35" s="68"/>
    </row>
    <row r="36" spans="1:8" ht="17.5" customHeight="1" x14ac:dyDescent="0.35">
      <c r="B36" s="49"/>
      <c r="C36" s="49" t="s">
        <v>2285</v>
      </c>
      <c r="D36" s="49" t="s">
        <v>2284</v>
      </c>
      <c r="E36" s="49" t="s">
        <v>2274</v>
      </c>
    </row>
    <row r="37" spans="1:8" ht="17.5" customHeight="1" x14ac:dyDescent="0.35">
      <c r="B37" s="38" t="s">
        <v>645</v>
      </c>
      <c r="C37" s="41">
        <f>SUMIFS(data!U:U,data!L:L,B37,data!AS:AS,F37)</f>
        <v>1477</v>
      </c>
      <c r="D37" s="41">
        <f>SUMIFS(data!U:U,data!L:L,B37,data!AS:AS,G37)</f>
        <v>1982</v>
      </c>
      <c r="E37" s="42">
        <f t="shared" ref="E37:E42" si="1">SUM(C37:D37)</f>
        <v>3459</v>
      </c>
      <c r="F37" s="60" t="s">
        <v>2285</v>
      </c>
      <c r="G37" s="60" t="s">
        <v>2284</v>
      </c>
    </row>
    <row r="38" spans="1:8" ht="17.5" customHeight="1" x14ac:dyDescent="0.35">
      <c r="B38" s="38" t="s">
        <v>2280</v>
      </c>
      <c r="C38" s="41">
        <f>SUMIFS(data!U:U,data!L:L,B38,data!AS:AS,F38)</f>
        <v>0</v>
      </c>
      <c r="D38" s="41">
        <f>SUMIFS(data!U:U,data!L:L,B38,data!AS:AS,G38)</f>
        <v>41</v>
      </c>
      <c r="E38" s="42">
        <f t="shared" si="1"/>
        <v>41</v>
      </c>
      <c r="F38" s="60" t="s">
        <v>2285</v>
      </c>
      <c r="G38" s="60" t="s">
        <v>2284</v>
      </c>
    </row>
    <row r="39" spans="1:8" ht="17.5" customHeight="1" x14ac:dyDescent="0.35">
      <c r="B39" s="38" t="s">
        <v>646</v>
      </c>
      <c r="C39" s="41">
        <f>SUMIFS(data!U:U,data!L:L,B39,data!AS:AS,F39)</f>
        <v>3</v>
      </c>
      <c r="D39" s="41">
        <f>SUMIFS(data!U:U,data!L:L,B39,data!AS:AS,G39)</f>
        <v>64</v>
      </c>
      <c r="E39" s="42">
        <f t="shared" si="1"/>
        <v>67</v>
      </c>
      <c r="F39" s="60" t="s">
        <v>2285</v>
      </c>
      <c r="G39" s="60" t="s">
        <v>2284</v>
      </c>
    </row>
    <row r="40" spans="1:8" ht="17.5" customHeight="1" x14ac:dyDescent="0.35">
      <c r="B40" s="38" t="s">
        <v>643</v>
      </c>
      <c r="C40" s="41">
        <f>SUMIFS(data!U:U,data!L:L,B40,data!AS:AS,F40)</f>
        <v>14</v>
      </c>
      <c r="D40" s="41">
        <f>SUMIFS(data!U:U,data!L:L,B40,data!AS:AS,G40)</f>
        <v>17</v>
      </c>
      <c r="E40" s="42">
        <f t="shared" si="1"/>
        <v>31</v>
      </c>
      <c r="F40" s="60" t="s">
        <v>2285</v>
      </c>
      <c r="G40" s="60" t="s">
        <v>2284</v>
      </c>
    </row>
    <row r="41" spans="1:8" ht="17.5" customHeight="1" x14ac:dyDescent="0.35">
      <c r="B41" s="38" t="s">
        <v>644</v>
      </c>
      <c r="C41" s="41">
        <f>SUMIFS(data!U:U,data!L:L,B41,data!AS:AS,F41)</f>
        <v>0</v>
      </c>
      <c r="D41" s="41">
        <f>SUMIFS(data!U:U,data!L:L,B41,data!AS:AS,G41)</f>
        <v>44</v>
      </c>
      <c r="E41" s="42">
        <f t="shared" si="1"/>
        <v>44</v>
      </c>
      <c r="F41" s="60" t="s">
        <v>2285</v>
      </c>
      <c r="G41" s="60" t="s">
        <v>2284</v>
      </c>
    </row>
    <row r="42" spans="1:8" ht="17.5" customHeight="1" x14ac:dyDescent="0.35">
      <c r="B42" s="38" t="s">
        <v>2279</v>
      </c>
      <c r="C42" s="41">
        <f>SUMIFS(data!U:U,data!L:L,B42,data!AS:AS,F42)</f>
        <v>0</v>
      </c>
      <c r="D42" s="41">
        <f>SUMIFS(data!U:U,data!L:L,B42,data!AS:AS,G42)</f>
        <v>5</v>
      </c>
      <c r="E42" s="42">
        <f t="shared" si="1"/>
        <v>5</v>
      </c>
      <c r="F42" s="60" t="s">
        <v>2285</v>
      </c>
      <c r="G42" s="60" t="s">
        <v>2284</v>
      </c>
    </row>
    <row r="43" spans="1:8" ht="17.5" customHeight="1" x14ac:dyDescent="0.35">
      <c r="B43" s="44" t="s">
        <v>2274</v>
      </c>
      <c r="C43" s="42">
        <f>SUM(C37:C42)</f>
        <v>1494</v>
      </c>
      <c r="D43" s="42">
        <f>SUM(D37:D42)</f>
        <v>2153</v>
      </c>
      <c r="E43" s="43">
        <f>SUM(E37:E42)</f>
        <v>3647</v>
      </c>
    </row>
    <row r="44" spans="1:8" ht="17.5" customHeight="1" x14ac:dyDescent="0.35">
      <c r="H44" s="46"/>
    </row>
    <row r="45" spans="1:8" ht="17.5" customHeight="1" x14ac:dyDescent="0.35">
      <c r="A45" s="40">
        <v>3</v>
      </c>
      <c r="B45" s="63" t="s">
        <v>5812</v>
      </c>
      <c r="C45" s="64"/>
      <c r="D45" s="65"/>
      <c r="H45" s="46"/>
    </row>
    <row r="46" spans="1:8" ht="17.5" customHeight="1" x14ac:dyDescent="0.35">
      <c r="B46" s="66" t="s">
        <v>5538</v>
      </c>
      <c r="C46" s="67"/>
      <c r="D46" s="67"/>
      <c r="H46" s="46"/>
    </row>
    <row r="47" spans="1:8" ht="17.5" customHeight="1" x14ac:dyDescent="0.35">
      <c r="B47" s="38"/>
      <c r="C47" s="37" t="s">
        <v>676</v>
      </c>
      <c r="D47" s="37" t="s">
        <v>680</v>
      </c>
      <c r="H47" s="46"/>
    </row>
    <row r="48" spans="1:8" ht="17.5" customHeight="1" x14ac:dyDescent="0.35">
      <c r="B48" s="38" t="s">
        <v>2066</v>
      </c>
      <c r="C48" s="41">
        <f>SUMIFS(data!U:U,data!D:D,B48)</f>
        <v>1546</v>
      </c>
      <c r="D48" s="41">
        <f>SUMIFS(data!Y:Y,data!D:D,B48)</f>
        <v>752</v>
      </c>
      <c r="H48" s="46"/>
    </row>
    <row r="49" spans="1:8" ht="17.5" customHeight="1" x14ac:dyDescent="0.35">
      <c r="B49" s="38" t="s">
        <v>607</v>
      </c>
      <c r="C49" s="41">
        <f>SUMIFS(data!U:U,data!D:D,B49)</f>
        <v>789</v>
      </c>
      <c r="D49" s="41">
        <f>SUMIFS(data!Y:Y,data!D:D,B49)</f>
        <v>298</v>
      </c>
      <c r="H49" s="46"/>
    </row>
    <row r="50" spans="1:8" ht="17.5" customHeight="1" x14ac:dyDescent="0.35">
      <c r="B50" s="38" t="s">
        <v>2068</v>
      </c>
      <c r="C50" s="41">
        <f>SUMIFS(data!U:U,data!D:D,B50)</f>
        <v>165</v>
      </c>
      <c r="D50" s="41">
        <f>SUMIFS(data!Y:Y,data!D:D,B50)</f>
        <v>109</v>
      </c>
      <c r="H50" s="46"/>
    </row>
    <row r="51" spans="1:8" ht="17.5" customHeight="1" x14ac:dyDescent="0.35">
      <c r="B51" s="38" t="s">
        <v>606</v>
      </c>
      <c r="C51" s="41">
        <f>SUMIFS(data!U:U,data!D:D,B51)</f>
        <v>588</v>
      </c>
      <c r="D51" s="41">
        <f>SUMIFS(data!Y:Y,data!D:D,B51)</f>
        <v>177</v>
      </c>
    </row>
    <row r="52" spans="1:8" ht="17.5" customHeight="1" x14ac:dyDescent="0.35">
      <c r="B52" s="38" t="s">
        <v>2067</v>
      </c>
      <c r="C52" s="41">
        <f>SUMIFS(data!U:U,data!D:D,B52)</f>
        <v>559</v>
      </c>
      <c r="D52" s="41">
        <f>SUMIFS(data!Y:Y,data!D:D,B52)</f>
        <v>321</v>
      </c>
    </row>
    <row r="53" spans="1:8" s="48" customFormat="1" ht="17.5" customHeight="1" x14ac:dyDescent="0.35">
      <c r="B53" s="39" t="s">
        <v>2274</v>
      </c>
      <c r="C53" s="43">
        <f>SUM(C48:C52)</f>
        <v>3647</v>
      </c>
      <c r="D53" s="43">
        <f>SUM(D48:D52)</f>
        <v>1657</v>
      </c>
      <c r="H53" s="50"/>
    </row>
    <row r="54" spans="1:8" ht="17.5" customHeight="1" x14ac:dyDescent="0.35">
      <c r="H54" s="46"/>
    </row>
    <row r="55" spans="1:8" ht="17.5" customHeight="1" x14ac:dyDescent="0.35">
      <c r="A55" s="40">
        <v>4</v>
      </c>
      <c r="B55" s="69" t="s">
        <v>5812</v>
      </c>
      <c r="C55" s="70"/>
      <c r="D55" s="71"/>
      <c r="H55" s="46"/>
    </row>
    <row r="56" spans="1:8" ht="17.5" customHeight="1" x14ac:dyDescent="0.35">
      <c r="B56" s="66" t="s">
        <v>5539</v>
      </c>
      <c r="C56" s="67"/>
      <c r="D56" s="67"/>
      <c r="H56" s="46"/>
    </row>
    <row r="57" spans="1:8" ht="17.5" customHeight="1" x14ac:dyDescent="0.35">
      <c r="B57" s="38"/>
      <c r="C57" s="37" t="s">
        <v>676</v>
      </c>
      <c r="D57" s="37" t="s">
        <v>680</v>
      </c>
      <c r="H57" s="46"/>
    </row>
    <row r="58" spans="1:8" ht="17.5" customHeight="1" x14ac:dyDescent="0.35">
      <c r="B58" s="38" t="s">
        <v>2086</v>
      </c>
      <c r="C58" s="41">
        <f>SUMIFS(data!U:U,data!C:C,B58)</f>
        <v>1000</v>
      </c>
      <c r="D58" s="41">
        <f>SUMIFS(data!Y:Y,data!C:C,B58)</f>
        <v>503</v>
      </c>
      <c r="H58" s="45"/>
    </row>
    <row r="59" spans="1:8" ht="17.5" customHeight="1" x14ac:dyDescent="0.35">
      <c r="B59" s="38" t="s">
        <v>2082</v>
      </c>
      <c r="C59" s="41">
        <f>SUMIFS(data!U:U,data!C:C,B59)</f>
        <v>418</v>
      </c>
      <c r="D59" s="41">
        <f>SUMIFS(data!Y:Y,data!C:C,B59)</f>
        <v>196</v>
      </c>
      <c r="H59" s="45"/>
    </row>
    <row r="60" spans="1:8" ht="17.5" customHeight="1" x14ac:dyDescent="0.35">
      <c r="B60" s="38" t="s">
        <v>2077</v>
      </c>
      <c r="C60" s="41">
        <f>SUMIFS(data!U:U,data!C:C,B60)</f>
        <v>128</v>
      </c>
      <c r="D60" s="41">
        <f>SUMIFS(data!Y:Y,data!C:C,B60)</f>
        <v>53</v>
      </c>
      <c r="H60" s="45"/>
    </row>
    <row r="61" spans="1:8" ht="17.5" customHeight="1" x14ac:dyDescent="0.35">
      <c r="B61" s="38" t="s">
        <v>2087</v>
      </c>
      <c r="C61" s="41">
        <f>SUMIFS(data!U:U,data!C:C,B61)</f>
        <v>88</v>
      </c>
      <c r="D61" s="41">
        <f>SUMIFS(data!Y:Y,data!C:C,B61)</f>
        <v>70</v>
      </c>
      <c r="H61" s="45"/>
    </row>
    <row r="62" spans="1:8" ht="17.5" customHeight="1" x14ac:dyDescent="0.35">
      <c r="B62" s="38" t="s">
        <v>2083</v>
      </c>
      <c r="C62" s="41">
        <f>SUMIFS(data!U:U,data!C:C,B62)</f>
        <v>135</v>
      </c>
      <c r="D62" s="41">
        <f>SUMIFS(data!Y:Y,data!C:C,B62)</f>
        <v>17</v>
      </c>
      <c r="H62" s="45"/>
    </row>
    <row r="63" spans="1:8" ht="17.5" customHeight="1" x14ac:dyDescent="0.35">
      <c r="B63" s="38" t="s">
        <v>2084</v>
      </c>
      <c r="C63" s="41">
        <f>SUMIFS(data!U:U,data!C:C,B63)</f>
        <v>234</v>
      </c>
      <c r="D63" s="41">
        <f>SUMIFS(data!Y:Y,data!C:C,B63)</f>
        <v>96</v>
      </c>
      <c r="H63" s="45"/>
    </row>
    <row r="64" spans="1:8" ht="17.5" customHeight="1" x14ac:dyDescent="0.35">
      <c r="B64" s="38" t="s">
        <v>2085</v>
      </c>
      <c r="C64" s="41">
        <f>SUMIFS(data!U:U,data!C:C,B64)</f>
        <v>63</v>
      </c>
      <c r="D64" s="41">
        <f>SUMIFS(data!Y:Y,data!C:C,B64)</f>
        <v>30</v>
      </c>
      <c r="H64" s="45"/>
    </row>
    <row r="65" spans="2:8" ht="17.5" customHeight="1" x14ac:dyDescent="0.35">
      <c r="B65" s="38" t="s">
        <v>2088</v>
      </c>
      <c r="C65" s="41">
        <f>SUMIFS(data!U:U,data!C:C,B65)</f>
        <v>58</v>
      </c>
      <c r="D65" s="41">
        <f>SUMIFS(data!Y:Y,data!C:C,B65)</f>
        <v>31</v>
      </c>
      <c r="H65" s="45"/>
    </row>
    <row r="66" spans="2:8" ht="17.5" customHeight="1" x14ac:dyDescent="0.35">
      <c r="B66" s="38" t="s">
        <v>2081</v>
      </c>
      <c r="C66" s="41">
        <f>SUMIFS(data!U:U,data!C:C,B66)</f>
        <v>87</v>
      </c>
      <c r="D66" s="41">
        <f>SUMIFS(data!Y:Y,data!C:C,B66)</f>
        <v>20</v>
      </c>
      <c r="H66" s="45"/>
    </row>
    <row r="67" spans="2:8" ht="17.5" customHeight="1" x14ac:dyDescent="0.35">
      <c r="B67" s="38" t="s">
        <v>2</v>
      </c>
      <c r="C67" s="41">
        <f>SUMIFS(data!U:U,data!C:C,B67)</f>
        <v>67</v>
      </c>
      <c r="D67" s="41">
        <f>SUMIFS(data!Y:Y,data!C:C,B67)</f>
        <v>12</v>
      </c>
      <c r="H67" s="45"/>
    </row>
    <row r="68" spans="2:8" ht="17.5" customHeight="1" x14ac:dyDescent="0.35">
      <c r="B68" s="38" t="s">
        <v>20</v>
      </c>
      <c r="C68" s="41">
        <f>SUMIFS(data!U:U,data!C:C,B68)</f>
        <v>57</v>
      </c>
      <c r="D68" s="41">
        <f>SUMIFS(data!Y:Y,data!C:C,B68)</f>
        <v>22</v>
      </c>
      <c r="H68" s="45"/>
    </row>
    <row r="69" spans="2:8" ht="17.5" customHeight="1" x14ac:dyDescent="0.35">
      <c r="B69" s="38" t="s">
        <v>12</v>
      </c>
      <c r="C69" s="41">
        <f>SUMIFS(data!U:U,data!C:C,B69)</f>
        <v>24</v>
      </c>
      <c r="D69" s="41">
        <f>SUMIFS(data!Y:Y,data!C:C,B69)</f>
        <v>20</v>
      </c>
      <c r="H69" s="45"/>
    </row>
    <row r="70" spans="2:8" ht="17.5" customHeight="1" x14ac:dyDescent="0.35">
      <c r="B70" s="38" t="s">
        <v>2078</v>
      </c>
      <c r="C70" s="41">
        <f>SUMIFS(data!U:U,data!C:C,B70)</f>
        <v>52</v>
      </c>
      <c r="D70" s="41">
        <f>SUMIFS(data!Y:Y,data!C:C,B70)</f>
        <v>37</v>
      </c>
      <c r="H70" s="45"/>
    </row>
    <row r="71" spans="2:8" ht="17.5" customHeight="1" x14ac:dyDescent="0.35">
      <c r="B71" s="38" t="s">
        <v>29</v>
      </c>
      <c r="C71" s="41">
        <f>SUMIFS(data!U:U,data!C:C,B71)</f>
        <v>89</v>
      </c>
      <c r="D71" s="41">
        <f>SUMIFS(data!Y:Y,data!C:C,B71)</f>
        <v>52</v>
      </c>
    </row>
    <row r="72" spans="2:8" ht="17.5" customHeight="1" x14ac:dyDescent="0.35">
      <c r="B72" s="38" t="s">
        <v>14</v>
      </c>
      <c r="C72" s="41">
        <f>SUMIFS(data!U:U,data!C:C,B72)</f>
        <v>125</v>
      </c>
      <c r="D72" s="41">
        <f>SUMIFS(data!Y:Y,data!C:C,B72)</f>
        <v>85</v>
      </c>
    </row>
    <row r="73" spans="2:8" ht="17.5" customHeight="1" x14ac:dyDescent="0.35">
      <c r="B73" s="38" t="s">
        <v>4</v>
      </c>
      <c r="C73" s="41">
        <f>SUMIFS(data!U:U,data!C:C,B73)</f>
        <v>116</v>
      </c>
      <c r="D73" s="41">
        <f>SUMIFS(data!Y:Y,data!C:C,B73)</f>
        <v>15</v>
      </c>
    </row>
    <row r="74" spans="2:8" ht="17.5" customHeight="1" x14ac:dyDescent="0.35">
      <c r="B74" s="38" t="s">
        <v>17</v>
      </c>
      <c r="C74" s="41">
        <f>SUMIFS(data!U:U,data!C:C,B74)</f>
        <v>90</v>
      </c>
      <c r="D74" s="41">
        <f>SUMIFS(data!Y:Y,data!C:C,B74)</f>
        <v>18</v>
      </c>
    </row>
    <row r="75" spans="2:8" ht="17.5" customHeight="1" x14ac:dyDescent="0.35">
      <c r="B75" s="38" t="s">
        <v>2089</v>
      </c>
      <c r="C75" s="41">
        <f>SUMIFS(data!U:U,data!C:C,B75)</f>
        <v>200</v>
      </c>
      <c r="D75" s="41">
        <f>SUMIFS(data!Y:Y,data!C:C,B75)</f>
        <v>37</v>
      </c>
    </row>
    <row r="76" spans="2:8" ht="17.5" customHeight="1" x14ac:dyDescent="0.35">
      <c r="B76" s="38" t="s">
        <v>5</v>
      </c>
      <c r="C76" s="41">
        <f>SUMIFS(data!U:U,data!C:C,B76)</f>
        <v>29</v>
      </c>
      <c r="D76" s="41">
        <f>SUMIFS(data!Y:Y,data!C:C,B76)</f>
        <v>13</v>
      </c>
    </row>
    <row r="77" spans="2:8" ht="17.5" customHeight="1" x14ac:dyDescent="0.35">
      <c r="B77" s="38" t="s">
        <v>16</v>
      </c>
      <c r="C77" s="41">
        <f>SUMIFS(data!U:U,data!C:C,B77)</f>
        <v>7</v>
      </c>
      <c r="D77" s="41">
        <f>SUMIFS(data!Y:Y,data!C:C,B77)</f>
        <v>2</v>
      </c>
    </row>
    <row r="78" spans="2:8" ht="17.5" customHeight="1" x14ac:dyDescent="0.35">
      <c r="B78" s="38" t="s">
        <v>2079</v>
      </c>
      <c r="C78" s="41">
        <f>SUMIFS(data!U:U,data!C:C,B78)</f>
        <v>0</v>
      </c>
      <c r="D78" s="41">
        <f>SUMIFS(data!Y:Y,data!C:C,B78)</f>
        <v>0</v>
      </c>
    </row>
    <row r="79" spans="2:8" ht="17.5" customHeight="1" x14ac:dyDescent="0.35">
      <c r="B79" s="38" t="s">
        <v>2076</v>
      </c>
      <c r="C79" s="41">
        <f>SUMIFS(data!U:U,data!C:C,B79)</f>
        <v>21</v>
      </c>
      <c r="D79" s="41">
        <f>SUMIFS(data!Y:Y,data!C:C,B79)</f>
        <v>7</v>
      </c>
    </row>
    <row r="80" spans="2:8" ht="17.5" customHeight="1" x14ac:dyDescent="0.35">
      <c r="B80" s="38" t="s">
        <v>3</v>
      </c>
      <c r="C80" s="41">
        <f>SUMIFS(data!U:U,data!C:C,B80)</f>
        <v>482</v>
      </c>
      <c r="D80" s="41">
        <f>SUMIFS(data!Y:Y,data!C:C,B80)</f>
        <v>288</v>
      </c>
    </row>
    <row r="81" spans="1:7" ht="17.5" customHeight="1" x14ac:dyDescent="0.35">
      <c r="B81" s="38" t="s">
        <v>24</v>
      </c>
      <c r="C81" s="41">
        <f>SUMIFS(data!U:U,data!C:C,B81)</f>
        <v>62</v>
      </c>
      <c r="D81" s="41">
        <f>SUMIFS(data!Y:Y,data!C:C,B81)</f>
        <v>25</v>
      </c>
    </row>
    <row r="82" spans="1:7" ht="17.5" customHeight="1" x14ac:dyDescent="0.35">
      <c r="B82" s="38" t="s">
        <v>2282</v>
      </c>
      <c r="C82" s="41">
        <f>SUMIFS(data!U:U,data!C:C,B82)</f>
        <v>8</v>
      </c>
      <c r="D82" s="41">
        <f>SUMIFS(data!Y:Y,data!C:C,B82)</f>
        <v>7</v>
      </c>
    </row>
    <row r="83" spans="1:7" ht="17.5" customHeight="1" x14ac:dyDescent="0.35">
      <c r="B83" s="38" t="s">
        <v>2080</v>
      </c>
      <c r="C83" s="41">
        <f>SUMIFS(data!U:U,data!C:C,B83)</f>
        <v>3</v>
      </c>
      <c r="D83" s="41">
        <f>SUMIFS(data!Y:Y,data!C:C,B83)</f>
        <v>1</v>
      </c>
    </row>
    <row r="84" spans="1:7" ht="17.5" customHeight="1" x14ac:dyDescent="0.35">
      <c r="B84" s="38" t="s">
        <v>31</v>
      </c>
      <c r="C84" s="41">
        <f>SUMIFS(data!U:U,data!C:C,B84)</f>
        <v>4</v>
      </c>
      <c r="D84" s="41">
        <f>SUMIFS(data!Y:Y,data!C:C,B84)</f>
        <v>0</v>
      </c>
    </row>
    <row r="85" spans="1:7" ht="17.5" customHeight="1" x14ac:dyDescent="0.35">
      <c r="B85" s="44" t="s">
        <v>2274</v>
      </c>
      <c r="C85" s="43">
        <f>SUM(C58:C84)</f>
        <v>3647</v>
      </c>
      <c r="D85" s="43">
        <f>SUM(D58:D84)</f>
        <v>1657</v>
      </c>
    </row>
    <row r="86" spans="1:7" ht="17.5" customHeight="1" x14ac:dyDescent="0.35">
      <c r="B86" s="47"/>
      <c r="D86" s="47"/>
      <c r="E86" s="47"/>
      <c r="G86" s="47"/>
    </row>
    <row r="87" spans="1:7" ht="17.5" customHeight="1" x14ac:dyDescent="0.35">
      <c r="A87" s="40">
        <v>5</v>
      </c>
      <c r="B87" s="63" t="s">
        <v>5812</v>
      </c>
      <c r="C87" s="64"/>
      <c r="D87" s="65"/>
      <c r="G87" s="47"/>
    </row>
    <row r="88" spans="1:7" ht="17.5" customHeight="1" x14ac:dyDescent="0.35">
      <c r="B88" s="66" t="s">
        <v>5540</v>
      </c>
      <c r="C88" s="67"/>
      <c r="D88" s="67"/>
      <c r="G88" s="47"/>
    </row>
    <row r="89" spans="1:7" ht="17.5" customHeight="1" x14ac:dyDescent="0.35">
      <c r="B89" s="38"/>
      <c r="C89" s="37" t="s">
        <v>676</v>
      </c>
      <c r="D89" s="37" t="s">
        <v>680</v>
      </c>
      <c r="G89" s="47"/>
    </row>
    <row r="90" spans="1:7" ht="17.5" customHeight="1" x14ac:dyDescent="0.35">
      <c r="B90" s="38" t="s">
        <v>2070</v>
      </c>
      <c r="C90" s="41">
        <f>SUMIFS(data!U:U,data!G:G,B90)</f>
        <v>36</v>
      </c>
      <c r="D90" s="41">
        <f>SUMIFS(data!Y:Y,data!G:G,B90)</f>
        <v>7</v>
      </c>
      <c r="G90" s="47"/>
    </row>
    <row r="91" spans="1:7" ht="17.5" customHeight="1" x14ac:dyDescent="0.35">
      <c r="B91" s="38" t="s">
        <v>5393</v>
      </c>
      <c r="C91" s="41">
        <f>SUMIFS(data!U:U,data!G:G,B91)</f>
        <v>51</v>
      </c>
      <c r="D91" s="41">
        <f>SUMIFS(data!Y:Y,data!G:G,B91)</f>
        <v>16</v>
      </c>
      <c r="G91" s="47"/>
    </row>
    <row r="92" spans="1:7" ht="17.5" customHeight="1" x14ac:dyDescent="0.35">
      <c r="B92" s="38" t="s">
        <v>657</v>
      </c>
      <c r="C92" s="41">
        <f>SUMIFS(data!U:U,data!G:G,B92)</f>
        <v>48</v>
      </c>
      <c r="D92" s="41">
        <f>SUMIFS(data!Y:Y,data!G:G,B92)</f>
        <v>29</v>
      </c>
      <c r="G92" s="47"/>
    </row>
    <row r="93" spans="1:7" ht="17.5" customHeight="1" x14ac:dyDescent="0.35">
      <c r="B93" s="38" t="s">
        <v>659</v>
      </c>
      <c r="C93" s="41">
        <f>SUMIFS(data!U:U,data!G:G,B93)</f>
        <v>100</v>
      </c>
      <c r="D93" s="41">
        <f>SUMIFS(data!Y:Y,data!G:G,B93)</f>
        <v>19</v>
      </c>
      <c r="G93" s="47"/>
    </row>
    <row r="94" spans="1:7" ht="17.5" customHeight="1" x14ac:dyDescent="0.35">
      <c r="B94" s="38" t="s">
        <v>656</v>
      </c>
      <c r="C94" s="41">
        <f>SUMIFS(data!U:U,data!G:G,B94)</f>
        <v>591</v>
      </c>
      <c r="D94" s="41">
        <f>SUMIFS(data!Y:Y,data!G:G,B94)</f>
        <v>220</v>
      </c>
      <c r="G94" s="47"/>
    </row>
    <row r="95" spans="1:7" ht="17.5" customHeight="1" x14ac:dyDescent="0.35">
      <c r="B95" s="38" t="s">
        <v>658</v>
      </c>
      <c r="C95" s="41">
        <f>SUMIFS(data!U:U,data!G:G,B95)</f>
        <v>43</v>
      </c>
      <c r="D95" s="41">
        <f>SUMIFS(data!Y:Y,data!G:G,B95)</f>
        <v>25</v>
      </c>
      <c r="G95" s="47"/>
    </row>
    <row r="96" spans="1:7" ht="17.5" customHeight="1" x14ac:dyDescent="0.35">
      <c r="B96" s="38" t="s">
        <v>660</v>
      </c>
      <c r="C96" s="41">
        <f>SUMIFS(data!U:U,data!G:G,B96)</f>
        <v>2778</v>
      </c>
      <c r="D96" s="41">
        <f>SUMIFS(data!Y:Y,data!G:G,B96)</f>
        <v>1341</v>
      </c>
      <c r="G96" s="47"/>
    </row>
    <row r="97" spans="1:7" s="48" customFormat="1" ht="17.5" customHeight="1" x14ac:dyDescent="0.35">
      <c r="B97" s="39" t="s">
        <v>2274</v>
      </c>
      <c r="C97" s="43">
        <f>SUM(C90:C96)</f>
        <v>3647</v>
      </c>
      <c r="D97" s="43">
        <f>SUM(D90:D96)</f>
        <v>1657</v>
      </c>
      <c r="G97" s="51"/>
    </row>
    <row r="98" spans="1:7" ht="17.5" customHeight="1" x14ac:dyDescent="0.35">
      <c r="G98" s="47"/>
    </row>
    <row r="99" spans="1:7" ht="17.5" customHeight="1" x14ac:dyDescent="0.35">
      <c r="A99" s="40">
        <v>6</v>
      </c>
      <c r="B99" s="72" t="s">
        <v>5812</v>
      </c>
      <c r="C99" s="73"/>
      <c r="D99" s="74"/>
      <c r="G99" s="47"/>
    </row>
    <row r="100" spans="1:7" ht="17.5" customHeight="1" x14ac:dyDescent="0.35">
      <c r="B100" s="66" t="s">
        <v>5541</v>
      </c>
      <c r="C100" s="67"/>
      <c r="D100" s="67"/>
      <c r="G100" s="47"/>
    </row>
    <row r="101" spans="1:7" ht="17.5" customHeight="1" x14ac:dyDescent="0.35">
      <c r="B101" s="38"/>
      <c r="C101" s="37" t="s">
        <v>676</v>
      </c>
      <c r="D101" s="37" t="s">
        <v>680</v>
      </c>
      <c r="G101" s="47"/>
    </row>
    <row r="102" spans="1:7" ht="17.5" customHeight="1" x14ac:dyDescent="0.35">
      <c r="B102" s="38" t="s">
        <v>645</v>
      </c>
      <c r="C102" s="41">
        <f>SUMIFS(data!U:U,data!L:L,B102)</f>
        <v>3459</v>
      </c>
      <c r="D102" s="41">
        <f>SUMIFS(data!Y:Y,data!L:L,B102)</f>
        <v>1587</v>
      </c>
      <c r="G102" s="47"/>
    </row>
    <row r="103" spans="1:7" ht="17.5" customHeight="1" x14ac:dyDescent="0.35">
      <c r="B103" s="38" t="s">
        <v>2280</v>
      </c>
      <c r="C103" s="41">
        <f>SUMIFS(data!U:U,data!L:L,B103)</f>
        <v>41</v>
      </c>
      <c r="D103" s="41">
        <f>SUMIFS(data!Y:Y,data!L:L,B103)</f>
        <v>0</v>
      </c>
      <c r="G103" s="47"/>
    </row>
    <row r="104" spans="1:7" ht="17.5" customHeight="1" x14ac:dyDescent="0.35">
      <c r="B104" s="38" t="s">
        <v>646</v>
      </c>
      <c r="C104" s="41">
        <f>SUMIFS(data!U:U,data!L:L,B104)</f>
        <v>67</v>
      </c>
      <c r="D104" s="41">
        <f>SUMIFS(data!Y:Y,data!L:L,B104)</f>
        <v>21</v>
      </c>
      <c r="G104" s="47"/>
    </row>
    <row r="105" spans="1:7" ht="17.5" customHeight="1" x14ac:dyDescent="0.35">
      <c r="B105" s="38" t="s">
        <v>643</v>
      </c>
      <c r="C105" s="41">
        <f>SUMIFS(data!U:U,data!L:L,B105)</f>
        <v>31</v>
      </c>
      <c r="D105" s="41">
        <f>SUMIFS(data!Y:Y,data!L:L,B105)</f>
        <v>24</v>
      </c>
      <c r="G105" s="47"/>
    </row>
    <row r="106" spans="1:7" ht="17.5" customHeight="1" x14ac:dyDescent="0.35">
      <c r="B106" s="38" t="s">
        <v>644</v>
      </c>
      <c r="C106" s="41">
        <f>SUMIFS(data!U:U,data!L:L,B106)</f>
        <v>44</v>
      </c>
      <c r="D106" s="41">
        <f>SUMIFS(data!Y:Y,data!L:L,B106)</f>
        <v>25</v>
      </c>
      <c r="G106" s="47"/>
    </row>
    <row r="107" spans="1:7" ht="17.5" customHeight="1" x14ac:dyDescent="0.35">
      <c r="B107" s="38" t="s">
        <v>2279</v>
      </c>
      <c r="C107" s="41">
        <f>SUMIFS(data!U:U,data!L:L,B107)</f>
        <v>5</v>
      </c>
      <c r="D107" s="41">
        <f>SUMIFS(data!Y:Y,data!L:L,B107)</f>
        <v>0</v>
      </c>
      <c r="G107" s="47"/>
    </row>
    <row r="108" spans="1:7" s="48" customFormat="1" ht="17.5" customHeight="1" x14ac:dyDescent="0.35">
      <c r="B108" s="39" t="s">
        <v>2274</v>
      </c>
      <c r="C108" s="43">
        <f>SUM(C102:C107)</f>
        <v>3647</v>
      </c>
      <c r="D108" s="43">
        <f>SUM(D102:D107)</f>
        <v>1657</v>
      </c>
      <c r="G108" s="51"/>
    </row>
    <row r="110" spans="1:7" ht="17.5" customHeight="1" x14ac:dyDescent="0.35">
      <c r="A110" s="40">
        <v>7</v>
      </c>
      <c r="B110" s="63" t="s">
        <v>5812</v>
      </c>
      <c r="C110" s="64"/>
      <c r="D110" s="65"/>
    </row>
    <row r="111" spans="1:7" ht="17.5" customHeight="1" x14ac:dyDescent="0.35">
      <c r="B111" s="66" t="s">
        <v>5542</v>
      </c>
      <c r="C111" s="67"/>
      <c r="D111" s="67"/>
    </row>
    <row r="112" spans="1:7" ht="17.5" customHeight="1" x14ac:dyDescent="0.35">
      <c r="B112" s="38"/>
      <c r="C112" s="37" t="s">
        <v>676</v>
      </c>
      <c r="D112" s="37" t="s">
        <v>680</v>
      </c>
    </row>
    <row r="113" spans="1:4" ht="17.5" customHeight="1" x14ac:dyDescent="0.35">
      <c r="B113" s="38" t="s">
        <v>608</v>
      </c>
      <c r="C113" s="41">
        <f>SUMIFS(data!U:U,data!M:M,B113)</f>
        <v>2236</v>
      </c>
      <c r="D113" s="41">
        <f>SUMIFS(data!Y:Y,data!M:M,B113)</f>
        <v>864</v>
      </c>
    </row>
    <row r="114" spans="1:4" ht="17.5" customHeight="1" x14ac:dyDescent="0.35">
      <c r="B114" s="38" t="s">
        <v>649</v>
      </c>
      <c r="C114" s="41">
        <f>SUMIFS(data!U:U,data!M:M,B114)</f>
        <v>0</v>
      </c>
      <c r="D114" s="41">
        <f>SUMIFS(data!Y:Y,data!M:M,B114)</f>
        <v>0</v>
      </c>
    </row>
    <row r="115" spans="1:4" ht="17.5" customHeight="1" x14ac:dyDescent="0.35">
      <c r="B115" s="38" t="s">
        <v>648</v>
      </c>
      <c r="C115" s="41">
        <f>SUMIFS(data!U:U,data!M:M,B115)</f>
        <v>44</v>
      </c>
      <c r="D115" s="41">
        <f>SUMIFS(data!Y:Y,data!M:M,B115)</f>
        <v>25</v>
      </c>
    </row>
    <row r="116" spans="1:4" ht="17.5" customHeight="1" x14ac:dyDescent="0.35">
      <c r="B116" s="38" t="s">
        <v>2281</v>
      </c>
      <c r="C116" s="41">
        <f>SUMIFS(data!U:U,data!M:M,B116)</f>
        <v>0</v>
      </c>
      <c r="D116" s="41">
        <f>SUMIFS(data!Y:Y,data!M:M,B116)</f>
        <v>0</v>
      </c>
    </row>
    <row r="117" spans="1:4" ht="17.5" customHeight="1" x14ac:dyDescent="0.35">
      <c r="B117" s="38" t="s">
        <v>609</v>
      </c>
      <c r="C117" s="41">
        <f>SUMIFS(data!U:U,data!M:M,B117)</f>
        <v>28</v>
      </c>
      <c r="D117" s="41">
        <f>SUMIFS(data!Y:Y,data!M:M,B117)</f>
        <v>13</v>
      </c>
    </row>
    <row r="118" spans="1:4" ht="17.5" customHeight="1" x14ac:dyDescent="0.35">
      <c r="B118" s="38" t="s">
        <v>635</v>
      </c>
      <c r="C118" s="41">
        <f>SUMIFS(data!U:U,data!M:M,B118)</f>
        <v>1080</v>
      </c>
      <c r="D118" s="41">
        <f>SUMIFS(data!Y:Y,data!M:M,B118)</f>
        <v>558</v>
      </c>
    </row>
    <row r="119" spans="1:4" ht="17.5" customHeight="1" x14ac:dyDescent="0.35">
      <c r="B119" s="38" t="s">
        <v>647</v>
      </c>
      <c r="C119" s="41">
        <f>SUMIFS(data!U:U,data!M:M,B119)</f>
        <v>188</v>
      </c>
      <c r="D119" s="41">
        <f>SUMIFS(data!Y:Y,data!M:M,B119)</f>
        <v>168</v>
      </c>
    </row>
    <row r="120" spans="1:4" ht="17.5" customHeight="1" x14ac:dyDescent="0.35">
      <c r="B120" s="38" t="s">
        <v>2275</v>
      </c>
      <c r="C120" s="41">
        <f>SUMIFS(data!U:U,data!M:M,B120)</f>
        <v>71</v>
      </c>
      <c r="D120" s="41">
        <f>SUMIFS(data!Y:Y,data!M:M,B120)</f>
        <v>29</v>
      </c>
    </row>
    <row r="121" spans="1:4" s="48" customFormat="1" ht="17.5" customHeight="1" x14ac:dyDescent="0.35">
      <c r="B121" s="39" t="s">
        <v>2274</v>
      </c>
      <c r="C121" s="43">
        <f>SUM(C113:C120)</f>
        <v>3647</v>
      </c>
      <c r="D121" s="43">
        <f>SUM(D113:D120)</f>
        <v>1657</v>
      </c>
    </row>
    <row r="122" spans="1:4" ht="17.5" customHeight="1" x14ac:dyDescent="0.35">
      <c r="B122" s="46"/>
    </row>
    <row r="123" spans="1:4" ht="17.5" customHeight="1" x14ac:dyDescent="0.35">
      <c r="A123" s="40">
        <v>8</v>
      </c>
      <c r="B123" s="63" t="s">
        <v>5812</v>
      </c>
      <c r="C123" s="64"/>
      <c r="D123" s="65"/>
    </row>
    <row r="124" spans="1:4" ht="17.5" customHeight="1" x14ac:dyDescent="0.35">
      <c r="B124" s="66" t="s">
        <v>5543</v>
      </c>
      <c r="C124" s="67"/>
      <c r="D124" s="67"/>
    </row>
    <row r="125" spans="1:4" ht="17.5" customHeight="1" x14ac:dyDescent="0.35">
      <c r="B125" s="38"/>
      <c r="C125" s="37" t="s">
        <v>676</v>
      </c>
      <c r="D125" s="37" t="s">
        <v>680</v>
      </c>
    </row>
    <row r="126" spans="1:4" ht="17.5" customHeight="1" x14ac:dyDescent="0.35">
      <c r="B126" s="38" t="s">
        <v>652</v>
      </c>
      <c r="C126" s="41">
        <f>SUMIFS(data!U:U,data!N:N,B126)</f>
        <v>171</v>
      </c>
      <c r="D126" s="41">
        <f>SUMIFS(data!Y:Y,data!N:N,B126)</f>
        <v>98</v>
      </c>
    </row>
    <row r="127" spans="1:4" ht="17.5" customHeight="1" x14ac:dyDescent="0.35">
      <c r="B127" s="38" t="s">
        <v>610</v>
      </c>
      <c r="C127" s="41">
        <f>SUMIFS(data!U:U,data!N:N,B127)</f>
        <v>2162</v>
      </c>
      <c r="D127" s="41">
        <f>SUMIFS(data!Y:Y,data!N:N,B127)</f>
        <v>813</v>
      </c>
    </row>
    <row r="128" spans="1:4" ht="17.5" customHeight="1" x14ac:dyDescent="0.35">
      <c r="B128" s="38" t="s">
        <v>611</v>
      </c>
      <c r="C128" s="41">
        <f>SUMIFS(data!U:U,data!N:N,B128)</f>
        <v>6</v>
      </c>
      <c r="D128" s="41">
        <f>SUMIFS(data!Y:Y,data!N:N,B128)</f>
        <v>6</v>
      </c>
    </row>
    <row r="129" spans="2:4" ht="17.5" customHeight="1" x14ac:dyDescent="0.35">
      <c r="B129" s="38" t="s">
        <v>650</v>
      </c>
      <c r="C129" s="41">
        <f>SUMIFS(data!U:U,data!N:N,B129)</f>
        <v>0</v>
      </c>
      <c r="D129" s="41">
        <f>SUMIFS(data!Y:Y,data!N:N,B129)</f>
        <v>0</v>
      </c>
    </row>
    <row r="130" spans="2:4" ht="17.5" customHeight="1" x14ac:dyDescent="0.35">
      <c r="B130" s="38" t="s">
        <v>2360</v>
      </c>
      <c r="C130" s="41">
        <f>SUMIFS(data!U:U,data!N:N,B130)</f>
        <v>11</v>
      </c>
      <c r="D130" s="41">
        <f>SUMIFS(data!Y:Y,data!N:N,B130)</f>
        <v>0</v>
      </c>
    </row>
    <row r="131" spans="2:4" ht="17.5" customHeight="1" x14ac:dyDescent="0.35">
      <c r="B131" s="38" t="s">
        <v>640</v>
      </c>
      <c r="C131" s="41">
        <f>SUMIFS(data!U:U,data!N:N,B131)</f>
        <v>26</v>
      </c>
      <c r="D131" s="41">
        <f>SUMIFS(data!Y:Y,data!N:N,B131)</f>
        <v>13</v>
      </c>
    </row>
    <row r="132" spans="2:4" ht="17.5" customHeight="1" x14ac:dyDescent="0.35">
      <c r="B132" s="38" t="s">
        <v>653</v>
      </c>
      <c r="C132" s="41">
        <f>SUMIFS(data!U:U,data!N:N,B132)</f>
        <v>0</v>
      </c>
      <c r="D132" s="41">
        <f>SUMIFS(data!Y:Y,data!N:N,B132)</f>
        <v>0</v>
      </c>
    </row>
    <row r="133" spans="2:4" ht="17.5" customHeight="1" x14ac:dyDescent="0.35">
      <c r="B133" s="38" t="s">
        <v>641</v>
      </c>
      <c r="C133" s="41">
        <f>SUMIFS(data!U:U,data!N:N,B133)</f>
        <v>2</v>
      </c>
      <c r="D133" s="41">
        <f>SUMIFS(data!Y:Y,data!N:N,B133)</f>
        <v>0</v>
      </c>
    </row>
    <row r="134" spans="2:4" ht="17.5" customHeight="1" x14ac:dyDescent="0.35">
      <c r="B134" s="38" t="s">
        <v>288</v>
      </c>
      <c r="C134" s="41">
        <f>SUMIFS(data!U:U,data!N:N,B134)</f>
        <v>5</v>
      </c>
      <c r="D134" s="41">
        <f>SUMIFS(data!Y:Y,data!N:N,B134)</f>
        <v>1</v>
      </c>
    </row>
    <row r="135" spans="2:4" ht="17.5" customHeight="1" x14ac:dyDescent="0.35">
      <c r="B135" s="38" t="s">
        <v>2358</v>
      </c>
      <c r="C135" s="41">
        <f>SUMIFS(data!U:U,data!N:N,B135)</f>
        <v>24</v>
      </c>
      <c r="D135" s="41">
        <f>SUMIFS(data!Y:Y,data!N:N,B135)</f>
        <v>15</v>
      </c>
    </row>
    <row r="136" spans="2:4" ht="17.5" customHeight="1" x14ac:dyDescent="0.35">
      <c r="B136" s="38" t="s">
        <v>287</v>
      </c>
      <c r="C136" s="41">
        <f>SUMIFS(data!U:U,data!N:N,B136)</f>
        <v>428</v>
      </c>
      <c r="D136" s="41">
        <f>SUMIFS(data!Y:Y,data!N:N,B136)</f>
        <v>246</v>
      </c>
    </row>
    <row r="137" spans="2:4" ht="17.5" customHeight="1" x14ac:dyDescent="0.35">
      <c r="B137" s="38" t="s">
        <v>634</v>
      </c>
      <c r="C137" s="41">
        <f>SUMIFS(data!U:U,data!N:N,B137)</f>
        <v>611</v>
      </c>
      <c r="D137" s="41">
        <f>SUMIFS(data!Y:Y,data!N:N,B137)</f>
        <v>288</v>
      </c>
    </row>
    <row r="138" spans="2:4" ht="17.5" customHeight="1" x14ac:dyDescent="0.35">
      <c r="B138" s="38" t="s">
        <v>651</v>
      </c>
      <c r="C138" s="41">
        <f>SUMIFS(data!U:U,data!N:N,B138)</f>
        <v>0</v>
      </c>
      <c r="D138" s="41">
        <f>SUMIFS(data!Y:Y,data!N:N,B138)</f>
        <v>0</v>
      </c>
    </row>
    <row r="139" spans="2:4" ht="17.5" customHeight="1" x14ac:dyDescent="0.35">
      <c r="B139" s="38" t="s">
        <v>2362</v>
      </c>
      <c r="C139" s="41">
        <f>SUMIFS(data!U:U,data!N:N,B139)</f>
        <v>87</v>
      </c>
      <c r="D139" s="41">
        <f>SUMIFS(data!Y:Y,data!N:N,B139)</f>
        <v>87</v>
      </c>
    </row>
    <row r="140" spans="2:4" ht="17.5" customHeight="1" x14ac:dyDescent="0.35">
      <c r="B140" s="38" t="s">
        <v>2361</v>
      </c>
      <c r="C140" s="41">
        <f>SUMIFS(data!U:U,data!N:N,B140)</f>
        <v>12</v>
      </c>
      <c r="D140" s="41">
        <f>SUMIFS(data!Y:Y,data!N:N,B140)</f>
        <v>2</v>
      </c>
    </row>
    <row r="141" spans="2:4" ht="17.5" customHeight="1" x14ac:dyDescent="0.35">
      <c r="B141" s="38" t="s">
        <v>654</v>
      </c>
      <c r="C141" s="41">
        <f>SUMIFS(data!U:U,data!N:N,B141)</f>
        <v>89</v>
      </c>
      <c r="D141" s="41">
        <f>SUMIFS(data!Y:Y,data!N:N,B141)</f>
        <v>79</v>
      </c>
    </row>
    <row r="142" spans="2:4" ht="17.5" customHeight="1" x14ac:dyDescent="0.35">
      <c r="B142" s="38" t="s">
        <v>642</v>
      </c>
      <c r="C142" s="41">
        <f>SUMIFS(data!U:U,data!N:N,B142)</f>
        <v>4</v>
      </c>
      <c r="D142" s="41">
        <f>SUMIFS(data!Y:Y,data!N:N,B142)</f>
        <v>0</v>
      </c>
    </row>
    <row r="143" spans="2:4" ht="17.5" customHeight="1" x14ac:dyDescent="0.35">
      <c r="B143" s="38" t="s">
        <v>633</v>
      </c>
      <c r="C143" s="41">
        <f>SUMIFS(data!U:U,data!N:N,B143)</f>
        <v>9</v>
      </c>
      <c r="D143" s="41">
        <f>SUMIFS(data!Y:Y,data!N:N,B143)</f>
        <v>9</v>
      </c>
    </row>
    <row r="144" spans="2:4" s="48" customFormat="1" ht="17.5" customHeight="1" x14ac:dyDescent="0.35">
      <c r="B144" s="39" t="s">
        <v>2274</v>
      </c>
      <c r="C144" s="43">
        <f>SUM(C126:C143)</f>
        <v>3647</v>
      </c>
      <c r="D144" s="43">
        <f>SUM(D126:D143)</f>
        <v>1657</v>
      </c>
    </row>
    <row r="146" spans="1:8" ht="17.5" customHeight="1" x14ac:dyDescent="0.35">
      <c r="A146" s="40">
        <v>9</v>
      </c>
      <c r="B146" s="61"/>
      <c r="C146" s="61"/>
      <c r="D146" s="61"/>
      <c r="E146" s="61"/>
      <c r="F146" s="61"/>
      <c r="G146" s="61"/>
      <c r="H146" s="46"/>
    </row>
    <row r="147" spans="1:8" ht="17.5" customHeight="1" x14ac:dyDescent="0.35">
      <c r="B147" s="62" t="s">
        <v>5795</v>
      </c>
      <c r="C147" s="62"/>
      <c r="D147" s="62"/>
      <c r="E147" s="62"/>
      <c r="F147" s="62"/>
      <c r="G147" s="62"/>
      <c r="H147" s="46"/>
    </row>
    <row r="148" spans="1:8" ht="17.5" customHeight="1" x14ac:dyDescent="0.35">
      <c r="B148" s="38"/>
      <c r="C148" s="37" t="s">
        <v>5551</v>
      </c>
      <c r="D148" s="37" t="s">
        <v>5552</v>
      </c>
      <c r="E148" s="37" t="s">
        <v>685</v>
      </c>
      <c r="F148" s="37" t="s">
        <v>5801</v>
      </c>
      <c r="G148" s="49" t="s">
        <v>2274</v>
      </c>
      <c r="H148" s="46"/>
    </row>
    <row r="149" spans="1:8" ht="17.5" customHeight="1" x14ac:dyDescent="0.35">
      <c r="B149" s="38" t="s">
        <v>2066</v>
      </c>
      <c r="C149" s="41">
        <f>SUMIFS(data!AD:AD,data!D:D,B149)</f>
        <v>9</v>
      </c>
      <c r="D149" s="41">
        <f>SUMIFS(data!AF:AF,data!D:D,B149)</f>
        <v>247</v>
      </c>
      <c r="E149" s="41">
        <f>SUMIFS(data!AH:AH,data!D:D,B149)</f>
        <v>1280</v>
      </c>
      <c r="F149" s="41">
        <f>SUMIFS(data!AJ:AJ,data!D:D,B149)</f>
        <v>10</v>
      </c>
      <c r="G149" s="42">
        <f>SUM(C149:F149)</f>
        <v>1546</v>
      </c>
      <c r="H149" s="46"/>
    </row>
    <row r="150" spans="1:8" ht="17.5" customHeight="1" x14ac:dyDescent="0.35">
      <c r="B150" s="38" t="s">
        <v>607</v>
      </c>
      <c r="C150" s="41">
        <f>SUMIFS(data!AD:AD,data!D:D,B150)</f>
        <v>15</v>
      </c>
      <c r="D150" s="41">
        <f>SUMIFS(data!AF:AF,data!D:D,B150)</f>
        <v>83</v>
      </c>
      <c r="E150" s="41">
        <f>SUMIFS(data!AH:AH,data!D:D,B150)</f>
        <v>688</v>
      </c>
      <c r="F150" s="41">
        <f>SUMIFS(data!AJ:AJ,data!D:D,B150)</f>
        <v>3</v>
      </c>
      <c r="G150" s="42">
        <f t="shared" ref="G150:G154" si="2">SUM(C150:F150)</f>
        <v>789</v>
      </c>
      <c r="H150" s="46"/>
    </row>
    <row r="151" spans="1:8" ht="17.5" customHeight="1" x14ac:dyDescent="0.35">
      <c r="B151" s="38" t="s">
        <v>2068</v>
      </c>
      <c r="C151" s="41">
        <f>SUMIFS(data!AD:AD,data!D:D,B151)</f>
        <v>13</v>
      </c>
      <c r="D151" s="41">
        <f>SUMIFS(data!AF:AF,data!D:D,B151)</f>
        <v>21</v>
      </c>
      <c r="E151" s="41">
        <f>SUMIFS(data!AH:AH,data!D:D,B151)</f>
        <v>131</v>
      </c>
      <c r="F151" s="41">
        <f>SUMIFS(data!AJ:AJ,data!D:D,B151)</f>
        <v>0</v>
      </c>
      <c r="G151" s="42">
        <f t="shared" si="2"/>
        <v>165</v>
      </c>
      <c r="H151" s="46"/>
    </row>
    <row r="152" spans="1:8" ht="17.5" customHeight="1" x14ac:dyDescent="0.35">
      <c r="B152" s="38" t="s">
        <v>606</v>
      </c>
      <c r="C152" s="41">
        <f>SUMIFS(data!AD:AD,data!D:D,B152)</f>
        <v>2</v>
      </c>
      <c r="D152" s="41">
        <f>SUMIFS(data!AF:AF,data!D:D,B152)</f>
        <v>33</v>
      </c>
      <c r="E152" s="41">
        <f>SUMIFS(data!AH:AH,data!D:D,B152)</f>
        <v>551</v>
      </c>
      <c r="F152" s="41">
        <f>SUMIFS(data!AJ:AJ,data!D:D,B152)</f>
        <v>2</v>
      </c>
      <c r="G152" s="42">
        <f t="shared" si="2"/>
        <v>588</v>
      </c>
    </row>
    <row r="153" spans="1:8" ht="17.5" customHeight="1" x14ac:dyDescent="0.35">
      <c r="B153" s="38" t="s">
        <v>2067</v>
      </c>
      <c r="C153" s="41">
        <f>SUMIFS(data!AD:AD,data!D:D,B153)</f>
        <v>190</v>
      </c>
      <c r="D153" s="41">
        <f>SUMIFS(data!AF:AF,data!D:D,B153)</f>
        <v>78</v>
      </c>
      <c r="E153" s="41">
        <f>SUMIFS(data!AH:AH,data!D:D,B153)</f>
        <v>205</v>
      </c>
      <c r="F153" s="41">
        <f>SUMIFS(data!AJ:AJ,data!D:D,B153)</f>
        <v>86</v>
      </c>
      <c r="G153" s="42">
        <f t="shared" si="2"/>
        <v>559</v>
      </c>
    </row>
    <row r="154" spans="1:8" s="48" customFormat="1" ht="17.5" customHeight="1" x14ac:dyDescent="0.35">
      <c r="B154" s="39" t="s">
        <v>2274</v>
      </c>
      <c r="C154" s="42">
        <f>SUM(C149:C153)</f>
        <v>229</v>
      </c>
      <c r="D154" s="42">
        <f>SUM(D149:D153)</f>
        <v>462</v>
      </c>
      <c r="E154" s="42">
        <f>SUM(E149:E153)</f>
        <v>2855</v>
      </c>
      <c r="F154" s="42">
        <f>SUM(F149:F153)</f>
        <v>101</v>
      </c>
      <c r="G154" s="43">
        <f t="shared" si="2"/>
        <v>3647</v>
      </c>
      <c r="H154" s="50"/>
    </row>
    <row r="155" spans="1:8" ht="17.5" customHeight="1" x14ac:dyDescent="0.35">
      <c r="H155" s="46"/>
    </row>
    <row r="156" spans="1:8" ht="17.5" customHeight="1" x14ac:dyDescent="0.35">
      <c r="A156" s="40">
        <v>10</v>
      </c>
      <c r="B156" s="61" t="s">
        <v>5812</v>
      </c>
      <c r="C156" s="61"/>
      <c r="D156" s="61"/>
      <c r="E156" s="61"/>
      <c r="F156" s="61"/>
      <c r="G156" s="61"/>
      <c r="H156" s="46"/>
    </row>
    <row r="157" spans="1:8" ht="17.5" customHeight="1" x14ac:dyDescent="0.35">
      <c r="B157" s="62" t="s">
        <v>5796</v>
      </c>
      <c r="C157" s="62"/>
      <c r="D157" s="62"/>
      <c r="E157" s="62"/>
      <c r="F157" s="62"/>
      <c r="G157" s="62"/>
      <c r="H157" s="46"/>
    </row>
    <row r="158" spans="1:8" ht="17.5" customHeight="1" x14ac:dyDescent="0.35">
      <c r="B158" s="38"/>
      <c r="C158" s="37" t="s">
        <v>5551</v>
      </c>
      <c r="D158" s="37" t="s">
        <v>5552</v>
      </c>
      <c r="E158" s="37" t="s">
        <v>685</v>
      </c>
      <c r="F158" s="37" t="s">
        <v>5801</v>
      </c>
      <c r="G158" s="49" t="s">
        <v>2274</v>
      </c>
      <c r="H158" s="46"/>
    </row>
    <row r="159" spans="1:8" ht="17.5" customHeight="1" x14ac:dyDescent="0.35">
      <c r="B159" s="38" t="s">
        <v>2086</v>
      </c>
      <c r="C159" s="41">
        <f>SUMIFS(data!AD:AD,data!C:C,B159)</f>
        <v>9</v>
      </c>
      <c r="D159" s="41">
        <f>SUMIFS(data!AF:AF,data!C:C,B159)</f>
        <v>170</v>
      </c>
      <c r="E159" s="41">
        <f>SUMIFS(data!AH:AH,data!C:C,B159)</f>
        <v>813</v>
      </c>
      <c r="F159" s="41">
        <f>SUMIFS(data!AJ:AJ,data!C:C,B159)</f>
        <v>8</v>
      </c>
      <c r="G159" s="42">
        <f t="shared" ref="G159:G185" si="3">SUM(C159:F159)</f>
        <v>1000</v>
      </c>
      <c r="H159" s="45"/>
    </row>
    <row r="160" spans="1:8" ht="17.5" customHeight="1" x14ac:dyDescent="0.35">
      <c r="B160" s="38" t="s">
        <v>2082</v>
      </c>
      <c r="C160" s="41">
        <f>SUMIFS(data!AD:AD,data!C:C,B160)</f>
        <v>0</v>
      </c>
      <c r="D160" s="41">
        <f>SUMIFS(data!AF:AF,data!C:C,B160)</f>
        <v>66</v>
      </c>
      <c r="E160" s="41">
        <f>SUMIFS(data!AH:AH,data!C:C,B160)</f>
        <v>350</v>
      </c>
      <c r="F160" s="41">
        <f>SUMIFS(data!AJ:AJ,data!C:C,B160)</f>
        <v>2</v>
      </c>
      <c r="G160" s="42">
        <f t="shared" si="3"/>
        <v>418</v>
      </c>
      <c r="H160" s="45"/>
    </row>
    <row r="161" spans="2:8" ht="17.5" customHeight="1" x14ac:dyDescent="0.35">
      <c r="B161" s="38" t="s">
        <v>2077</v>
      </c>
      <c r="C161" s="41">
        <f>SUMIFS(data!AD:AD,data!C:C,B161)</f>
        <v>0</v>
      </c>
      <c r="D161" s="41">
        <f>SUMIFS(data!AF:AF,data!C:C,B161)</f>
        <v>11</v>
      </c>
      <c r="E161" s="41">
        <f>SUMIFS(data!AH:AH,data!C:C,B161)</f>
        <v>117</v>
      </c>
      <c r="F161" s="41">
        <f>SUMIFS(data!AJ:AJ,data!C:C,B161)</f>
        <v>0</v>
      </c>
      <c r="G161" s="42">
        <f t="shared" si="3"/>
        <v>128</v>
      </c>
      <c r="H161" s="45"/>
    </row>
    <row r="162" spans="2:8" ht="17.5" customHeight="1" x14ac:dyDescent="0.35">
      <c r="B162" s="38" t="s">
        <v>2087</v>
      </c>
      <c r="C162" s="41">
        <f>SUMIFS(data!AD:AD,data!C:C,B162)</f>
        <v>2</v>
      </c>
      <c r="D162" s="41">
        <f>SUMIFS(data!AF:AF,data!C:C,B162)</f>
        <v>14</v>
      </c>
      <c r="E162" s="41">
        <f>SUMIFS(data!AH:AH,data!C:C,B162)</f>
        <v>72</v>
      </c>
      <c r="F162" s="41">
        <f>SUMIFS(data!AJ:AJ,data!C:C,B162)</f>
        <v>0</v>
      </c>
      <c r="G162" s="42">
        <f t="shared" si="3"/>
        <v>88</v>
      </c>
      <c r="H162" s="45"/>
    </row>
    <row r="163" spans="2:8" ht="17.5" customHeight="1" x14ac:dyDescent="0.35">
      <c r="B163" s="38" t="s">
        <v>2083</v>
      </c>
      <c r="C163" s="41">
        <f>SUMIFS(data!AD:AD,data!C:C,B163)</f>
        <v>1</v>
      </c>
      <c r="D163" s="41">
        <f>SUMIFS(data!AF:AF,data!C:C,B163)</f>
        <v>17</v>
      </c>
      <c r="E163" s="41">
        <f>SUMIFS(data!AH:AH,data!C:C,B163)</f>
        <v>117</v>
      </c>
      <c r="F163" s="41">
        <f>SUMIFS(data!AJ:AJ,data!C:C,B163)</f>
        <v>0</v>
      </c>
      <c r="G163" s="42">
        <f t="shared" si="3"/>
        <v>135</v>
      </c>
      <c r="H163" s="45"/>
    </row>
    <row r="164" spans="2:8" ht="17.5" customHeight="1" x14ac:dyDescent="0.35">
      <c r="B164" s="38" t="s">
        <v>2084</v>
      </c>
      <c r="C164" s="41">
        <f>SUMIFS(data!AD:AD,data!C:C,B164)</f>
        <v>1</v>
      </c>
      <c r="D164" s="41">
        <f>SUMIFS(data!AF:AF,data!C:C,B164)</f>
        <v>18</v>
      </c>
      <c r="E164" s="41">
        <f>SUMIFS(data!AH:AH,data!C:C,B164)</f>
        <v>212</v>
      </c>
      <c r="F164" s="41">
        <f>SUMIFS(data!AJ:AJ,data!C:C,B164)</f>
        <v>3</v>
      </c>
      <c r="G164" s="42">
        <f t="shared" si="3"/>
        <v>234</v>
      </c>
      <c r="H164" s="45"/>
    </row>
    <row r="165" spans="2:8" ht="17.5" customHeight="1" x14ac:dyDescent="0.35">
      <c r="B165" s="38" t="s">
        <v>2085</v>
      </c>
      <c r="C165" s="41">
        <f>SUMIFS(data!AD:AD,data!C:C,B165)</f>
        <v>0</v>
      </c>
      <c r="D165" s="41">
        <f>SUMIFS(data!AF:AF,data!C:C,B165)</f>
        <v>19</v>
      </c>
      <c r="E165" s="41">
        <f>SUMIFS(data!AH:AH,data!C:C,B165)</f>
        <v>44</v>
      </c>
      <c r="F165" s="41">
        <f>SUMIFS(data!AJ:AJ,data!C:C,B165)</f>
        <v>0</v>
      </c>
      <c r="G165" s="42">
        <f t="shared" si="3"/>
        <v>63</v>
      </c>
      <c r="H165" s="45"/>
    </row>
    <row r="166" spans="2:8" ht="17.5" customHeight="1" x14ac:dyDescent="0.35">
      <c r="B166" s="38" t="s">
        <v>2088</v>
      </c>
      <c r="C166" s="41">
        <f>SUMIFS(data!AD:AD,data!C:C,B166)</f>
        <v>0</v>
      </c>
      <c r="D166" s="41">
        <f>SUMIFS(data!AF:AF,data!C:C,B166)</f>
        <v>13</v>
      </c>
      <c r="E166" s="41">
        <f>SUMIFS(data!AH:AH,data!C:C,B166)</f>
        <v>45</v>
      </c>
      <c r="F166" s="41">
        <f>SUMIFS(data!AJ:AJ,data!C:C,B166)</f>
        <v>0</v>
      </c>
      <c r="G166" s="42">
        <f t="shared" si="3"/>
        <v>58</v>
      </c>
      <c r="H166" s="45"/>
    </row>
    <row r="167" spans="2:8" ht="17.5" customHeight="1" x14ac:dyDescent="0.35">
      <c r="B167" s="38" t="s">
        <v>2081</v>
      </c>
      <c r="C167" s="41">
        <f>SUMIFS(data!AD:AD,data!C:C,B167)</f>
        <v>1</v>
      </c>
      <c r="D167" s="41">
        <f>SUMIFS(data!AF:AF,data!C:C,B167)</f>
        <v>2</v>
      </c>
      <c r="E167" s="41">
        <f>SUMIFS(data!AH:AH,data!C:C,B167)</f>
        <v>84</v>
      </c>
      <c r="F167" s="41">
        <f>SUMIFS(data!AJ:AJ,data!C:C,B167)</f>
        <v>0</v>
      </c>
      <c r="G167" s="42">
        <f t="shared" si="3"/>
        <v>87</v>
      </c>
      <c r="H167" s="45"/>
    </row>
    <row r="168" spans="2:8" ht="17.5" customHeight="1" x14ac:dyDescent="0.35">
      <c r="B168" s="38" t="s">
        <v>2</v>
      </c>
      <c r="C168" s="41">
        <f>SUMIFS(data!AD:AD,data!C:C,B168)</f>
        <v>0</v>
      </c>
      <c r="D168" s="41">
        <f>SUMIFS(data!AF:AF,data!C:C,B168)</f>
        <v>0</v>
      </c>
      <c r="E168" s="41">
        <f>SUMIFS(data!AH:AH,data!C:C,B168)</f>
        <v>67</v>
      </c>
      <c r="F168" s="41">
        <f>SUMIFS(data!AJ:AJ,data!C:C,B168)</f>
        <v>0</v>
      </c>
      <c r="G168" s="42">
        <f t="shared" si="3"/>
        <v>67</v>
      </c>
      <c r="H168" s="45"/>
    </row>
    <row r="169" spans="2:8" ht="17.5" customHeight="1" x14ac:dyDescent="0.35">
      <c r="B169" s="38" t="s">
        <v>20</v>
      </c>
      <c r="C169" s="41">
        <f>SUMIFS(data!AD:AD,data!C:C,B169)</f>
        <v>10</v>
      </c>
      <c r="D169" s="41">
        <f>SUMIFS(data!AF:AF,data!C:C,B169)</f>
        <v>0</v>
      </c>
      <c r="E169" s="41">
        <f>SUMIFS(data!AH:AH,data!C:C,B169)</f>
        <v>47</v>
      </c>
      <c r="F169" s="41">
        <f>SUMIFS(data!AJ:AJ,data!C:C,B169)</f>
        <v>0</v>
      </c>
      <c r="G169" s="42">
        <f t="shared" si="3"/>
        <v>57</v>
      </c>
      <c r="H169" s="45"/>
    </row>
    <row r="170" spans="2:8" ht="17.5" customHeight="1" x14ac:dyDescent="0.35">
      <c r="B170" s="38" t="s">
        <v>12</v>
      </c>
      <c r="C170" s="41">
        <f>SUMIFS(data!AD:AD,data!C:C,B170)</f>
        <v>0</v>
      </c>
      <c r="D170" s="41">
        <f>SUMIFS(data!AF:AF,data!C:C,B170)</f>
        <v>0</v>
      </c>
      <c r="E170" s="41">
        <f>SUMIFS(data!AH:AH,data!C:C,B170)</f>
        <v>24</v>
      </c>
      <c r="F170" s="41">
        <f>SUMIFS(data!AJ:AJ,data!C:C,B170)</f>
        <v>0</v>
      </c>
      <c r="G170" s="42">
        <f t="shared" si="3"/>
        <v>24</v>
      </c>
      <c r="H170" s="45"/>
    </row>
    <row r="171" spans="2:8" ht="17.5" customHeight="1" x14ac:dyDescent="0.35">
      <c r="B171" s="38" t="s">
        <v>2078</v>
      </c>
      <c r="C171" s="41">
        <f>SUMIFS(data!AD:AD,data!C:C,B171)</f>
        <v>9</v>
      </c>
      <c r="D171" s="41">
        <f>SUMIFS(data!AF:AF,data!C:C,B171)</f>
        <v>0</v>
      </c>
      <c r="E171" s="41">
        <f>SUMIFS(data!AH:AH,data!C:C,B171)</f>
        <v>43</v>
      </c>
      <c r="F171" s="41">
        <f>SUMIFS(data!AJ:AJ,data!C:C,B171)</f>
        <v>0</v>
      </c>
      <c r="G171" s="42">
        <f t="shared" si="3"/>
        <v>52</v>
      </c>
      <c r="H171" s="45"/>
    </row>
    <row r="172" spans="2:8" ht="17.5" customHeight="1" x14ac:dyDescent="0.35">
      <c r="B172" s="38" t="s">
        <v>29</v>
      </c>
      <c r="C172" s="41">
        <f>SUMIFS(data!AD:AD,data!C:C,B172)</f>
        <v>4</v>
      </c>
      <c r="D172" s="41">
        <f>SUMIFS(data!AF:AF,data!C:C,B172)</f>
        <v>21</v>
      </c>
      <c r="E172" s="41">
        <f>SUMIFS(data!AH:AH,data!C:C,B172)</f>
        <v>64</v>
      </c>
      <c r="F172" s="41">
        <f>SUMIFS(data!AJ:AJ,data!C:C,B172)</f>
        <v>0</v>
      </c>
      <c r="G172" s="42">
        <f t="shared" si="3"/>
        <v>89</v>
      </c>
    </row>
    <row r="173" spans="2:8" ht="17.5" customHeight="1" x14ac:dyDescent="0.35">
      <c r="B173" s="38" t="s">
        <v>14</v>
      </c>
      <c r="C173" s="41">
        <f>SUMIFS(data!AD:AD,data!C:C,B173)</f>
        <v>0</v>
      </c>
      <c r="D173" s="41">
        <f>SUMIFS(data!AF:AF,data!C:C,B173)</f>
        <v>14</v>
      </c>
      <c r="E173" s="41">
        <f>SUMIFS(data!AH:AH,data!C:C,B173)</f>
        <v>111</v>
      </c>
      <c r="F173" s="41">
        <f>SUMIFS(data!AJ:AJ,data!C:C,B173)</f>
        <v>0</v>
      </c>
      <c r="G173" s="42">
        <f t="shared" si="3"/>
        <v>125</v>
      </c>
    </row>
    <row r="174" spans="2:8" ht="17.5" customHeight="1" x14ac:dyDescent="0.35">
      <c r="B174" s="38" t="s">
        <v>4</v>
      </c>
      <c r="C174" s="41">
        <f>SUMIFS(data!AD:AD,data!C:C,B174)</f>
        <v>2</v>
      </c>
      <c r="D174" s="41">
        <f>SUMIFS(data!AF:AF,data!C:C,B174)</f>
        <v>9</v>
      </c>
      <c r="E174" s="41">
        <f>SUMIFS(data!AH:AH,data!C:C,B174)</f>
        <v>105</v>
      </c>
      <c r="F174" s="41">
        <f>SUMIFS(data!AJ:AJ,data!C:C,B174)</f>
        <v>0</v>
      </c>
      <c r="G174" s="42">
        <f t="shared" si="3"/>
        <v>116</v>
      </c>
    </row>
    <row r="175" spans="2:8" ht="17.5" customHeight="1" x14ac:dyDescent="0.35">
      <c r="B175" s="38" t="s">
        <v>17</v>
      </c>
      <c r="C175" s="41">
        <f>SUMIFS(data!AD:AD,data!C:C,B175)</f>
        <v>0</v>
      </c>
      <c r="D175" s="41">
        <f>SUMIFS(data!AF:AF,data!C:C,B175)</f>
        <v>2</v>
      </c>
      <c r="E175" s="41">
        <f>SUMIFS(data!AH:AH,data!C:C,B175)</f>
        <v>88</v>
      </c>
      <c r="F175" s="41">
        <f>SUMIFS(data!AJ:AJ,data!C:C,B175)</f>
        <v>0</v>
      </c>
      <c r="G175" s="42">
        <f t="shared" si="3"/>
        <v>90</v>
      </c>
    </row>
    <row r="176" spans="2:8" ht="17.5" customHeight="1" x14ac:dyDescent="0.35">
      <c r="B176" s="38" t="s">
        <v>2089</v>
      </c>
      <c r="C176" s="41">
        <f>SUMIFS(data!AD:AD,data!C:C,B176)</f>
        <v>0</v>
      </c>
      <c r="D176" s="41">
        <f>SUMIFS(data!AF:AF,data!C:C,B176)</f>
        <v>5</v>
      </c>
      <c r="E176" s="41">
        <f>SUMIFS(data!AH:AH,data!C:C,B176)</f>
        <v>193</v>
      </c>
      <c r="F176" s="41">
        <f>SUMIFS(data!AJ:AJ,data!C:C,B176)</f>
        <v>2</v>
      </c>
      <c r="G176" s="42">
        <f t="shared" si="3"/>
        <v>200</v>
      </c>
    </row>
    <row r="177" spans="1:7" ht="17.5" customHeight="1" x14ac:dyDescent="0.35">
      <c r="B177" s="38" t="s">
        <v>5</v>
      </c>
      <c r="C177" s="41">
        <f>SUMIFS(data!AD:AD,data!C:C,B177)</f>
        <v>0</v>
      </c>
      <c r="D177" s="41">
        <f>SUMIFS(data!AF:AF,data!C:C,B177)</f>
        <v>0</v>
      </c>
      <c r="E177" s="41">
        <f>SUMIFS(data!AH:AH,data!C:C,B177)</f>
        <v>29</v>
      </c>
      <c r="F177" s="41">
        <f>SUMIFS(data!AJ:AJ,data!C:C,B177)</f>
        <v>0</v>
      </c>
      <c r="G177" s="42">
        <f t="shared" si="3"/>
        <v>29</v>
      </c>
    </row>
    <row r="178" spans="1:7" ht="17.5" customHeight="1" x14ac:dyDescent="0.35">
      <c r="B178" s="38" t="s">
        <v>16</v>
      </c>
      <c r="C178" s="41">
        <f>SUMIFS(data!AD:AD,data!C:C,B178)</f>
        <v>0</v>
      </c>
      <c r="D178" s="41">
        <f>SUMIFS(data!AF:AF,data!C:C,B178)</f>
        <v>0</v>
      </c>
      <c r="E178" s="41">
        <f>SUMIFS(data!AH:AH,data!C:C,B178)</f>
        <v>7</v>
      </c>
      <c r="F178" s="41">
        <f>SUMIFS(data!AJ:AJ,data!C:C,B178)</f>
        <v>0</v>
      </c>
      <c r="G178" s="42">
        <f t="shared" si="3"/>
        <v>7</v>
      </c>
    </row>
    <row r="179" spans="1:7" ht="17.5" customHeight="1" x14ac:dyDescent="0.35">
      <c r="B179" s="38" t="s">
        <v>2079</v>
      </c>
      <c r="C179" s="41">
        <f>SUMIFS(data!AD:AD,data!C:C,B179)</f>
        <v>0</v>
      </c>
      <c r="D179" s="41">
        <f>SUMIFS(data!AF:AF,data!C:C,B179)</f>
        <v>0</v>
      </c>
      <c r="E179" s="41">
        <f>SUMIFS(data!AH:AH,data!C:C,B179)</f>
        <v>0</v>
      </c>
      <c r="F179" s="41">
        <f>SUMIFS(data!AJ:AJ,data!C:C,B179)</f>
        <v>0</v>
      </c>
      <c r="G179" s="42">
        <f t="shared" si="3"/>
        <v>0</v>
      </c>
    </row>
    <row r="180" spans="1:7" ht="17.5" customHeight="1" x14ac:dyDescent="0.35">
      <c r="B180" s="38" t="s">
        <v>2076</v>
      </c>
      <c r="C180" s="41">
        <f>SUMIFS(data!AD:AD,data!C:C,B180)</f>
        <v>0</v>
      </c>
      <c r="D180" s="41">
        <f>SUMIFS(data!AF:AF,data!C:C,B180)</f>
        <v>3</v>
      </c>
      <c r="E180" s="41">
        <f>SUMIFS(data!AH:AH,data!C:C,B180)</f>
        <v>18</v>
      </c>
      <c r="F180" s="41">
        <f>SUMIFS(data!AJ:AJ,data!C:C,B180)</f>
        <v>0</v>
      </c>
      <c r="G180" s="42">
        <f t="shared" si="3"/>
        <v>21</v>
      </c>
    </row>
    <row r="181" spans="1:7" ht="17.5" customHeight="1" x14ac:dyDescent="0.35">
      <c r="B181" s="38" t="s">
        <v>3</v>
      </c>
      <c r="C181" s="41">
        <f>SUMIFS(data!AD:AD,data!C:C,B181)</f>
        <v>184</v>
      </c>
      <c r="D181" s="41">
        <f>SUMIFS(data!AF:AF,data!C:C,B181)</f>
        <v>60</v>
      </c>
      <c r="E181" s="41">
        <f>SUMIFS(data!AH:AH,data!C:C,B181)</f>
        <v>152</v>
      </c>
      <c r="F181" s="41">
        <f>SUMIFS(data!AJ:AJ,data!C:C,B181)</f>
        <v>86</v>
      </c>
      <c r="G181" s="42">
        <f t="shared" si="3"/>
        <v>482</v>
      </c>
    </row>
    <row r="182" spans="1:7" ht="17.5" customHeight="1" x14ac:dyDescent="0.35">
      <c r="B182" s="38" t="s">
        <v>24</v>
      </c>
      <c r="C182" s="41">
        <f>SUMIFS(data!AD:AD,data!C:C,B182)</f>
        <v>0</v>
      </c>
      <c r="D182" s="41">
        <f>SUMIFS(data!AF:AF,data!C:C,B182)</f>
        <v>13</v>
      </c>
      <c r="E182" s="41">
        <f>SUMIFS(data!AH:AH,data!C:C,B182)</f>
        <v>49</v>
      </c>
      <c r="F182" s="41">
        <f>SUMIFS(data!AJ:AJ,data!C:C,B182)</f>
        <v>0</v>
      </c>
      <c r="G182" s="42">
        <f t="shared" si="3"/>
        <v>62</v>
      </c>
    </row>
    <row r="183" spans="1:7" ht="17.5" customHeight="1" x14ac:dyDescent="0.35">
      <c r="B183" s="38" t="s">
        <v>2282</v>
      </c>
      <c r="C183" s="41">
        <f>SUMIFS(data!AD:AD,data!C:C,B183)</f>
        <v>0</v>
      </c>
      <c r="D183" s="41">
        <f>SUMIFS(data!AF:AF,data!C:C,B183)</f>
        <v>5</v>
      </c>
      <c r="E183" s="41">
        <f>SUMIFS(data!AH:AH,data!C:C,B183)</f>
        <v>3</v>
      </c>
      <c r="F183" s="41">
        <f>SUMIFS(data!AJ:AJ,data!C:C,B183)</f>
        <v>0</v>
      </c>
      <c r="G183" s="42">
        <f t="shared" si="3"/>
        <v>8</v>
      </c>
    </row>
    <row r="184" spans="1:7" ht="17.5" customHeight="1" x14ac:dyDescent="0.35">
      <c r="B184" s="38" t="s">
        <v>2080</v>
      </c>
      <c r="C184" s="41">
        <f>SUMIFS(data!AD:AD,data!C:C,B184)</f>
        <v>2</v>
      </c>
      <c r="D184" s="41">
        <f>SUMIFS(data!AF:AF,data!C:C,B184)</f>
        <v>0</v>
      </c>
      <c r="E184" s="41">
        <f>SUMIFS(data!AH:AH,data!C:C,B184)</f>
        <v>1</v>
      </c>
      <c r="F184" s="41">
        <f>SUMIFS(data!AJ:AJ,data!C:C,B184)</f>
        <v>0</v>
      </c>
      <c r="G184" s="42">
        <f t="shared" si="3"/>
        <v>3</v>
      </c>
    </row>
    <row r="185" spans="1:7" ht="17.5" customHeight="1" x14ac:dyDescent="0.35">
      <c r="B185" s="38" t="s">
        <v>31</v>
      </c>
      <c r="C185" s="41">
        <f>SUMIFS(data!AD:AD,data!C:C,B185)</f>
        <v>4</v>
      </c>
      <c r="D185" s="41">
        <f>SUMIFS(data!AF:AF,data!C:C,B185)</f>
        <v>0</v>
      </c>
      <c r="E185" s="41">
        <f>SUMIFS(data!AH:AH,data!C:C,B185)</f>
        <v>0</v>
      </c>
      <c r="F185" s="41">
        <f>SUMIFS(data!AJ:AJ,data!C:C,B185)</f>
        <v>0</v>
      </c>
      <c r="G185" s="42">
        <f t="shared" si="3"/>
        <v>4</v>
      </c>
    </row>
    <row r="186" spans="1:7" s="48" customFormat="1" ht="17.5" customHeight="1" x14ac:dyDescent="0.35">
      <c r="B186" s="44" t="s">
        <v>2274</v>
      </c>
      <c r="C186" s="42">
        <f>SUM(C159:C185)</f>
        <v>229</v>
      </c>
      <c r="D186" s="42">
        <f>SUM(D159:D185)</f>
        <v>462</v>
      </c>
      <c r="E186" s="42">
        <f>SUM(E159:E185)</f>
        <v>2855</v>
      </c>
      <c r="F186" s="42">
        <f>SUM(F159:F185)</f>
        <v>101</v>
      </c>
      <c r="G186" s="43">
        <f>SUM(C186:F186)</f>
        <v>3647</v>
      </c>
    </row>
    <row r="187" spans="1:7" ht="17.5" customHeight="1" x14ac:dyDescent="0.35">
      <c r="B187" s="47"/>
      <c r="D187" s="47"/>
      <c r="E187" s="47"/>
      <c r="G187" s="47"/>
    </row>
    <row r="188" spans="1:7" ht="17.5" customHeight="1" x14ac:dyDescent="0.35">
      <c r="A188" s="40">
        <v>11</v>
      </c>
      <c r="B188" s="61" t="s">
        <v>5812</v>
      </c>
      <c r="C188" s="61"/>
      <c r="D188" s="61"/>
      <c r="E188" s="61"/>
      <c r="F188" s="61"/>
      <c r="G188" s="61"/>
    </row>
    <row r="189" spans="1:7" ht="17.5" customHeight="1" x14ac:dyDescent="0.35">
      <c r="B189" s="62" t="s">
        <v>5797</v>
      </c>
      <c r="C189" s="62"/>
      <c r="D189" s="62"/>
      <c r="E189" s="62"/>
      <c r="F189" s="62"/>
      <c r="G189" s="62"/>
    </row>
    <row r="190" spans="1:7" ht="17.5" customHeight="1" x14ac:dyDescent="0.35">
      <c r="B190" s="38"/>
      <c r="C190" s="37" t="s">
        <v>5551</v>
      </c>
      <c r="D190" s="37" t="s">
        <v>5552</v>
      </c>
      <c r="E190" s="37" t="s">
        <v>685</v>
      </c>
      <c r="F190" s="37" t="s">
        <v>5801</v>
      </c>
      <c r="G190" s="49" t="s">
        <v>2274</v>
      </c>
    </row>
    <row r="191" spans="1:7" ht="17.5" customHeight="1" x14ac:dyDescent="0.35">
      <c r="B191" s="38" t="s">
        <v>2070</v>
      </c>
      <c r="C191" s="41">
        <f>SUMIFS(data!AD:AD,data!G:G,B191)</f>
        <v>0</v>
      </c>
      <c r="D191" s="41">
        <f>SUMIFS(data!AF:AF,data!G:G,B191)</f>
        <v>11</v>
      </c>
      <c r="E191" s="41">
        <f>SUMIFS(data!AH:AH,data!G:G,B191)</f>
        <v>25</v>
      </c>
      <c r="F191" s="41">
        <f>SUMIFS(data!AJ:AJ,data!G:G,B191)</f>
        <v>0</v>
      </c>
      <c r="G191" s="42">
        <f t="shared" ref="G191:G197" si="4">SUM(C191:F191)</f>
        <v>36</v>
      </c>
    </row>
    <row r="192" spans="1:7" ht="17.5" customHeight="1" x14ac:dyDescent="0.35">
      <c r="B192" s="38" t="s">
        <v>5393</v>
      </c>
      <c r="C192" s="41">
        <f>SUMIFS(data!AD:AD,data!G:G,B192)</f>
        <v>0</v>
      </c>
      <c r="D192" s="41">
        <f>SUMIFS(data!AF:AF,data!G:G,B192)</f>
        <v>6</v>
      </c>
      <c r="E192" s="41">
        <f>SUMIFS(data!AH:AH,data!G:G,B192)</f>
        <v>45</v>
      </c>
      <c r="F192" s="41">
        <f>SUMIFS(data!AJ:AJ,data!G:G,B192)</f>
        <v>0</v>
      </c>
      <c r="G192" s="42">
        <f t="shared" si="4"/>
        <v>51</v>
      </c>
    </row>
    <row r="193" spans="1:7" ht="17.5" customHeight="1" x14ac:dyDescent="0.35">
      <c r="B193" s="38" t="s">
        <v>657</v>
      </c>
      <c r="C193" s="41">
        <f>SUMIFS(data!AD:AD,data!G:G,B193)</f>
        <v>0</v>
      </c>
      <c r="D193" s="41">
        <f>SUMIFS(data!AF:AF,data!G:G,B193)</f>
        <v>10</v>
      </c>
      <c r="E193" s="41">
        <f>SUMIFS(data!AH:AH,data!G:G,B193)</f>
        <v>38</v>
      </c>
      <c r="F193" s="41">
        <f>SUMIFS(data!AJ:AJ,data!G:G,B193)</f>
        <v>0</v>
      </c>
      <c r="G193" s="42">
        <f t="shared" si="4"/>
        <v>48</v>
      </c>
    </row>
    <row r="194" spans="1:7" ht="17.5" customHeight="1" x14ac:dyDescent="0.35">
      <c r="B194" s="38" t="s">
        <v>659</v>
      </c>
      <c r="C194" s="41">
        <f>SUMIFS(data!AD:AD,data!G:G,B194)</f>
        <v>0</v>
      </c>
      <c r="D194" s="41">
        <f>SUMIFS(data!AF:AF,data!G:G,B194)</f>
        <v>2</v>
      </c>
      <c r="E194" s="41">
        <f>SUMIFS(data!AH:AH,data!G:G,B194)</f>
        <v>98</v>
      </c>
      <c r="F194" s="41">
        <f>SUMIFS(data!AJ:AJ,data!G:G,B194)</f>
        <v>0</v>
      </c>
      <c r="G194" s="42">
        <f t="shared" si="4"/>
        <v>100</v>
      </c>
    </row>
    <row r="195" spans="1:7" ht="17.5" customHeight="1" x14ac:dyDescent="0.35">
      <c r="B195" s="38" t="s">
        <v>656</v>
      </c>
      <c r="C195" s="41">
        <f>SUMIFS(data!AD:AD,data!G:G,B195)</f>
        <v>0</v>
      </c>
      <c r="D195" s="41">
        <f>SUMIFS(data!AF:AF,data!G:G,B195)</f>
        <v>62</v>
      </c>
      <c r="E195" s="41">
        <f>SUMIFS(data!AH:AH,data!G:G,B195)</f>
        <v>529</v>
      </c>
      <c r="F195" s="41">
        <f>SUMIFS(data!AJ:AJ,data!G:G,B195)</f>
        <v>0</v>
      </c>
      <c r="G195" s="42">
        <f t="shared" si="4"/>
        <v>591</v>
      </c>
    </row>
    <row r="196" spans="1:7" ht="17.5" customHeight="1" x14ac:dyDescent="0.35">
      <c r="B196" s="38" t="s">
        <v>658</v>
      </c>
      <c r="C196" s="41">
        <f>SUMIFS(data!AD:AD,data!G:G,B196)</f>
        <v>0</v>
      </c>
      <c r="D196" s="41">
        <f>SUMIFS(data!AF:AF,data!G:G,B196)</f>
        <v>25</v>
      </c>
      <c r="E196" s="41">
        <f>SUMIFS(data!AH:AH,data!G:G,B196)</f>
        <v>18</v>
      </c>
      <c r="F196" s="41">
        <f>SUMIFS(data!AJ:AJ,data!G:G,B196)</f>
        <v>0</v>
      </c>
      <c r="G196" s="42">
        <f t="shared" si="4"/>
        <v>43</v>
      </c>
    </row>
    <row r="197" spans="1:7" ht="17.5" customHeight="1" x14ac:dyDescent="0.35">
      <c r="B197" s="38" t="s">
        <v>660</v>
      </c>
      <c r="C197" s="41">
        <f>SUMIFS(data!AD:AD,data!G:G,B197)</f>
        <v>229</v>
      </c>
      <c r="D197" s="41">
        <f>SUMIFS(data!AF:AF,data!G:G,B197)</f>
        <v>346</v>
      </c>
      <c r="E197" s="41">
        <f>SUMIFS(data!AH:AH,data!G:G,B197)</f>
        <v>2102</v>
      </c>
      <c r="F197" s="41">
        <f>SUMIFS(data!AJ:AJ,data!G:G,B197)</f>
        <v>101</v>
      </c>
      <c r="G197" s="42">
        <f t="shared" si="4"/>
        <v>2778</v>
      </c>
    </row>
    <row r="198" spans="1:7" s="48" customFormat="1" ht="17.5" customHeight="1" x14ac:dyDescent="0.35">
      <c r="B198" s="39" t="s">
        <v>2274</v>
      </c>
      <c r="C198" s="42">
        <f>SUM(C191:C197)</f>
        <v>229</v>
      </c>
      <c r="D198" s="42">
        <f>SUM(D191:D197)</f>
        <v>462</v>
      </c>
      <c r="E198" s="42">
        <f>SUM(E191:E197)</f>
        <v>2855</v>
      </c>
      <c r="F198" s="42">
        <f>SUM(F191:F197)</f>
        <v>101</v>
      </c>
      <c r="G198" s="43">
        <f>SUM(C198:F198)</f>
        <v>3647</v>
      </c>
    </row>
    <row r="199" spans="1:7" ht="17.5" customHeight="1" x14ac:dyDescent="0.35">
      <c r="G199" s="47"/>
    </row>
    <row r="200" spans="1:7" ht="17.5" customHeight="1" x14ac:dyDescent="0.35">
      <c r="A200" s="40">
        <v>12</v>
      </c>
      <c r="B200" s="61" t="s">
        <v>5812</v>
      </c>
      <c r="C200" s="61"/>
      <c r="D200" s="61"/>
      <c r="E200" s="61"/>
      <c r="F200" s="61"/>
      <c r="G200" s="61"/>
    </row>
    <row r="201" spans="1:7" ht="17.5" customHeight="1" x14ac:dyDescent="0.35">
      <c r="B201" s="62" t="s">
        <v>5798</v>
      </c>
      <c r="C201" s="62"/>
      <c r="D201" s="62"/>
      <c r="E201" s="62"/>
      <c r="F201" s="62"/>
      <c r="G201" s="62"/>
    </row>
    <row r="202" spans="1:7" ht="17.5" customHeight="1" x14ac:dyDescent="0.35">
      <c r="B202" s="38"/>
      <c r="C202" s="37" t="s">
        <v>5551</v>
      </c>
      <c r="D202" s="37" t="s">
        <v>5552</v>
      </c>
      <c r="E202" s="37" t="s">
        <v>685</v>
      </c>
      <c r="F202" s="37" t="s">
        <v>5801</v>
      </c>
      <c r="G202" s="49" t="s">
        <v>2274</v>
      </c>
    </row>
    <row r="203" spans="1:7" ht="17.5" customHeight="1" x14ac:dyDescent="0.35">
      <c r="B203" s="38" t="s">
        <v>645</v>
      </c>
      <c r="C203" s="41">
        <f>SUMIFS(data!AD:AD,data!L:L,B203)</f>
        <v>226</v>
      </c>
      <c r="D203" s="41">
        <f>SUMIFS(data!AF:AF,data!L:L,B203)</f>
        <v>434</v>
      </c>
      <c r="E203" s="41">
        <f>SUMIFS(data!AH:AH,data!L:L,B203)</f>
        <v>2698</v>
      </c>
      <c r="F203" s="41">
        <f>SUMIFS(data!AJ:AJ,data!L:L,B203)</f>
        <v>101</v>
      </c>
      <c r="G203" s="42">
        <f t="shared" ref="G203:G208" si="5">SUM(C203:F203)</f>
        <v>3459</v>
      </c>
    </row>
    <row r="204" spans="1:7" ht="17.5" customHeight="1" x14ac:dyDescent="0.35">
      <c r="B204" s="38" t="s">
        <v>2280</v>
      </c>
      <c r="C204" s="41">
        <f>SUMIFS(data!AD:AD,data!L:L,B204)</f>
        <v>0</v>
      </c>
      <c r="D204" s="41">
        <f>SUMIFS(data!AF:AF,data!L:L,B204)</f>
        <v>0</v>
      </c>
      <c r="E204" s="41">
        <f>SUMIFS(data!AH:AH,data!L:L,B204)</f>
        <v>41</v>
      </c>
      <c r="F204" s="41">
        <f>SUMIFS(data!AJ:AJ,data!L:L,B204)</f>
        <v>0</v>
      </c>
      <c r="G204" s="42">
        <f t="shared" si="5"/>
        <v>41</v>
      </c>
    </row>
    <row r="205" spans="1:7" ht="17.5" customHeight="1" x14ac:dyDescent="0.35">
      <c r="B205" s="38" t="s">
        <v>646</v>
      </c>
      <c r="C205" s="41">
        <f>SUMIFS(data!AD:AD,data!L:L,B205)</f>
        <v>0</v>
      </c>
      <c r="D205" s="41">
        <f>SUMIFS(data!AF:AF,data!L:L,B205)</f>
        <v>2</v>
      </c>
      <c r="E205" s="41">
        <f>SUMIFS(data!AH:AH,data!L:L,B205)</f>
        <v>65</v>
      </c>
      <c r="F205" s="41">
        <f>SUMIFS(data!AJ:AJ,data!L:L,B205)</f>
        <v>0</v>
      </c>
      <c r="G205" s="42">
        <f t="shared" si="5"/>
        <v>67</v>
      </c>
    </row>
    <row r="206" spans="1:7" ht="17.5" customHeight="1" x14ac:dyDescent="0.35">
      <c r="B206" s="38" t="s">
        <v>643</v>
      </c>
      <c r="C206" s="41">
        <f>SUMIFS(data!AD:AD,data!L:L,B206)</f>
        <v>3</v>
      </c>
      <c r="D206" s="41">
        <f>SUMIFS(data!AF:AF,data!L:L,B206)</f>
        <v>1</v>
      </c>
      <c r="E206" s="41">
        <f>SUMIFS(data!AH:AH,data!L:L,B206)</f>
        <v>27</v>
      </c>
      <c r="F206" s="41">
        <f>SUMIFS(data!AJ:AJ,data!L:L,B206)</f>
        <v>0</v>
      </c>
      <c r="G206" s="42">
        <f t="shared" si="5"/>
        <v>31</v>
      </c>
    </row>
    <row r="207" spans="1:7" ht="17.5" customHeight="1" x14ac:dyDescent="0.35">
      <c r="B207" s="38" t="s">
        <v>644</v>
      </c>
      <c r="C207" s="41">
        <f>SUMIFS(data!AD:AD,data!L:L,B207)</f>
        <v>0</v>
      </c>
      <c r="D207" s="41">
        <f>SUMIFS(data!AF:AF,data!L:L,B207)</f>
        <v>25</v>
      </c>
      <c r="E207" s="41">
        <f>SUMIFS(data!AH:AH,data!L:L,B207)</f>
        <v>19</v>
      </c>
      <c r="F207" s="41">
        <f>SUMIFS(data!AJ:AJ,data!L:L,B207)</f>
        <v>0</v>
      </c>
      <c r="G207" s="42">
        <f t="shared" si="5"/>
        <v>44</v>
      </c>
    </row>
    <row r="208" spans="1:7" ht="17.5" customHeight="1" x14ac:dyDescent="0.35">
      <c r="B208" s="38" t="s">
        <v>2279</v>
      </c>
      <c r="C208" s="41">
        <f>SUMIFS(data!AD:AD,data!L:L,B208)</f>
        <v>0</v>
      </c>
      <c r="D208" s="41">
        <f>SUMIFS(data!AF:AF,data!L:L,B208)</f>
        <v>0</v>
      </c>
      <c r="E208" s="41">
        <f>SUMIFS(data!AH:AH,data!L:L,B208)</f>
        <v>5</v>
      </c>
      <c r="F208" s="41">
        <f>SUMIFS(data!AJ:AJ,data!L:L,B208)</f>
        <v>0</v>
      </c>
      <c r="G208" s="42">
        <f t="shared" si="5"/>
        <v>5</v>
      </c>
    </row>
    <row r="209" spans="1:7" s="48" customFormat="1" ht="17.5" customHeight="1" x14ac:dyDescent="0.35">
      <c r="B209" s="39" t="s">
        <v>2274</v>
      </c>
      <c r="C209" s="42">
        <f>SUM(C203:C208)</f>
        <v>229</v>
      </c>
      <c r="D209" s="42">
        <f>SUM(D203:D208)</f>
        <v>462</v>
      </c>
      <c r="E209" s="42">
        <f>SUM(E203:E208)</f>
        <v>2855</v>
      </c>
      <c r="F209" s="42">
        <f>SUM(F203:F208)</f>
        <v>101</v>
      </c>
      <c r="G209" s="43">
        <f>SUM(C209:F209)</f>
        <v>3647</v>
      </c>
    </row>
    <row r="211" spans="1:7" ht="17.5" customHeight="1" x14ac:dyDescent="0.35">
      <c r="A211" s="40">
        <v>13</v>
      </c>
      <c r="B211" s="61" t="s">
        <v>5812</v>
      </c>
      <c r="C211" s="61"/>
      <c r="D211" s="61"/>
      <c r="E211" s="61"/>
      <c r="F211" s="61"/>
      <c r="G211" s="61"/>
    </row>
    <row r="212" spans="1:7" ht="17.5" customHeight="1" x14ac:dyDescent="0.35">
      <c r="B212" s="62" t="s">
        <v>5799</v>
      </c>
      <c r="C212" s="62"/>
      <c r="D212" s="62"/>
      <c r="E212" s="62"/>
      <c r="F212" s="62"/>
      <c r="G212" s="62"/>
    </row>
    <row r="213" spans="1:7" ht="17.5" customHeight="1" x14ac:dyDescent="0.35">
      <c r="B213" s="38"/>
      <c r="C213" s="37" t="s">
        <v>5551</v>
      </c>
      <c r="D213" s="37" t="s">
        <v>5552</v>
      </c>
      <c r="E213" s="37" t="s">
        <v>685</v>
      </c>
      <c r="F213" s="37" t="s">
        <v>5801</v>
      </c>
      <c r="G213" s="49" t="s">
        <v>2274</v>
      </c>
    </row>
    <row r="214" spans="1:7" ht="17.5" customHeight="1" x14ac:dyDescent="0.35">
      <c r="B214" s="38" t="s">
        <v>608</v>
      </c>
      <c r="C214" s="41">
        <f>SUMIFS(data!AD:AD,data!M:M,B214)</f>
        <v>3</v>
      </c>
      <c r="D214" s="41">
        <f>SUMIFS(data!AF:AF,data!M:M,B214)</f>
        <v>75</v>
      </c>
      <c r="E214" s="41">
        <f>SUMIFS(data!AH:AH,data!M:M,B214)</f>
        <v>2154</v>
      </c>
      <c r="F214" s="41">
        <f>SUMIFS(data!AJ:AJ,data!M:M,B214)</f>
        <v>4</v>
      </c>
      <c r="G214" s="42">
        <f t="shared" ref="G214:G221" si="6">SUM(C214:F214)</f>
        <v>2236</v>
      </c>
    </row>
    <row r="215" spans="1:7" ht="17.5" customHeight="1" x14ac:dyDescent="0.35">
      <c r="B215" s="38" t="s">
        <v>649</v>
      </c>
      <c r="C215" s="41">
        <f>SUMIFS(data!AD:AD,data!M:M,B215)</f>
        <v>0</v>
      </c>
      <c r="D215" s="41">
        <f>SUMIFS(data!AF:AF,data!M:M,B215)</f>
        <v>0</v>
      </c>
      <c r="E215" s="41">
        <f>SUMIFS(data!AH:AH,data!M:M,B215)</f>
        <v>0</v>
      </c>
      <c r="F215" s="41">
        <f>SUMIFS(data!AJ:AJ,data!M:M,B215)</f>
        <v>0</v>
      </c>
      <c r="G215" s="42">
        <f t="shared" si="6"/>
        <v>0</v>
      </c>
    </row>
    <row r="216" spans="1:7" ht="17.5" customHeight="1" x14ac:dyDescent="0.35">
      <c r="B216" s="38" t="s">
        <v>648</v>
      </c>
      <c r="C216" s="41">
        <f>SUMIFS(data!AD:AD,data!M:M,B216)</f>
        <v>0</v>
      </c>
      <c r="D216" s="41">
        <f>SUMIFS(data!AF:AF,data!M:M,B216)</f>
        <v>25</v>
      </c>
      <c r="E216" s="41">
        <f>SUMIFS(data!AH:AH,data!M:M,B216)</f>
        <v>19</v>
      </c>
      <c r="F216" s="41">
        <f>SUMIFS(data!AJ:AJ,data!M:M,B216)</f>
        <v>0</v>
      </c>
      <c r="G216" s="42">
        <f t="shared" si="6"/>
        <v>44</v>
      </c>
    </row>
    <row r="217" spans="1:7" ht="17.5" customHeight="1" x14ac:dyDescent="0.35">
      <c r="B217" s="38" t="s">
        <v>2281</v>
      </c>
      <c r="C217" s="41">
        <f>SUMIFS(data!AD:AD,data!M:M,B217)</f>
        <v>0</v>
      </c>
      <c r="D217" s="41">
        <f>SUMIFS(data!AF:AF,data!M:M,B217)</f>
        <v>0</v>
      </c>
      <c r="E217" s="41">
        <f>SUMIFS(data!AH:AH,data!M:M,B217)</f>
        <v>0</v>
      </c>
      <c r="F217" s="41">
        <f>SUMIFS(data!AJ:AJ,data!M:M,B217)</f>
        <v>0</v>
      </c>
      <c r="G217" s="42">
        <f t="shared" si="6"/>
        <v>0</v>
      </c>
    </row>
    <row r="218" spans="1:7" ht="17.5" customHeight="1" x14ac:dyDescent="0.35">
      <c r="B218" s="38" t="s">
        <v>609</v>
      </c>
      <c r="C218" s="41">
        <f>SUMIFS(data!AD:AD,data!M:M,B218)</f>
        <v>0</v>
      </c>
      <c r="D218" s="41">
        <f>SUMIFS(data!AF:AF,data!M:M,B218)</f>
        <v>5</v>
      </c>
      <c r="E218" s="41">
        <f>SUMIFS(data!AH:AH,data!M:M,B218)</f>
        <v>23</v>
      </c>
      <c r="F218" s="41">
        <f>SUMIFS(data!AJ:AJ,data!M:M,B218)</f>
        <v>0</v>
      </c>
      <c r="G218" s="42">
        <f t="shared" si="6"/>
        <v>28</v>
      </c>
    </row>
    <row r="219" spans="1:7" ht="17.5" customHeight="1" x14ac:dyDescent="0.35">
      <c r="B219" s="38" t="s">
        <v>635</v>
      </c>
      <c r="C219" s="41">
        <f>SUMIFS(data!AD:AD,data!M:M,B219)</f>
        <v>217</v>
      </c>
      <c r="D219" s="41">
        <f>SUMIFS(data!AF:AF,data!M:M,B219)</f>
        <v>327</v>
      </c>
      <c r="E219" s="41">
        <f>SUMIFS(data!AH:AH,data!M:M,B219)</f>
        <v>531</v>
      </c>
      <c r="F219" s="41">
        <f>SUMIFS(data!AJ:AJ,data!M:M,B219)</f>
        <v>5</v>
      </c>
      <c r="G219" s="42">
        <f t="shared" si="6"/>
        <v>1080</v>
      </c>
    </row>
    <row r="220" spans="1:7" ht="17.5" customHeight="1" x14ac:dyDescent="0.35">
      <c r="B220" s="38" t="s">
        <v>647</v>
      </c>
      <c r="C220" s="41">
        <f>SUMIFS(data!AD:AD,data!M:M,B220)</f>
        <v>9</v>
      </c>
      <c r="D220" s="41">
        <f>SUMIFS(data!AF:AF,data!M:M,B220)</f>
        <v>29</v>
      </c>
      <c r="E220" s="41">
        <f>SUMIFS(data!AH:AH,data!M:M,B220)</f>
        <v>58</v>
      </c>
      <c r="F220" s="41">
        <f>SUMIFS(data!AJ:AJ,data!M:M,B220)</f>
        <v>92</v>
      </c>
      <c r="G220" s="42">
        <f t="shared" si="6"/>
        <v>188</v>
      </c>
    </row>
    <row r="221" spans="1:7" ht="17.5" customHeight="1" x14ac:dyDescent="0.35">
      <c r="B221" s="38" t="s">
        <v>2275</v>
      </c>
      <c r="C221" s="41">
        <f>SUMIFS(data!AD:AD,data!M:M,B221)</f>
        <v>0</v>
      </c>
      <c r="D221" s="41">
        <f>SUMIFS(data!AF:AF,data!M:M,B221)</f>
        <v>1</v>
      </c>
      <c r="E221" s="41">
        <f>SUMIFS(data!AH:AH,data!M:M,B221)</f>
        <v>70</v>
      </c>
      <c r="F221" s="41">
        <f>SUMIFS(data!AJ:AJ,data!M:M,B221)</f>
        <v>0</v>
      </c>
      <c r="G221" s="42">
        <f t="shared" si="6"/>
        <v>71</v>
      </c>
    </row>
    <row r="222" spans="1:7" s="48" customFormat="1" ht="17.5" customHeight="1" x14ac:dyDescent="0.35">
      <c r="B222" s="39" t="s">
        <v>2274</v>
      </c>
      <c r="C222" s="42">
        <f>SUM(C214:C221)</f>
        <v>229</v>
      </c>
      <c r="D222" s="42">
        <f>SUM(D214:D221)</f>
        <v>462</v>
      </c>
      <c r="E222" s="42">
        <f>SUM(E214:E221)</f>
        <v>2855</v>
      </c>
      <c r="F222" s="42">
        <f>SUM(F214:F221)</f>
        <v>101</v>
      </c>
      <c r="G222" s="43">
        <f>SUM(C222:F222)</f>
        <v>3647</v>
      </c>
    </row>
    <row r="223" spans="1:7" ht="17.5" customHeight="1" x14ac:dyDescent="0.35">
      <c r="B223" s="46"/>
    </row>
    <row r="224" spans="1:7" ht="17.5" customHeight="1" x14ac:dyDescent="0.35">
      <c r="A224" s="40">
        <v>14</v>
      </c>
      <c r="B224" s="61" t="s">
        <v>5812</v>
      </c>
      <c r="C224" s="61"/>
      <c r="D224" s="61"/>
      <c r="E224" s="61"/>
      <c r="F224" s="61"/>
      <c r="G224" s="61"/>
    </row>
    <row r="225" spans="2:7" ht="17.5" customHeight="1" x14ac:dyDescent="0.35">
      <c r="B225" s="62" t="s">
        <v>5800</v>
      </c>
      <c r="C225" s="62"/>
      <c r="D225" s="62"/>
      <c r="E225" s="62"/>
      <c r="F225" s="62"/>
      <c r="G225" s="62"/>
    </row>
    <row r="226" spans="2:7" ht="17.5" customHeight="1" x14ac:dyDescent="0.35">
      <c r="B226" s="38"/>
      <c r="C226" s="37" t="s">
        <v>5551</v>
      </c>
      <c r="D226" s="37" t="s">
        <v>5552</v>
      </c>
      <c r="E226" s="37" t="s">
        <v>685</v>
      </c>
      <c r="F226" s="37" t="s">
        <v>5801</v>
      </c>
      <c r="G226" s="49" t="s">
        <v>2274</v>
      </c>
    </row>
    <row r="227" spans="2:7" ht="17.5" customHeight="1" x14ac:dyDescent="0.35">
      <c r="B227" s="38" t="s">
        <v>652</v>
      </c>
      <c r="C227" s="41">
        <f>SUMIFS(data!AD:AD,data!N:N,B227)</f>
        <v>1</v>
      </c>
      <c r="D227" s="41">
        <f>SUMIFS(data!AF:AF,data!N:N,B227)</f>
        <v>11</v>
      </c>
      <c r="E227" s="41">
        <f>SUMIFS(data!AH:AH,data!N:N,B227)</f>
        <v>159</v>
      </c>
      <c r="F227" s="41">
        <f>SUMIFS(data!AJ:AJ,data!N:N,B227)</f>
        <v>0</v>
      </c>
      <c r="G227" s="42">
        <f>SUM(C227:F227)</f>
        <v>171</v>
      </c>
    </row>
    <row r="228" spans="2:7" ht="17.5" customHeight="1" x14ac:dyDescent="0.35">
      <c r="B228" s="38" t="s">
        <v>610</v>
      </c>
      <c r="C228" s="41">
        <f>SUMIFS(data!AD:AD,data!N:N,B228)</f>
        <v>10</v>
      </c>
      <c r="D228" s="41">
        <f>SUMIFS(data!AF:AF,data!N:N,B228)</f>
        <v>89</v>
      </c>
      <c r="E228" s="41">
        <f>SUMIFS(data!AH:AH,data!N:N,B228)</f>
        <v>2059</v>
      </c>
      <c r="F228" s="41">
        <f>SUMIFS(data!AJ:AJ,data!N:N,B228)</f>
        <v>4</v>
      </c>
      <c r="G228" s="42">
        <f t="shared" ref="G228:G245" si="7">SUM(C228:F228)</f>
        <v>2162</v>
      </c>
    </row>
    <row r="229" spans="2:7" ht="17.5" customHeight="1" x14ac:dyDescent="0.35">
      <c r="B229" s="38" t="s">
        <v>611</v>
      </c>
      <c r="C229" s="41">
        <f>SUMIFS(data!AD:AD,data!N:N,B229)</f>
        <v>0</v>
      </c>
      <c r="D229" s="41">
        <f>SUMIFS(data!AF:AF,data!N:N,B229)</f>
        <v>0</v>
      </c>
      <c r="E229" s="41">
        <f>SUMIFS(data!AH:AH,data!N:N,B229)</f>
        <v>6</v>
      </c>
      <c r="F229" s="41">
        <f>SUMIFS(data!AJ:AJ,data!N:N,B229)</f>
        <v>0</v>
      </c>
      <c r="G229" s="42">
        <f t="shared" si="7"/>
        <v>6</v>
      </c>
    </row>
    <row r="230" spans="2:7" ht="17.5" customHeight="1" x14ac:dyDescent="0.35">
      <c r="B230" s="38" t="s">
        <v>650</v>
      </c>
      <c r="C230" s="41">
        <f>SUMIFS(data!AD:AD,data!N:N,B230)</f>
        <v>0</v>
      </c>
      <c r="D230" s="41">
        <f>SUMIFS(data!AF:AF,data!N:N,B230)</f>
        <v>0</v>
      </c>
      <c r="E230" s="41">
        <f>SUMIFS(data!AH:AH,data!N:N,B230)</f>
        <v>0</v>
      </c>
      <c r="F230" s="41">
        <f>SUMIFS(data!AJ:AJ,data!N:N,B230)</f>
        <v>0</v>
      </c>
      <c r="G230" s="42">
        <f t="shared" si="7"/>
        <v>0</v>
      </c>
    </row>
    <row r="231" spans="2:7" ht="17.5" customHeight="1" x14ac:dyDescent="0.35">
      <c r="B231" s="38" t="s">
        <v>2360</v>
      </c>
      <c r="C231" s="41">
        <f>SUMIFS(data!AD:AD,data!N:N,B231)</f>
        <v>0</v>
      </c>
      <c r="D231" s="41">
        <f>SUMIFS(data!AF:AF,data!N:N,B231)</f>
        <v>0</v>
      </c>
      <c r="E231" s="41">
        <f>SUMIFS(data!AH:AH,data!N:N,B231)</f>
        <v>11</v>
      </c>
      <c r="F231" s="41">
        <f>SUMIFS(data!AJ:AJ,data!N:N,B231)</f>
        <v>0</v>
      </c>
      <c r="G231" s="42">
        <f t="shared" si="7"/>
        <v>11</v>
      </c>
    </row>
    <row r="232" spans="2:7" ht="17.5" customHeight="1" x14ac:dyDescent="0.35">
      <c r="B232" s="38" t="s">
        <v>640</v>
      </c>
      <c r="C232" s="41">
        <f>SUMIFS(data!AD:AD,data!N:N,B232)</f>
        <v>0</v>
      </c>
      <c r="D232" s="41">
        <f>SUMIFS(data!AF:AF,data!N:N,B232)</f>
        <v>5</v>
      </c>
      <c r="E232" s="41">
        <f>SUMIFS(data!AH:AH,data!N:N,B232)</f>
        <v>21</v>
      </c>
      <c r="F232" s="41">
        <f>SUMIFS(data!AJ:AJ,data!N:N,B232)</f>
        <v>0</v>
      </c>
      <c r="G232" s="42">
        <f t="shared" si="7"/>
        <v>26</v>
      </c>
    </row>
    <row r="233" spans="2:7" ht="17.5" customHeight="1" x14ac:dyDescent="0.35">
      <c r="B233" s="38" t="s">
        <v>653</v>
      </c>
      <c r="C233" s="41">
        <f>SUMIFS(data!AD:AD,data!N:N,B233)</f>
        <v>0</v>
      </c>
      <c r="D233" s="41">
        <f>SUMIFS(data!AF:AF,data!N:N,B233)</f>
        <v>0</v>
      </c>
      <c r="E233" s="41">
        <f>SUMIFS(data!AH:AH,data!N:N,B233)</f>
        <v>0</v>
      </c>
      <c r="F233" s="41">
        <f>SUMIFS(data!AJ:AJ,data!N:N,B233)</f>
        <v>0</v>
      </c>
      <c r="G233" s="42">
        <f t="shared" si="7"/>
        <v>0</v>
      </c>
    </row>
    <row r="234" spans="2:7" ht="17.5" customHeight="1" x14ac:dyDescent="0.35">
      <c r="B234" s="38" t="s">
        <v>641</v>
      </c>
      <c r="C234" s="41">
        <f>SUMIFS(data!AD:AD,data!N:N,B234)</f>
        <v>0</v>
      </c>
      <c r="D234" s="41">
        <f>SUMIFS(data!AF:AF,data!N:N,B234)</f>
        <v>0</v>
      </c>
      <c r="E234" s="41">
        <f>SUMIFS(data!AH:AH,data!N:N,B234)</f>
        <v>2</v>
      </c>
      <c r="F234" s="41">
        <f>SUMIFS(data!AJ:AJ,data!N:N,B234)</f>
        <v>0</v>
      </c>
      <c r="G234" s="42">
        <f t="shared" si="7"/>
        <v>2</v>
      </c>
    </row>
    <row r="235" spans="2:7" ht="17.5" customHeight="1" x14ac:dyDescent="0.35">
      <c r="B235" s="38" t="s">
        <v>288</v>
      </c>
      <c r="C235" s="41">
        <f>SUMIFS(data!AD:AD,data!N:N,B235)</f>
        <v>0</v>
      </c>
      <c r="D235" s="41">
        <f>SUMIFS(data!AF:AF,data!N:N,B235)</f>
        <v>3</v>
      </c>
      <c r="E235" s="41">
        <f>SUMIFS(data!AH:AH,data!N:N,B235)</f>
        <v>2</v>
      </c>
      <c r="F235" s="41">
        <f>SUMIFS(data!AJ:AJ,data!N:N,B235)</f>
        <v>0</v>
      </c>
      <c r="G235" s="42">
        <f t="shared" si="7"/>
        <v>5</v>
      </c>
    </row>
    <row r="236" spans="2:7" ht="17.5" customHeight="1" x14ac:dyDescent="0.35">
      <c r="B236" s="38" t="s">
        <v>2358</v>
      </c>
      <c r="C236" s="41">
        <f>SUMIFS(data!AD:AD,data!N:N,B236)</f>
        <v>4</v>
      </c>
      <c r="D236" s="41">
        <f>SUMIFS(data!AF:AF,data!N:N,B236)</f>
        <v>15</v>
      </c>
      <c r="E236" s="41">
        <f>SUMIFS(data!AH:AH,data!N:N,B236)</f>
        <v>5</v>
      </c>
      <c r="F236" s="41">
        <f>SUMIFS(data!AJ:AJ,data!N:N,B236)</f>
        <v>0</v>
      </c>
      <c r="G236" s="42">
        <f t="shared" si="7"/>
        <v>24</v>
      </c>
    </row>
    <row r="237" spans="2:7" ht="17.5" customHeight="1" x14ac:dyDescent="0.35">
      <c r="B237" s="38" t="s">
        <v>287</v>
      </c>
      <c r="C237" s="41">
        <f>SUMIFS(data!AD:AD,data!N:N,B237)</f>
        <v>138</v>
      </c>
      <c r="D237" s="41">
        <f>SUMIFS(data!AF:AF,data!N:N,B237)</f>
        <v>137</v>
      </c>
      <c r="E237" s="41">
        <f>SUMIFS(data!AH:AH,data!N:N,B237)</f>
        <v>151</v>
      </c>
      <c r="F237" s="41">
        <f>SUMIFS(data!AJ:AJ,data!N:N,B237)</f>
        <v>2</v>
      </c>
      <c r="G237" s="42">
        <f t="shared" si="7"/>
        <v>428</v>
      </c>
    </row>
    <row r="238" spans="2:7" ht="17.5" customHeight="1" x14ac:dyDescent="0.35">
      <c r="B238" s="38" t="s">
        <v>634</v>
      </c>
      <c r="C238" s="41">
        <f>SUMIFS(data!AD:AD,data!N:N,B238)</f>
        <v>67</v>
      </c>
      <c r="D238" s="41">
        <f>SUMIFS(data!AF:AF,data!N:N,B238)</f>
        <v>172</v>
      </c>
      <c r="E238" s="41">
        <f>SUMIFS(data!AH:AH,data!N:N,B238)</f>
        <v>369</v>
      </c>
      <c r="F238" s="41">
        <f>SUMIFS(data!AJ:AJ,data!N:N,B238)</f>
        <v>3</v>
      </c>
      <c r="G238" s="42">
        <f t="shared" si="7"/>
        <v>611</v>
      </c>
    </row>
    <row r="239" spans="2:7" ht="17.5" customHeight="1" x14ac:dyDescent="0.35">
      <c r="B239" s="38" t="s">
        <v>651</v>
      </c>
      <c r="C239" s="41">
        <f>SUMIFS(data!AD:AD,data!N:N,B239)</f>
        <v>0</v>
      </c>
      <c r="D239" s="41">
        <f>SUMIFS(data!AF:AF,data!N:N,B239)</f>
        <v>0</v>
      </c>
      <c r="E239" s="41">
        <f>SUMIFS(data!AH:AH,data!N:N,B239)</f>
        <v>0</v>
      </c>
      <c r="F239" s="41">
        <f>SUMIFS(data!AJ:AJ,data!N:N,B239)</f>
        <v>0</v>
      </c>
      <c r="G239" s="42">
        <f t="shared" si="7"/>
        <v>0</v>
      </c>
    </row>
    <row r="240" spans="2:7" ht="17.5" customHeight="1" x14ac:dyDescent="0.35">
      <c r="B240" s="38" t="s">
        <v>2362</v>
      </c>
      <c r="C240" s="41">
        <f>SUMIFS(data!AD:AD,data!N:N,B240)</f>
        <v>0</v>
      </c>
      <c r="D240" s="41">
        <f>SUMIFS(data!AF:AF,data!N:N,B240)</f>
        <v>0</v>
      </c>
      <c r="E240" s="41">
        <f>SUMIFS(data!AH:AH,data!N:N,B240)</f>
        <v>7</v>
      </c>
      <c r="F240" s="41">
        <f>SUMIFS(data!AJ:AJ,data!N:N,B240)</f>
        <v>80</v>
      </c>
      <c r="G240" s="42">
        <f t="shared" si="7"/>
        <v>87</v>
      </c>
    </row>
    <row r="241" spans="1:15" ht="17.5" customHeight="1" x14ac:dyDescent="0.35">
      <c r="B241" s="38" t="s">
        <v>2361</v>
      </c>
      <c r="C241" s="41">
        <f>SUMIFS(data!AD:AD,data!N:N,B241)</f>
        <v>2</v>
      </c>
      <c r="D241" s="41">
        <f>SUMIFS(data!AF:AF,data!N:N,B241)</f>
        <v>3</v>
      </c>
      <c r="E241" s="41">
        <f>SUMIFS(data!AH:AH,data!N:N,B241)</f>
        <v>3</v>
      </c>
      <c r="F241" s="41">
        <f>SUMIFS(data!AJ:AJ,data!N:N,B241)</f>
        <v>4</v>
      </c>
      <c r="G241" s="42">
        <f t="shared" si="7"/>
        <v>12</v>
      </c>
    </row>
    <row r="242" spans="1:15" ht="17.5" customHeight="1" x14ac:dyDescent="0.35">
      <c r="B242" s="38" t="s">
        <v>654</v>
      </c>
      <c r="C242" s="41">
        <f>SUMIFS(data!AD:AD,data!N:N,B242)</f>
        <v>7</v>
      </c>
      <c r="D242" s="41">
        <f>SUMIFS(data!AF:AF,data!N:N,B242)</f>
        <v>26</v>
      </c>
      <c r="E242" s="41">
        <f>SUMIFS(data!AH:AH,data!N:N,B242)</f>
        <v>48</v>
      </c>
      <c r="F242" s="41">
        <f>SUMIFS(data!AJ:AJ,data!N:N,B242)</f>
        <v>8</v>
      </c>
      <c r="G242" s="42">
        <f t="shared" si="7"/>
        <v>89</v>
      </c>
    </row>
    <row r="243" spans="1:15" ht="17.5" customHeight="1" x14ac:dyDescent="0.35">
      <c r="B243" s="38" t="s">
        <v>642</v>
      </c>
      <c r="C243" s="41">
        <f>SUMIFS(data!AD:AD,data!N:N,B243)</f>
        <v>0</v>
      </c>
      <c r="D243" s="41">
        <f>SUMIFS(data!AF:AF,data!N:N,B243)</f>
        <v>0</v>
      </c>
      <c r="E243" s="41">
        <f>SUMIFS(data!AH:AH,data!N:N,B243)</f>
        <v>4</v>
      </c>
      <c r="F243" s="41">
        <f>SUMIFS(data!AJ:AJ,data!N:N,B243)</f>
        <v>0</v>
      </c>
      <c r="G243" s="42">
        <f t="shared" si="7"/>
        <v>4</v>
      </c>
    </row>
    <row r="244" spans="1:15" ht="17.5" customHeight="1" x14ac:dyDescent="0.35">
      <c r="B244" s="38" t="s">
        <v>633</v>
      </c>
      <c r="C244" s="41">
        <f>SUMIFS(data!AD:AD,data!N:N,B244)</f>
        <v>0</v>
      </c>
      <c r="D244" s="41">
        <f>SUMIFS(data!AF:AF,data!N:N,B244)</f>
        <v>1</v>
      </c>
      <c r="E244" s="41">
        <f>SUMIFS(data!AH:AH,data!N:N,B244)</f>
        <v>8</v>
      </c>
      <c r="F244" s="41">
        <f>SUMIFS(data!AJ:AJ,data!N:N,B244)</f>
        <v>0</v>
      </c>
      <c r="G244" s="42">
        <f t="shared" si="7"/>
        <v>9</v>
      </c>
    </row>
    <row r="245" spans="1:15" s="48" customFormat="1" ht="17.5" customHeight="1" x14ac:dyDescent="0.35">
      <c r="B245" s="39" t="s">
        <v>2274</v>
      </c>
      <c r="C245" s="42">
        <f>SUM(C227:C244)</f>
        <v>229</v>
      </c>
      <c r="D245" s="42">
        <f>SUM(D227:D244)</f>
        <v>462</v>
      </c>
      <c r="E245" s="42">
        <f>SUM(E227:E244)</f>
        <v>2855</v>
      </c>
      <c r="F245" s="42">
        <f>SUM(F227:F244)</f>
        <v>101</v>
      </c>
      <c r="G245" s="43">
        <f t="shared" si="7"/>
        <v>3647</v>
      </c>
    </row>
    <row r="246" spans="1:15" ht="17.5" customHeight="1" x14ac:dyDescent="0.35">
      <c r="H246" s="46"/>
      <c r="J246" s="60" t="s">
        <v>645</v>
      </c>
      <c r="K246" s="60" t="s">
        <v>2280</v>
      </c>
      <c r="L246" s="60" t="s">
        <v>646</v>
      </c>
      <c r="M246" s="60" t="s">
        <v>643</v>
      </c>
      <c r="N246" s="60" t="s">
        <v>644</v>
      </c>
      <c r="O246" s="60" t="s">
        <v>2279</v>
      </c>
    </row>
    <row r="247" spans="1:15" ht="17.5" customHeight="1" x14ac:dyDescent="0.35">
      <c r="A247" s="40">
        <v>15</v>
      </c>
      <c r="B247" s="61" t="s">
        <v>5812</v>
      </c>
      <c r="C247" s="61"/>
      <c r="D247" s="61"/>
      <c r="E247" s="61"/>
      <c r="F247" s="61"/>
      <c r="G247" s="61"/>
      <c r="H247" s="61"/>
      <c r="I247" s="61"/>
      <c r="J247" s="60" t="s">
        <v>645</v>
      </c>
      <c r="K247" s="60" t="s">
        <v>2280</v>
      </c>
      <c r="L247" s="60" t="s">
        <v>646</v>
      </c>
      <c r="M247" s="60" t="s">
        <v>643</v>
      </c>
      <c r="N247" s="60" t="s">
        <v>644</v>
      </c>
      <c r="O247" s="60" t="s">
        <v>2279</v>
      </c>
    </row>
    <row r="248" spans="1:15" ht="17.5" customHeight="1" x14ac:dyDescent="0.35">
      <c r="B248" s="62" t="s">
        <v>5802</v>
      </c>
      <c r="C248" s="62"/>
      <c r="D248" s="62"/>
      <c r="E248" s="62"/>
      <c r="F248" s="62"/>
      <c r="G248" s="62"/>
      <c r="H248" s="62"/>
      <c r="I248" s="62"/>
      <c r="J248" s="60" t="s">
        <v>645</v>
      </c>
      <c r="K248" s="60" t="s">
        <v>2280</v>
      </c>
      <c r="L248" s="60" t="s">
        <v>646</v>
      </c>
      <c r="M248" s="60" t="s">
        <v>643</v>
      </c>
      <c r="N248" s="60" t="s">
        <v>644</v>
      </c>
      <c r="O248" s="60" t="s">
        <v>2279</v>
      </c>
    </row>
    <row r="249" spans="1:15" ht="17.5" customHeight="1" x14ac:dyDescent="0.35">
      <c r="B249" s="38"/>
      <c r="C249" s="37" t="s">
        <v>645</v>
      </c>
      <c r="D249" s="37" t="s">
        <v>2280</v>
      </c>
      <c r="E249" s="37" t="s">
        <v>646</v>
      </c>
      <c r="F249" s="37" t="s">
        <v>643</v>
      </c>
      <c r="G249" s="37" t="s">
        <v>644</v>
      </c>
      <c r="H249" s="37" t="s">
        <v>2279</v>
      </c>
      <c r="I249" s="49" t="s">
        <v>2274</v>
      </c>
      <c r="J249" s="60" t="s">
        <v>645</v>
      </c>
      <c r="K249" s="60" t="s">
        <v>2280</v>
      </c>
      <c r="L249" s="60" t="s">
        <v>646</v>
      </c>
      <c r="M249" s="60" t="s">
        <v>643</v>
      </c>
      <c r="N249" s="60" t="s">
        <v>644</v>
      </c>
      <c r="O249" s="60" t="s">
        <v>2279</v>
      </c>
    </row>
    <row r="250" spans="1:15" ht="17.5" customHeight="1" x14ac:dyDescent="0.35">
      <c r="B250" s="38" t="s">
        <v>2066</v>
      </c>
      <c r="C250" s="41">
        <f>SUMIFS(data!U:U,data!D:D,B250,data!L:L,J250)</f>
        <v>1481</v>
      </c>
      <c r="D250" s="41">
        <f>SUMIFS(data!U:U,data!D:D,B250,data!L:L,K250)</f>
        <v>0</v>
      </c>
      <c r="E250" s="41">
        <f>SUMIFS(data!U:U,data!D:D,B250,data!L:L,L250)</f>
        <v>7</v>
      </c>
      <c r="F250" s="41">
        <f>SUMIFS(data!U:U,data!D:D,B250,data!L:L,M250)</f>
        <v>10</v>
      </c>
      <c r="G250" s="41">
        <f>SUMIFS(data!U:U,data!D:D,B250,data!L:L,N250)</f>
        <v>43</v>
      </c>
      <c r="H250" s="41">
        <f>SUMIFS(data!U:U,data!D:D,B250,data!L:L,O250)</f>
        <v>5</v>
      </c>
      <c r="I250" s="42">
        <f t="shared" ref="I250" si="8">SUM(C250:H250)</f>
        <v>1546</v>
      </c>
      <c r="J250" s="60" t="s">
        <v>645</v>
      </c>
      <c r="K250" s="60" t="s">
        <v>2280</v>
      </c>
      <c r="L250" s="60" t="s">
        <v>646</v>
      </c>
      <c r="M250" s="60" t="s">
        <v>643</v>
      </c>
      <c r="N250" s="60" t="s">
        <v>644</v>
      </c>
      <c r="O250" s="60" t="s">
        <v>2279</v>
      </c>
    </row>
    <row r="251" spans="1:15" ht="17.5" customHeight="1" x14ac:dyDescent="0.35">
      <c r="B251" s="38" t="s">
        <v>607</v>
      </c>
      <c r="C251" s="41">
        <f>SUMIFS(data!U:U,data!D:D,B251,data!L:L,J251)</f>
        <v>757</v>
      </c>
      <c r="D251" s="41">
        <f>SUMIFS(data!U:U,data!D:D,B251,data!L:L,K251)</f>
        <v>0</v>
      </c>
      <c r="E251" s="41">
        <f>SUMIFS(data!U:U,data!D:D,B251,data!L:L,L251)</f>
        <v>18</v>
      </c>
      <c r="F251" s="41">
        <f>SUMIFS(data!U:U,data!D:D,B251,data!L:L,M251)</f>
        <v>14</v>
      </c>
      <c r="G251" s="41">
        <f>SUMIFS(data!U:U,data!D:D,B251,data!L:L,N251)</f>
        <v>0</v>
      </c>
      <c r="H251" s="41">
        <f>SUMIFS(data!U:U,data!D:D,B251,data!L:L,O251)</f>
        <v>0</v>
      </c>
      <c r="I251" s="42">
        <f t="shared" ref="I251" si="9">SUM(C251:H251)</f>
        <v>789</v>
      </c>
      <c r="J251" s="60" t="s">
        <v>645</v>
      </c>
      <c r="K251" s="60" t="s">
        <v>2280</v>
      </c>
      <c r="L251" s="60" t="s">
        <v>646</v>
      </c>
      <c r="M251" s="60" t="s">
        <v>643</v>
      </c>
      <c r="N251" s="60" t="s">
        <v>644</v>
      </c>
      <c r="O251" s="60" t="s">
        <v>2279</v>
      </c>
    </row>
    <row r="252" spans="1:15" ht="17.5" customHeight="1" x14ac:dyDescent="0.35">
      <c r="B252" s="38" t="s">
        <v>2068</v>
      </c>
      <c r="C252" s="41">
        <f>SUMIFS(data!U:U,data!D:D,B252,data!L:L,J252)</f>
        <v>163</v>
      </c>
      <c r="D252" s="41">
        <f>SUMIFS(data!U:U,data!D:D,B252,data!L:L,K252)</f>
        <v>0</v>
      </c>
      <c r="E252" s="41">
        <f>SUMIFS(data!U:U,data!D:D,B252,data!L:L,L252)</f>
        <v>0</v>
      </c>
      <c r="F252" s="41">
        <f>SUMIFS(data!U:U,data!D:D,B252,data!L:L,M252)</f>
        <v>2</v>
      </c>
      <c r="G252" s="41">
        <f>SUMIFS(data!U:U,data!D:D,B252,data!L:L,N252)</f>
        <v>0</v>
      </c>
      <c r="H252" s="41">
        <f>SUMIFS(data!U:U,data!D:D,B252,data!L:L,O252)</f>
        <v>0</v>
      </c>
      <c r="I252" s="42">
        <f t="shared" ref="I252" si="10">SUM(C252:H252)</f>
        <v>165</v>
      </c>
      <c r="J252" s="60" t="s">
        <v>645</v>
      </c>
      <c r="K252" s="60" t="s">
        <v>2280</v>
      </c>
      <c r="L252" s="60" t="s">
        <v>646</v>
      </c>
      <c r="M252" s="60" t="s">
        <v>643</v>
      </c>
      <c r="N252" s="60" t="s">
        <v>644</v>
      </c>
      <c r="O252" s="60" t="s">
        <v>2279</v>
      </c>
    </row>
    <row r="253" spans="1:15" ht="17.5" customHeight="1" x14ac:dyDescent="0.35">
      <c r="B253" s="38" t="s">
        <v>606</v>
      </c>
      <c r="C253" s="41">
        <f>SUMIFS(data!U:U,data!D:D,B253,data!L:L,J253)</f>
        <v>502</v>
      </c>
      <c r="D253" s="41">
        <f>SUMIFS(data!U:U,data!D:D,B253,data!L:L,K253)</f>
        <v>41</v>
      </c>
      <c r="E253" s="41">
        <f>SUMIFS(data!U:U,data!D:D,B253,data!L:L,L253)</f>
        <v>42</v>
      </c>
      <c r="F253" s="41">
        <f>SUMIFS(data!U:U,data!D:D,B253,data!L:L,M253)</f>
        <v>2</v>
      </c>
      <c r="G253" s="41">
        <f>SUMIFS(data!U:U,data!D:D,B253,data!L:L,N253)</f>
        <v>1</v>
      </c>
      <c r="H253" s="41">
        <f>SUMIFS(data!U:U,data!D:D,B253,data!L:L,O253)</f>
        <v>0</v>
      </c>
      <c r="I253" s="42">
        <f t="shared" ref="I253" si="11">SUM(C253:H253)</f>
        <v>588</v>
      </c>
      <c r="J253" s="60" t="s">
        <v>645</v>
      </c>
      <c r="K253" s="60" t="s">
        <v>2280</v>
      </c>
      <c r="L253" s="60" t="s">
        <v>646</v>
      </c>
      <c r="M253" s="60" t="s">
        <v>643</v>
      </c>
      <c r="N253" s="60" t="s">
        <v>644</v>
      </c>
      <c r="O253" s="60" t="s">
        <v>2279</v>
      </c>
    </row>
    <row r="254" spans="1:15" ht="17.5" customHeight="1" x14ac:dyDescent="0.35">
      <c r="B254" s="38" t="s">
        <v>2067</v>
      </c>
      <c r="C254" s="41">
        <f>SUMIFS(data!U:U,data!D:D,B254,data!L:L,J254)</f>
        <v>556</v>
      </c>
      <c r="D254" s="41">
        <f>SUMIFS(data!U:U,data!D:D,B254,data!L:L,K254)</f>
        <v>0</v>
      </c>
      <c r="E254" s="41">
        <f>SUMIFS(data!U:U,data!D:D,B254,data!L:L,L254)</f>
        <v>0</v>
      </c>
      <c r="F254" s="41">
        <f>SUMIFS(data!U:U,data!D:D,B254,data!L:L,M254)</f>
        <v>3</v>
      </c>
      <c r="G254" s="41">
        <f>SUMIFS(data!U:U,data!D:D,B254,data!L:L,N254)</f>
        <v>0</v>
      </c>
      <c r="H254" s="41">
        <f>SUMIFS(data!U:U,data!D:D,B254,data!L:L,O254)</f>
        <v>0</v>
      </c>
      <c r="I254" s="42">
        <f t="shared" ref="I254" si="12">SUM(C254:H254)</f>
        <v>559</v>
      </c>
      <c r="J254" s="60" t="s">
        <v>645</v>
      </c>
      <c r="K254" s="60" t="s">
        <v>2280</v>
      </c>
      <c r="L254" s="60" t="s">
        <v>646</v>
      </c>
      <c r="M254" s="60" t="s">
        <v>643</v>
      </c>
      <c r="N254" s="60" t="s">
        <v>644</v>
      </c>
      <c r="O254" s="60" t="s">
        <v>2279</v>
      </c>
    </row>
    <row r="255" spans="1:15" s="48" customFormat="1" ht="17.5" customHeight="1" x14ac:dyDescent="0.35">
      <c r="B255" s="39" t="s">
        <v>2274</v>
      </c>
      <c r="C255" s="42">
        <f t="shared" ref="C255:H255" si="13">SUM(C250:C254)</f>
        <v>3459</v>
      </c>
      <c r="D255" s="42">
        <f t="shared" si="13"/>
        <v>41</v>
      </c>
      <c r="E255" s="42">
        <f t="shared" si="13"/>
        <v>67</v>
      </c>
      <c r="F255" s="42">
        <f t="shared" si="13"/>
        <v>31</v>
      </c>
      <c r="G255" s="42">
        <f t="shared" si="13"/>
        <v>44</v>
      </c>
      <c r="H255" s="42">
        <f t="shared" si="13"/>
        <v>5</v>
      </c>
      <c r="I255" s="43">
        <f t="shared" ref="I255" si="14">SUM(C255:H255)</f>
        <v>3647</v>
      </c>
      <c r="J255" s="60" t="s">
        <v>645</v>
      </c>
      <c r="K255" s="60" t="s">
        <v>2280</v>
      </c>
      <c r="L255" s="60" t="s">
        <v>646</v>
      </c>
      <c r="M255" s="60" t="s">
        <v>643</v>
      </c>
      <c r="N255" s="60" t="s">
        <v>644</v>
      </c>
      <c r="O255" s="60" t="s">
        <v>2279</v>
      </c>
    </row>
    <row r="256" spans="1:15" ht="17.5" customHeight="1" x14ac:dyDescent="0.35">
      <c r="H256" s="46"/>
      <c r="J256" s="60" t="s">
        <v>645</v>
      </c>
      <c r="K256" s="60" t="s">
        <v>2280</v>
      </c>
      <c r="L256" s="60" t="s">
        <v>646</v>
      </c>
      <c r="M256" s="60" t="s">
        <v>643</v>
      </c>
      <c r="N256" s="60" t="s">
        <v>644</v>
      </c>
      <c r="O256" s="60" t="s">
        <v>2279</v>
      </c>
    </row>
    <row r="257" spans="1:15" ht="17.5" customHeight="1" x14ac:dyDescent="0.35">
      <c r="A257" s="40">
        <v>16</v>
      </c>
      <c r="B257" s="61" t="s">
        <v>5812</v>
      </c>
      <c r="C257" s="61"/>
      <c r="D257" s="61"/>
      <c r="E257" s="61"/>
      <c r="F257" s="61"/>
      <c r="G257" s="61"/>
      <c r="H257" s="61"/>
      <c r="I257" s="61"/>
      <c r="J257" s="60" t="s">
        <v>645</v>
      </c>
      <c r="K257" s="60" t="s">
        <v>2280</v>
      </c>
      <c r="L257" s="60" t="s">
        <v>646</v>
      </c>
      <c r="M257" s="60" t="s">
        <v>643</v>
      </c>
      <c r="N257" s="60" t="s">
        <v>644</v>
      </c>
      <c r="O257" s="60" t="s">
        <v>2279</v>
      </c>
    </row>
    <row r="258" spans="1:15" ht="17.5" customHeight="1" x14ac:dyDescent="0.35">
      <c r="B258" s="62" t="s">
        <v>5803</v>
      </c>
      <c r="C258" s="62"/>
      <c r="D258" s="62"/>
      <c r="E258" s="62"/>
      <c r="F258" s="62"/>
      <c r="G258" s="62"/>
      <c r="H258" s="62"/>
      <c r="I258" s="62"/>
      <c r="J258" s="60" t="s">
        <v>645</v>
      </c>
      <c r="K258" s="60" t="s">
        <v>2280</v>
      </c>
      <c r="L258" s="60" t="s">
        <v>646</v>
      </c>
      <c r="M258" s="60" t="s">
        <v>643</v>
      </c>
      <c r="N258" s="60" t="s">
        <v>644</v>
      </c>
      <c r="O258" s="60" t="s">
        <v>2279</v>
      </c>
    </row>
    <row r="259" spans="1:15" ht="17.5" customHeight="1" x14ac:dyDescent="0.35">
      <c r="B259" s="38"/>
      <c r="C259" s="37" t="s">
        <v>645</v>
      </c>
      <c r="D259" s="37" t="s">
        <v>2280</v>
      </c>
      <c r="E259" s="37" t="s">
        <v>646</v>
      </c>
      <c r="F259" s="37" t="s">
        <v>643</v>
      </c>
      <c r="G259" s="37" t="s">
        <v>644</v>
      </c>
      <c r="H259" s="37" t="s">
        <v>2279</v>
      </c>
      <c r="I259" s="49" t="s">
        <v>2274</v>
      </c>
      <c r="J259" s="60" t="s">
        <v>645</v>
      </c>
      <c r="K259" s="60" t="s">
        <v>2280</v>
      </c>
      <c r="L259" s="60" t="s">
        <v>646</v>
      </c>
      <c r="M259" s="60" t="s">
        <v>643</v>
      </c>
      <c r="N259" s="60" t="s">
        <v>644</v>
      </c>
      <c r="O259" s="60" t="s">
        <v>2279</v>
      </c>
    </row>
    <row r="260" spans="1:15" ht="17.5" customHeight="1" x14ac:dyDescent="0.35">
      <c r="B260" s="38" t="s">
        <v>2086</v>
      </c>
      <c r="C260" s="41">
        <f>SUMIFS(data!U:U,data!C:C,B260,data!L:L,J260)</f>
        <v>942</v>
      </c>
      <c r="D260" s="41">
        <f>SUMIFS(data!U:U,data!C:C,B260,data!L:L,K260)</f>
        <v>0</v>
      </c>
      <c r="E260" s="41">
        <f>SUMIFS(data!U:U,data!C:C,B260,data!L:L,L260)</f>
        <v>7</v>
      </c>
      <c r="F260" s="41">
        <f>SUMIFS(data!U:U,data!C:C,B260,data!L:L,M260)</f>
        <v>10</v>
      </c>
      <c r="G260" s="41">
        <f>SUMIFS(data!U:U,data!C:C,B260,data!L:L,N260)</f>
        <v>41</v>
      </c>
      <c r="H260" s="41">
        <f>SUMIFS(data!U:U,data!C:C,B260,data!L:L,O260)</f>
        <v>0</v>
      </c>
      <c r="I260" s="42">
        <f t="shared" ref="I260:I286" si="15">SUM(C260:H260)</f>
        <v>1000</v>
      </c>
      <c r="J260" s="60" t="s">
        <v>645</v>
      </c>
      <c r="K260" s="60" t="s">
        <v>2280</v>
      </c>
      <c r="L260" s="60" t="s">
        <v>646</v>
      </c>
      <c r="M260" s="60" t="s">
        <v>643</v>
      </c>
      <c r="N260" s="60" t="s">
        <v>644</v>
      </c>
      <c r="O260" s="60" t="s">
        <v>2279</v>
      </c>
    </row>
    <row r="261" spans="1:15" ht="17.5" customHeight="1" x14ac:dyDescent="0.35">
      <c r="B261" s="38" t="s">
        <v>2082</v>
      </c>
      <c r="C261" s="41">
        <f>SUMIFS(data!U:U,data!C:C,B261,data!L:L,J261)</f>
        <v>413</v>
      </c>
      <c r="D261" s="41">
        <f>SUMIFS(data!U:U,data!C:C,B261,data!L:L,K261)</f>
        <v>0</v>
      </c>
      <c r="E261" s="41">
        <f>SUMIFS(data!U:U,data!C:C,B261,data!L:L,L261)</f>
        <v>0</v>
      </c>
      <c r="F261" s="41">
        <f>SUMIFS(data!U:U,data!C:C,B261,data!L:L,M261)</f>
        <v>0</v>
      </c>
      <c r="G261" s="41">
        <f>SUMIFS(data!U:U,data!C:C,B261,data!L:L,N261)</f>
        <v>2</v>
      </c>
      <c r="H261" s="41">
        <f>SUMIFS(data!U:U,data!C:C,B261,data!L:L,O261)</f>
        <v>3</v>
      </c>
      <c r="I261" s="42">
        <f t="shared" si="15"/>
        <v>418</v>
      </c>
      <c r="J261" s="60" t="s">
        <v>645</v>
      </c>
      <c r="K261" s="60" t="s">
        <v>2280</v>
      </c>
      <c r="L261" s="60" t="s">
        <v>646</v>
      </c>
      <c r="M261" s="60" t="s">
        <v>643</v>
      </c>
      <c r="N261" s="60" t="s">
        <v>644</v>
      </c>
      <c r="O261" s="60" t="s">
        <v>2279</v>
      </c>
    </row>
    <row r="262" spans="1:15" ht="17.5" customHeight="1" x14ac:dyDescent="0.35">
      <c r="B262" s="38" t="s">
        <v>2077</v>
      </c>
      <c r="C262" s="41">
        <f>SUMIFS(data!U:U,data!C:C,B262,data!L:L,J262)</f>
        <v>126</v>
      </c>
      <c r="D262" s="41">
        <f>SUMIFS(data!U:U,data!C:C,B262,data!L:L,K262)</f>
        <v>0</v>
      </c>
      <c r="E262" s="41">
        <f>SUMIFS(data!U:U,data!C:C,B262,data!L:L,L262)</f>
        <v>0</v>
      </c>
      <c r="F262" s="41">
        <f>SUMIFS(data!U:U,data!C:C,B262,data!L:L,M262)</f>
        <v>0</v>
      </c>
      <c r="G262" s="41">
        <f>SUMIFS(data!U:U,data!C:C,B262,data!L:L,N262)</f>
        <v>0</v>
      </c>
      <c r="H262" s="41">
        <f>SUMIFS(data!U:U,data!C:C,B262,data!L:L,O262)</f>
        <v>2</v>
      </c>
      <c r="I262" s="42">
        <f t="shared" si="15"/>
        <v>128</v>
      </c>
      <c r="J262" s="60" t="s">
        <v>645</v>
      </c>
      <c r="K262" s="60" t="s">
        <v>2280</v>
      </c>
      <c r="L262" s="60" t="s">
        <v>646</v>
      </c>
      <c r="M262" s="60" t="s">
        <v>643</v>
      </c>
      <c r="N262" s="60" t="s">
        <v>644</v>
      </c>
      <c r="O262" s="60" t="s">
        <v>2279</v>
      </c>
    </row>
    <row r="263" spans="1:15" ht="17.5" customHeight="1" x14ac:dyDescent="0.35">
      <c r="B263" s="38" t="s">
        <v>2087</v>
      </c>
      <c r="C263" s="41">
        <f>SUMIFS(data!U:U,data!C:C,B263,data!L:L,J263)</f>
        <v>72</v>
      </c>
      <c r="D263" s="41">
        <f>SUMIFS(data!U:U,data!C:C,B263,data!L:L,K263)</f>
        <v>0</v>
      </c>
      <c r="E263" s="41">
        <f>SUMIFS(data!U:U,data!C:C,B263,data!L:L,L263)</f>
        <v>16</v>
      </c>
      <c r="F263" s="41">
        <f>SUMIFS(data!U:U,data!C:C,B263,data!L:L,M263)</f>
        <v>0</v>
      </c>
      <c r="G263" s="41">
        <f>SUMIFS(data!U:U,data!C:C,B263,data!L:L,N263)</f>
        <v>0</v>
      </c>
      <c r="H263" s="41">
        <f>SUMIFS(data!U:U,data!C:C,B263,data!L:L,O263)</f>
        <v>0</v>
      </c>
      <c r="I263" s="42">
        <f t="shared" si="15"/>
        <v>88</v>
      </c>
      <c r="J263" s="60" t="s">
        <v>645</v>
      </c>
      <c r="K263" s="60" t="s">
        <v>2280</v>
      </c>
      <c r="L263" s="60" t="s">
        <v>646</v>
      </c>
      <c r="M263" s="60" t="s">
        <v>643</v>
      </c>
      <c r="N263" s="60" t="s">
        <v>644</v>
      </c>
      <c r="O263" s="60" t="s">
        <v>2279</v>
      </c>
    </row>
    <row r="264" spans="1:15" ht="17.5" customHeight="1" x14ac:dyDescent="0.35">
      <c r="B264" s="38" t="s">
        <v>2083</v>
      </c>
      <c r="C264" s="41">
        <f>SUMIFS(data!U:U,data!C:C,B264,data!L:L,J264)</f>
        <v>129</v>
      </c>
      <c r="D264" s="41">
        <f>SUMIFS(data!U:U,data!C:C,B264,data!L:L,K264)</f>
        <v>0</v>
      </c>
      <c r="E264" s="41">
        <f>SUMIFS(data!U:U,data!C:C,B264,data!L:L,L264)</f>
        <v>0</v>
      </c>
      <c r="F264" s="41">
        <f>SUMIFS(data!U:U,data!C:C,B264,data!L:L,M264)</f>
        <v>6</v>
      </c>
      <c r="G264" s="41">
        <f>SUMIFS(data!U:U,data!C:C,B264,data!L:L,N264)</f>
        <v>0</v>
      </c>
      <c r="H264" s="41">
        <f>SUMIFS(data!U:U,data!C:C,B264,data!L:L,O264)</f>
        <v>0</v>
      </c>
      <c r="I264" s="42">
        <f t="shared" si="15"/>
        <v>135</v>
      </c>
      <c r="J264" s="60" t="s">
        <v>645</v>
      </c>
      <c r="K264" s="60" t="s">
        <v>2280</v>
      </c>
      <c r="L264" s="60" t="s">
        <v>646</v>
      </c>
      <c r="M264" s="60" t="s">
        <v>643</v>
      </c>
      <c r="N264" s="60" t="s">
        <v>644</v>
      </c>
      <c r="O264" s="60" t="s">
        <v>2279</v>
      </c>
    </row>
    <row r="265" spans="1:15" ht="17.5" customHeight="1" x14ac:dyDescent="0.35">
      <c r="B265" s="38" t="s">
        <v>2084</v>
      </c>
      <c r="C265" s="41">
        <f>SUMIFS(data!U:U,data!C:C,B265,data!L:L,J265)</f>
        <v>228</v>
      </c>
      <c r="D265" s="41">
        <f>SUMIFS(data!U:U,data!C:C,B265,data!L:L,K265)</f>
        <v>0</v>
      </c>
      <c r="E265" s="41">
        <f>SUMIFS(data!U:U,data!C:C,B265,data!L:L,L265)</f>
        <v>0</v>
      </c>
      <c r="F265" s="41">
        <f>SUMIFS(data!U:U,data!C:C,B265,data!L:L,M265)</f>
        <v>6</v>
      </c>
      <c r="G265" s="41">
        <f>SUMIFS(data!U:U,data!C:C,B265,data!L:L,N265)</f>
        <v>0</v>
      </c>
      <c r="H265" s="41">
        <f>SUMIFS(data!U:U,data!C:C,B265,data!L:L,O265)</f>
        <v>0</v>
      </c>
      <c r="I265" s="42">
        <f t="shared" si="15"/>
        <v>234</v>
      </c>
      <c r="J265" s="60" t="s">
        <v>645</v>
      </c>
      <c r="K265" s="60" t="s">
        <v>2280</v>
      </c>
      <c r="L265" s="60" t="s">
        <v>646</v>
      </c>
      <c r="M265" s="60" t="s">
        <v>643</v>
      </c>
      <c r="N265" s="60" t="s">
        <v>644</v>
      </c>
      <c r="O265" s="60" t="s">
        <v>2279</v>
      </c>
    </row>
    <row r="266" spans="1:15" ht="17.5" customHeight="1" x14ac:dyDescent="0.35">
      <c r="B266" s="38" t="s">
        <v>2085</v>
      </c>
      <c r="C266" s="41">
        <f>SUMIFS(data!U:U,data!C:C,B266,data!L:L,J266)</f>
        <v>63</v>
      </c>
      <c r="D266" s="41">
        <f>SUMIFS(data!U:U,data!C:C,B266,data!L:L,K266)</f>
        <v>0</v>
      </c>
      <c r="E266" s="41">
        <f>SUMIFS(data!U:U,data!C:C,B266,data!L:L,L266)</f>
        <v>0</v>
      </c>
      <c r="F266" s="41">
        <f>SUMIFS(data!U:U,data!C:C,B266,data!L:L,M266)</f>
        <v>0</v>
      </c>
      <c r="G266" s="41">
        <f>SUMIFS(data!U:U,data!C:C,B266,data!L:L,N266)</f>
        <v>0</v>
      </c>
      <c r="H266" s="41">
        <f>SUMIFS(data!U:U,data!C:C,B266,data!L:L,O266)</f>
        <v>0</v>
      </c>
      <c r="I266" s="42">
        <f t="shared" si="15"/>
        <v>63</v>
      </c>
      <c r="J266" s="60" t="s">
        <v>645</v>
      </c>
      <c r="K266" s="60" t="s">
        <v>2280</v>
      </c>
      <c r="L266" s="60" t="s">
        <v>646</v>
      </c>
      <c r="M266" s="60" t="s">
        <v>643</v>
      </c>
      <c r="N266" s="60" t="s">
        <v>644</v>
      </c>
      <c r="O266" s="60" t="s">
        <v>2279</v>
      </c>
    </row>
    <row r="267" spans="1:15" ht="17.5" customHeight="1" x14ac:dyDescent="0.35">
      <c r="B267" s="38" t="s">
        <v>2088</v>
      </c>
      <c r="C267" s="41">
        <f>SUMIFS(data!U:U,data!C:C,B267,data!L:L,J267)</f>
        <v>58</v>
      </c>
      <c r="D267" s="41">
        <f>SUMIFS(data!U:U,data!C:C,B267,data!L:L,K267)</f>
        <v>0</v>
      </c>
      <c r="E267" s="41">
        <f>SUMIFS(data!U:U,data!C:C,B267,data!L:L,L267)</f>
        <v>0</v>
      </c>
      <c r="F267" s="41">
        <f>SUMIFS(data!U:U,data!C:C,B267,data!L:L,M267)</f>
        <v>0</v>
      </c>
      <c r="G267" s="41">
        <f>SUMIFS(data!U:U,data!C:C,B267,data!L:L,N267)</f>
        <v>0</v>
      </c>
      <c r="H267" s="41">
        <f>SUMIFS(data!U:U,data!C:C,B267,data!L:L,O267)</f>
        <v>0</v>
      </c>
      <c r="I267" s="42">
        <f t="shared" si="15"/>
        <v>58</v>
      </c>
      <c r="J267" s="60" t="s">
        <v>645</v>
      </c>
      <c r="K267" s="60" t="s">
        <v>2280</v>
      </c>
      <c r="L267" s="60" t="s">
        <v>646</v>
      </c>
      <c r="M267" s="60" t="s">
        <v>643</v>
      </c>
      <c r="N267" s="60" t="s">
        <v>644</v>
      </c>
      <c r="O267" s="60" t="s">
        <v>2279</v>
      </c>
    </row>
    <row r="268" spans="1:15" ht="17.5" customHeight="1" x14ac:dyDescent="0.35">
      <c r="B268" s="38" t="s">
        <v>2081</v>
      </c>
      <c r="C268" s="41">
        <f>SUMIFS(data!U:U,data!C:C,B268,data!L:L,J268)</f>
        <v>83</v>
      </c>
      <c r="D268" s="41">
        <f>SUMIFS(data!U:U,data!C:C,B268,data!L:L,K268)</f>
        <v>0</v>
      </c>
      <c r="E268" s="41">
        <f>SUMIFS(data!U:U,data!C:C,B268,data!L:L,L268)</f>
        <v>2</v>
      </c>
      <c r="F268" s="41">
        <f>SUMIFS(data!U:U,data!C:C,B268,data!L:L,M268)</f>
        <v>2</v>
      </c>
      <c r="G268" s="41">
        <f>SUMIFS(data!U:U,data!C:C,B268,data!L:L,N268)</f>
        <v>0</v>
      </c>
      <c r="H268" s="41">
        <f>SUMIFS(data!U:U,data!C:C,B268,data!L:L,O268)</f>
        <v>0</v>
      </c>
      <c r="I268" s="42">
        <f t="shared" si="15"/>
        <v>87</v>
      </c>
      <c r="J268" s="60" t="s">
        <v>645</v>
      </c>
      <c r="K268" s="60" t="s">
        <v>2280</v>
      </c>
      <c r="L268" s="60" t="s">
        <v>646</v>
      </c>
      <c r="M268" s="60" t="s">
        <v>643</v>
      </c>
      <c r="N268" s="60" t="s">
        <v>644</v>
      </c>
      <c r="O268" s="60" t="s">
        <v>2279</v>
      </c>
    </row>
    <row r="269" spans="1:15" ht="17.5" customHeight="1" x14ac:dyDescent="0.35">
      <c r="B269" s="38" t="s">
        <v>2</v>
      </c>
      <c r="C269" s="41">
        <f>SUMIFS(data!U:U,data!C:C,B269,data!L:L,J269)</f>
        <v>67</v>
      </c>
      <c r="D269" s="41">
        <f>SUMIFS(data!U:U,data!C:C,B269,data!L:L,K269)</f>
        <v>0</v>
      </c>
      <c r="E269" s="41">
        <f>SUMIFS(data!U:U,data!C:C,B269,data!L:L,L269)</f>
        <v>0</v>
      </c>
      <c r="F269" s="41">
        <f>SUMIFS(data!U:U,data!C:C,B269,data!L:L,M269)</f>
        <v>0</v>
      </c>
      <c r="G269" s="41">
        <f>SUMIFS(data!U:U,data!C:C,B269,data!L:L,N269)</f>
        <v>0</v>
      </c>
      <c r="H269" s="41">
        <f>SUMIFS(data!U:U,data!C:C,B269,data!L:L,O269)</f>
        <v>0</v>
      </c>
      <c r="I269" s="42">
        <f t="shared" si="15"/>
        <v>67</v>
      </c>
      <c r="J269" s="60" t="s">
        <v>645</v>
      </c>
      <c r="K269" s="60" t="s">
        <v>2280</v>
      </c>
      <c r="L269" s="60" t="s">
        <v>646</v>
      </c>
      <c r="M269" s="60" t="s">
        <v>643</v>
      </c>
      <c r="N269" s="60" t="s">
        <v>644</v>
      </c>
      <c r="O269" s="60" t="s">
        <v>2279</v>
      </c>
    </row>
    <row r="270" spans="1:15" ht="17.5" customHeight="1" x14ac:dyDescent="0.35">
      <c r="B270" s="38" t="s">
        <v>20</v>
      </c>
      <c r="C270" s="41">
        <f>SUMIFS(data!U:U,data!C:C,B270,data!L:L,J270)</f>
        <v>57</v>
      </c>
      <c r="D270" s="41">
        <f>SUMIFS(data!U:U,data!C:C,B270,data!L:L,K270)</f>
        <v>0</v>
      </c>
      <c r="E270" s="41">
        <f>SUMIFS(data!U:U,data!C:C,B270,data!L:L,L270)</f>
        <v>0</v>
      </c>
      <c r="F270" s="41">
        <f>SUMIFS(data!U:U,data!C:C,B270,data!L:L,M270)</f>
        <v>0</v>
      </c>
      <c r="G270" s="41">
        <f>SUMIFS(data!U:U,data!C:C,B270,data!L:L,N270)</f>
        <v>0</v>
      </c>
      <c r="H270" s="41">
        <f>SUMIFS(data!U:U,data!C:C,B270,data!L:L,O270)</f>
        <v>0</v>
      </c>
      <c r="I270" s="42">
        <f t="shared" si="15"/>
        <v>57</v>
      </c>
      <c r="J270" s="60" t="s">
        <v>645</v>
      </c>
      <c r="K270" s="60" t="s">
        <v>2280</v>
      </c>
      <c r="L270" s="60" t="s">
        <v>646</v>
      </c>
      <c r="M270" s="60" t="s">
        <v>643</v>
      </c>
      <c r="N270" s="60" t="s">
        <v>644</v>
      </c>
      <c r="O270" s="60" t="s">
        <v>2279</v>
      </c>
    </row>
    <row r="271" spans="1:15" ht="17.5" customHeight="1" x14ac:dyDescent="0.35">
      <c r="B271" s="38" t="s">
        <v>12</v>
      </c>
      <c r="C271" s="41">
        <f>SUMIFS(data!U:U,data!C:C,B271,data!L:L,J271)</f>
        <v>23</v>
      </c>
      <c r="D271" s="41">
        <f>SUMIFS(data!U:U,data!C:C,B271,data!L:L,K271)</f>
        <v>0</v>
      </c>
      <c r="E271" s="41">
        <f>SUMIFS(data!U:U,data!C:C,B271,data!L:L,L271)</f>
        <v>0</v>
      </c>
      <c r="F271" s="41">
        <f>SUMIFS(data!U:U,data!C:C,B271,data!L:L,M271)</f>
        <v>1</v>
      </c>
      <c r="G271" s="41">
        <f>SUMIFS(data!U:U,data!C:C,B271,data!L:L,N271)</f>
        <v>0</v>
      </c>
      <c r="H271" s="41">
        <f>SUMIFS(data!U:U,data!C:C,B271,data!L:L,O271)</f>
        <v>0</v>
      </c>
      <c r="I271" s="42">
        <f t="shared" si="15"/>
        <v>24</v>
      </c>
      <c r="J271" s="60" t="s">
        <v>645</v>
      </c>
      <c r="K271" s="60" t="s">
        <v>2280</v>
      </c>
      <c r="L271" s="60" t="s">
        <v>646</v>
      </c>
      <c r="M271" s="60" t="s">
        <v>643</v>
      </c>
      <c r="N271" s="60" t="s">
        <v>644</v>
      </c>
      <c r="O271" s="60" t="s">
        <v>2279</v>
      </c>
    </row>
    <row r="272" spans="1:15" ht="17.5" customHeight="1" x14ac:dyDescent="0.35">
      <c r="B272" s="38" t="s">
        <v>2078</v>
      </c>
      <c r="C272" s="41">
        <f>SUMIFS(data!U:U,data!C:C,B272,data!L:L,J272)</f>
        <v>51</v>
      </c>
      <c r="D272" s="41">
        <f>SUMIFS(data!U:U,data!C:C,B272,data!L:L,K272)</f>
        <v>0</v>
      </c>
      <c r="E272" s="41">
        <f>SUMIFS(data!U:U,data!C:C,B272,data!L:L,L272)</f>
        <v>0</v>
      </c>
      <c r="F272" s="41">
        <f>SUMIFS(data!U:U,data!C:C,B272,data!L:L,M272)</f>
        <v>1</v>
      </c>
      <c r="G272" s="41">
        <f>SUMIFS(data!U:U,data!C:C,B272,data!L:L,N272)</f>
        <v>0</v>
      </c>
      <c r="H272" s="41">
        <f>SUMIFS(data!U:U,data!C:C,B272,data!L:L,O272)</f>
        <v>0</v>
      </c>
      <c r="I272" s="42">
        <f t="shared" si="15"/>
        <v>52</v>
      </c>
      <c r="J272" s="60" t="s">
        <v>645</v>
      </c>
      <c r="K272" s="60" t="s">
        <v>2280</v>
      </c>
      <c r="L272" s="60" t="s">
        <v>646</v>
      </c>
      <c r="M272" s="60" t="s">
        <v>643</v>
      </c>
      <c r="N272" s="60" t="s">
        <v>644</v>
      </c>
      <c r="O272" s="60" t="s">
        <v>2279</v>
      </c>
    </row>
    <row r="273" spans="2:15" ht="17.5" customHeight="1" x14ac:dyDescent="0.35">
      <c r="B273" s="38" t="s">
        <v>29</v>
      </c>
      <c r="C273" s="41">
        <f>SUMIFS(data!U:U,data!C:C,B273,data!L:L,J273)</f>
        <v>89</v>
      </c>
      <c r="D273" s="41">
        <f>SUMIFS(data!U:U,data!C:C,B273,data!L:L,K273)</f>
        <v>0</v>
      </c>
      <c r="E273" s="41">
        <f>SUMIFS(data!U:U,data!C:C,B273,data!L:L,L273)</f>
        <v>0</v>
      </c>
      <c r="F273" s="41">
        <f>SUMIFS(data!U:U,data!C:C,B273,data!L:L,M273)</f>
        <v>0</v>
      </c>
      <c r="G273" s="41">
        <f>SUMIFS(data!U:U,data!C:C,B273,data!L:L,N273)</f>
        <v>0</v>
      </c>
      <c r="H273" s="41">
        <f>SUMIFS(data!U:U,data!C:C,B273,data!L:L,O273)</f>
        <v>0</v>
      </c>
      <c r="I273" s="42">
        <f t="shared" si="15"/>
        <v>89</v>
      </c>
      <c r="J273" s="60" t="s">
        <v>645</v>
      </c>
      <c r="K273" s="60" t="s">
        <v>2280</v>
      </c>
      <c r="L273" s="60" t="s">
        <v>646</v>
      </c>
      <c r="M273" s="60" t="s">
        <v>643</v>
      </c>
      <c r="N273" s="60" t="s">
        <v>644</v>
      </c>
      <c r="O273" s="60" t="s">
        <v>2279</v>
      </c>
    </row>
    <row r="274" spans="2:15" ht="17.5" customHeight="1" x14ac:dyDescent="0.35">
      <c r="B274" s="38" t="s">
        <v>14</v>
      </c>
      <c r="C274" s="41">
        <f>SUMIFS(data!U:U,data!C:C,B274,data!L:L,J274)</f>
        <v>123</v>
      </c>
      <c r="D274" s="41">
        <f>SUMIFS(data!U:U,data!C:C,B274,data!L:L,K274)</f>
        <v>1</v>
      </c>
      <c r="E274" s="41">
        <f>SUMIFS(data!U:U,data!C:C,B274,data!L:L,L274)</f>
        <v>1</v>
      </c>
      <c r="F274" s="41">
        <f>SUMIFS(data!U:U,data!C:C,B274,data!L:L,M274)</f>
        <v>0</v>
      </c>
      <c r="G274" s="41">
        <f>SUMIFS(data!U:U,data!C:C,B274,data!L:L,N274)</f>
        <v>0</v>
      </c>
      <c r="H274" s="41">
        <f>SUMIFS(data!U:U,data!C:C,B274,data!L:L,O274)</f>
        <v>0</v>
      </c>
      <c r="I274" s="42">
        <f t="shared" si="15"/>
        <v>125</v>
      </c>
      <c r="J274" s="60" t="s">
        <v>645</v>
      </c>
      <c r="K274" s="60" t="s">
        <v>2280</v>
      </c>
      <c r="L274" s="60" t="s">
        <v>646</v>
      </c>
      <c r="M274" s="60" t="s">
        <v>643</v>
      </c>
      <c r="N274" s="60" t="s">
        <v>644</v>
      </c>
      <c r="O274" s="60" t="s">
        <v>2279</v>
      </c>
    </row>
    <row r="275" spans="2:15" ht="17.5" customHeight="1" x14ac:dyDescent="0.35">
      <c r="B275" s="38" t="s">
        <v>4</v>
      </c>
      <c r="C275" s="41">
        <f>SUMIFS(data!U:U,data!C:C,B275,data!L:L,J275)</f>
        <v>116</v>
      </c>
      <c r="D275" s="41">
        <f>SUMIFS(data!U:U,data!C:C,B275,data!L:L,K275)</f>
        <v>0</v>
      </c>
      <c r="E275" s="41">
        <f>SUMIFS(data!U:U,data!C:C,B275,data!L:L,L275)</f>
        <v>0</v>
      </c>
      <c r="F275" s="41">
        <f>SUMIFS(data!U:U,data!C:C,B275,data!L:L,M275)</f>
        <v>0</v>
      </c>
      <c r="G275" s="41">
        <f>SUMIFS(data!U:U,data!C:C,B275,data!L:L,N275)</f>
        <v>0</v>
      </c>
      <c r="H275" s="41">
        <f>SUMIFS(data!U:U,data!C:C,B275,data!L:L,O275)</f>
        <v>0</v>
      </c>
      <c r="I275" s="42">
        <f t="shared" si="15"/>
        <v>116</v>
      </c>
      <c r="J275" s="60" t="s">
        <v>645</v>
      </c>
      <c r="K275" s="60" t="s">
        <v>2280</v>
      </c>
      <c r="L275" s="60" t="s">
        <v>646</v>
      </c>
      <c r="M275" s="60" t="s">
        <v>643</v>
      </c>
      <c r="N275" s="60" t="s">
        <v>644</v>
      </c>
      <c r="O275" s="60" t="s">
        <v>2279</v>
      </c>
    </row>
    <row r="276" spans="2:15" ht="17.5" customHeight="1" x14ac:dyDescent="0.35">
      <c r="B276" s="38" t="s">
        <v>17</v>
      </c>
      <c r="C276" s="41">
        <f>SUMIFS(data!U:U,data!C:C,B276,data!L:L,J276)</f>
        <v>67</v>
      </c>
      <c r="D276" s="41">
        <f>SUMIFS(data!U:U,data!C:C,B276,data!L:L,K276)</f>
        <v>0</v>
      </c>
      <c r="E276" s="41">
        <f>SUMIFS(data!U:U,data!C:C,B276,data!L:L,L276)</f>
        <v>23</v>
      </c>
      <c r="F276" s="41">
        <f>SUMIFS(data!U:U,data!C:C,B276,data!L:L,M276)</f>
        <v>0</v>
      </c>
      <c r="G276" s="41">
        <f>SUMIFS(data!U:U,data!C:C,B276,data!L:L,N276)</f>
        <v>0</v>
      </c>
      <c r="H276" s="41">
        <f>SUMIFS(data!U:U,data!C:C,B276,data!L:L,O276)</f>
        <v>0</v>
      </c>
      <c r="I276" s="42">
        <f t="shared" si="15"/>
        <v>90</v>
      </c>
      <c r="J276" s="60" t="s">
        <v>645</v>
      </c>
      <c r="K276" s="60" t="s">
        <v>2280</v>
      </c>
      <c r="L276" s="60" t="s">
        <v>646</v>
      </c>
      <c r="M276" s="60" t="s">
        <v>643</v>
      </c>
      <c r="N276" s="60" t="s">
        <v>644</v>
      </c>
      <c r="O276" s="60" t="s">
        <v>2279</v>
      </c>
    </row>
    <row r="277" spans="2:15" ht="17.5" customHeight="1" x14ac:dyDescent="0.35">
      <c r="B277" s="38" t="s">
        <v>2089</v>
      </c>
      <c r="C277" s="41">
        <f>SUMIFS(data!U:U,data!C:C,B277,data!L:L,J277)</f>
        <v>159</v>
      </c>
      <c r="D277" s="41">
        <f>SUMIFS(data!U:U,data!C:C,B277,data!L:L,K277)</f>
        <v>40</v>
      </c>
      <c r="E277" s="41">
        <f>SUMIFS(data!U:U,data!C:C,B277,data!L:L,L277)</f>
        <v>1</v>
      </c>
      <c r="F277" s="41">
        <f>SUMIFS(data!U:U,data!C:C,B277,data!L:L,M277)</f>
        <v>0</v>
      </c>
      <c r="G277" s="41">
        <f>SUMIFS(data!U:U,data!C:C,B277,data!L:L,N277)</f>
        <v>0</v>
      </c>
      <c r="H277" s="41">
        <f>SUMIFS(data!U:U,data!C:C,B277,data!L:L,O277)</f>
        <v>0</v>
      </c>
      <c r="I277" s="42">
        <f t="shared" si="15"/>
        <v>200</v>
      </c>
      <c r="J277" s="60" t="s">
        <v>645</v>
      </c>
      <c r="K277" s="60" t="s">
        <v>2280</v>
      </c>
      <c r="L277" s="60" t="s">
        <v>646</v>
      </c>
      <c r="M277" s="60" t="s">
        <v>643</v>
      </c>
      <c r="N277" s="60" t="s">
        <v>644</v>
      </c>
      <c r="O277" s="60" t="s">
        <v>2279</v>
      </c>
    </row>
    <row r="278" spans="2:15" ht="17.5" customHeight="1" x14ac:dyDescent="0.35">
      <c r="B278" s="38" t="s">
        <v>5</v>
      </c>
      <c r="C278" s="41">
        <f>SUMIFS(data!U:U,data!C:C,B278,data!L:L,J278)</f>
        <v>11</v>
      </c>
      <c r="D278" s="41">
        <f>SUMIFS(data!U:U,data!C:C,B278,data!L:L,K278)</f>
        <v>0</v>
      </c>
      <c r="E278" s="41">
        <f>SUMIFS(data!U:U,data!C:C,B278,data!L:L,L278)</f>
        <v>16</v>
      </c>
      <c r="F278" s="41">
        <f>SUMIFS(data!U:U,data!C:C,B278,data!L:L,M278)</f>
        <v>2</v>
      </c>
      <c r="G278" s="41">
        <f>SUMIFS(data!U:U,data!C:C,B278,data!L:L,N278)</f>
        <v>0</v>
      </c>
      <c r="H278" s="41">
        <f>SUMIFS(data!U:U,data!C:C,B278,data!L:L,O278)</f>
        <v>0</v>
      </c>
      <c r="I278" s="42">
        <f t="shared" si="15"/>
        <v>29</v>
      </c>
      <c r="J278" s="60" t="s">
        <v>645</v>
      </c>
      <c r="K278" s="60" t="s">
        <v>2280</v>
      </c>
      <c r="L278" s="60" t="s">
        <v>646</v>
      </c>
      <c r="M278" s="60" t="s">
        <v>643</v>
      </c>
      <c r="N278" s="60" t="s">
        <v>644</v>
      </c>
      <c r="O278" s="60" t="s">
        <v>2279</v>
      </c>
    </row>
    <row r="279" spans="2:15" ht="17.5" customHeight="1" x14ac:dyDescent="0.35">
      <c r="B279" s="38" t="s">
        <v>16</v>
      </c>
      <c r="C279" s="41">
        <f>SUMIFS(data!U:U,data!C:C,B279,data!L:L,J279)</f>
        <v>7</v>
      </c>
      <c r="D279" s="41">
        <f>SUMIFS(data!U:U,data!C:C,B279,data!L:L,K279)</f>
        <v>0</v>
      </c>
      <c r="E279" s="41">
        <f>SUMIFS(data!U:U,data!C:C,B279,data!L:L,L279)</f>
        <v>0</v>
      </c>
      <c r="F279" s="41">
        <f>SUMIFS(data!U:U,data!C:C,B279,data!L:L,M279)</f>
        <v>0</v>
      </c>
      <c r="G279" s="41">
        <f>SUMIFS(data!U:U,data!C:C,B279,data!L:L,N279)</f>
        <v>0</v>
      </c>
      <c r="H279" s="41">
        <f>SUMIFS(data!U:U,data!C:C,B279,data!L:L,O279)</f>
        <v>0</v>
      </c>
      <c r="I279" s="42">
        <f t="shared" si="15"/>
        <v>7</v>
      </c>
      <c r="J279" s="60" t="s">
        <v>645</v>
      </c>
      <c r="K279" s="60" t="s">
        <v>2280</v>
      </c>
      <c r="L279" s="60" t="s">
        <v>646</v>
      </c>
      <c r="M279" s="60" t="s">
        <v>643</v>
      </c>
      <c r="N279" s="60" t="s">
        <v>644</v>
      </c>
      <c r="O279" s="60" t="s">
        <v>2279</v>
      </c>
    </row>
    <row r="280" spans="2:15" ht="17.5" customHeight="1" x14ac:dyDescent="0.35">
      <c r="B280" s="38" t="s">
        <v>2079</v>
      </c>
      <c r="C280" s="41">
        <f>SUMIFS(data!U:U,data!C:C,B280,data!L:L,J280)</f>
        <v>0</v>
      </c>
      <c r="D280" s="41">
        <f>SUMIFS(data!U:U,data!C:C,B280,data!L:L,K280)</f>
        <v>0</v>
      </c>
      <c r="E280" s="41">
        <f>SUMIFS(data!U:U,data!C:C,B280,data!L:L,L280)</f>
        <v>0</v>
      </c>
      <c r="F280" s="41">
        <f>SUMIFS(data!U:U,data!C:C,B280,data!L:L,M280)</f>
        <v>0</v>
      </c>
      <c r="G280" s="41">
        <f>SUMIFS(data!U:U,data!C:C,B280,data!L:L,N280)</f>
        <v>0</v>
      </c>
      <c r="H280" s="41">
        <f>SUMIFS(data!U:U,data!C:C,B280,data!L:L,O280)</f>
        <v>0</v>
      </c>
      <c r="I280" s="42">
        <f t="shared" si="15"/>
        <v>0</v>
      </c>
      <c r="J280" s="60" t="s">
        <v>645</v>
      </c>
      <c r="K280" s="60" t="s">
        <v>2280</v>
      </c>
      <c r="L280" s="60" t="s">
        <v>646</v>
      </c>
      <c r="M280" s="60" t="s">
        <v>643</v>
      </c>
      <c r="N280" s="60" t="s">
        <v>644</v>
      </c>
      <c r="O280" s="60" t="s">
        <v>2279</v>
      </c>
    </row>
    <row r="281" spans="2:15" ht="17.5" customHeight="1" x14ac:dyDescent="0.35">
      <c r="B281" s="38" t="s">
        <v>2076</v>
      </c>
      <c r="C281" s="41">
        <f>SUMIFS(data!U:U,data!C:C,B281,data!L:L,J281)</f>
        <v>19</v>
      </c>
      <c r="D281" s="41">
        <f>SUMIFS(data!U:U,data!C:C,B281,data!L:L,K281)</f>
        <v>0</v>
      </c>
      <c r="E281" s="41">
        <f>SUMIFS(data!U:U,data!C:C,B281,data!L:L,L281)</f>
        <v>1</v>
      </c>
      <c r="F281" s="41">
        <f>SUMIFS(data!U:U,data!C:C,B281,data!L:L,M281)</f>
        <v>0</v>
      </c>
      <c r="G281" s="41">
        <f>SUMIFS(data!U:U,data!C:C,B281,data!L:L,N281)</f>
        <v>1</v>
      </c>
      <c r="H281" s="41">
        <f>SUMIFS(data!U:U,data!C:C,B281,data!L:L,O281)</f>
        <v>0</v>
      </c>
      <c r="I281" s="42">
        <f t="shared" si="15"/>
        <v>21</v>
      </c>
      <c r="J281" s="60" t="s">
        <v>645</v>
      </c>
      <c r="K281" s="60" t="s">
        <v>2280</v>
      </c>
      <c r="L281" s="60" t="s">
        <v>646</v>
      </c>
      <c r="M281" s="60" t="s">
        <v>643</v>
      </c>
      <c r="N281" s="60" t="s">
        <v>644</v>
      </c>
      <c r="O281" s="60" t="s">
        <v>2279</v>
      </c>
    </row>
    <row r="282" spans="2:15" ht="17.5" customHeight="1" x14ac:dyDescent="0.35">
      <c r="B282" s="38" t="s">
        <v>3</v>
      </c>
      <c r="C282" s="41">
        <f>SUMIFS(data!U:U,data!C:C,B282,data!L:L,J282)</f>
        <v>482</v>
      </c>
      <c r="D282" s="41">
        <f>SUMIFS(data!U:U,data!C:C,B282,data!L:L,K282)</f>
        <v>0</v>
      </c>
      <c r="E282" s="41">
        <f>SUMIFS(data!U:U,data!C:C,B282,data!L:L,L282)</f>
        <v>0</v>
      </c>
      <c r="F282" s="41">
        <f>SUMIFS(data!U:U,data!C:C,B282,data!L:L,M282)</f>
        <v>0</v>
      </c>
      <c r="G282" s="41">
        <f>SUMIFS(data!U:U,data!C:C,B282,data!L:L,N282)</f>
        <v>0</v>
      </c>
      <c r="H282" s="41">
        <f>SUMIFS(data!U:U,data!C:C,B282,data!L:L,O282)</f>
        <v>0</v>
      </c>
      <c r="I282" s="42">
        <f t="shared" si="15"/>
        <v>482</v>
      </c>
      <c r="J282" s="60" t="s">
        <v>645</v>
      </c>
      <c r="K282" s="60" t="s">
        <v>2280</v>
      </c>
      <c r="L282" s="60" t="s">
        <v>646</v>
      </c>
      <c r="M282" s="60" t="s">
        <v>643</v>
      </c>
      <c r="N282" s="60" t="s">
        <v>644</v>
      </c>
      <c r="O282" s="60" t="s">
        <v>2279</v>
      </c>
    </row>
    <row r="283" spans="2:15" ht="17.5" customHeight="1" x14ac:dyDescent="0.35">
      <c r="B283" s="38" t="s">
        <v>24</v>
      </c>
      <c r="C283" s="41">
        <f>SUMIFS(data!U:U,data!C:C,B283,data!L:L,J283)</f>
        <v>62</v>
      </c>
      <c r="D283" s="41">
        <f>SUMIFS(data!U:U,data!C:C,B283,data!L:L,K283)</f>
        <v>0</v>
      </c>
      <c r="E283" s="41">
        <f>SUMIFS(data!U:U,data!C:C,B283,data!L:L,L283)</f>
        <v>0</v>
      </c>
      <c r="F283" s="41">
        <f>SUMIFS(data!U:U,data!C:C,B283,data!L:L,M283)</f>
        <v>0</v>
      </c>
      <c r="G283" s="41">
        <f>SUMIFS(data!U:U,data!C:C,B283,data!L:L,N283)</f>
        <v>0</v>
      </c>
      <c r="H283" s="41">
        <f>SUMIFS(data!U:U,data!C:C,B283,data!L:L,O283)</f>
        <v>0</v>
      </c>
      <c r="I283" s="42">
        <f t="shared" si="15"/>
        <v>62</v>
      </c>
      <c r="J283" s="60" t="s">
        <v>645</v>
      </c>
      <c r="K283" s="60" t="s">
        <v>2280</v>
      </c>
      <c r="L283" s="60" t="s">
        <v>646</v>
      </c>
      <c r="M283" s="60" t="s">
        <v>643</v>
      </c>
      <c r="N283" s="60" t="s">
        <v>644</v>
      </c>
      <c r="O283" s="60" t="s">
        <v>2279</v>
      </c>
    </row>
    <row r="284" spans="2:15" ht="17.5" customHeight="1" x14ac:dyDescent="0.35">
      <c r="B284" s="38" t="s">
        <v>2282</v>
      </c>
      <c r="C284" s="41">
        <f>SUMIFS(data!U:U,data!C:C,B284,data!L:L,J284)</f>
        <v>7</v>
      </c>
      <c r="D284" s="41">
        <f>SUMIFS(data!U:U,data!C:C,B284,data!L:L,K284)</f>
        <v>0</v>
      </c>
      <c r="E284" s="41">
        <f>SUMIFS(data!U:U,data!C:C,B284,data!L:L,L284)</f>
        <v>0</v>
      </c>
      <c r="F284" s="41">
        <f>SUMIFS(data!U:U,data!C:C,B284,data!L:L,M284)</f>
        <v>1</v>
      </c>
      <c r="G284" s="41">
        <f>SUMIFS(data!U:U,data!C:C,B284,data!L:L,N284)</f>
        <v>0</v>
      </c>
      <c r="H284" s="41">
        <f>SUMIFS(data!U:U,data!C:C,B284,data!L:L,O284)</f>
        <v>0</v>
      </c>
      <c r="I284" s="42">
        <f t="shared" si="15"/>
        <v>8</v>
      </c>
      <c r="J284" s="60" t="s">
        <v>645</v>
      </c>
      <c r="K284" s="60" t="s">
        <v>2280</v>
      </c>
      <c r="L284" s="60" t="s">
        <v>646</v>
      </c>
      <c r="M284" s="60" t="s">
        <v>643</v>
      </c>
      <c r="N284" s="60" t="s">
        <v>644</v>
      </c>
      <c r="O284" s="60" t="s">
        <v>2279</v>
      </c>
    </row>
    <row r="285" spans="2:15" ht="17.5" customHeight="1" x14ac:dyDescent="0.35">
      <c r="B285" s="38" t="s">
        <v>2080</v>
      </c>
      <c r="C285" s="41">
        <f>SUMIFS(data!U:U,data!C:C,B285,data!L:L,J285)</f>
        <v>1</v>
      </c>
      <c r="D285" s="41">
        <f>SUMIFS(data!U:U,data!C:C,B285,data!L:L,K285)</f>
        <v>0</v>
      </c>
      <c r="E285" s="41">
        <f>SUMIFS(data!U:U,data!C:C,B285,data!L:L,L285)</f>
        <v>0</v>
      </c>
      <c r="F285" s="41">
        <f>SUMIFS(data!U:U,data!C:C,B285,data!L:L,M285)</f>
        <v>2</v>
      </c>
      <c r="G285" s="41">
        <f>SUMIFS(data!U:U,data!C:C,B285,data!L:L,N285)</f>
        <v>0</v>
      </c>
      <c r="H285" s="41">
        <f>SUMIFS(data!U:U,data!C:C,B285,data!L:L,O285)</f>
        <v>0</v>
      </c>
      <c r="I285" s="42">
        <f t="shared" si="15"/>
        <v>3</v>
      </c>
      <c r="J285" s="60" t="s">
        <v>645</v>
      </c>
      <c r="K285" s="60" t="s">
        <v>2280</v>
      </c>
      <c r="L285" s="60" t="s">
        <v>646</v>
      </c>
      <c r="M285" s="60" t="s">
        <v>643</v>
      </c>
      <c r="N285" s="60" t="s">
        <v>644</v>
      </c>
      <c r="O285" s="60" t="s">
        <v>2279</v>
      </c>
    </row>
    <row r="286" spans="2:15" ht="17.5" customHeight="1" x14ac:dyDescent="0.35">
      <c r="B286" s="38" t="s">
        <v>31</v>
      </c>
      <c r="C286" s="41">
        <f>SUMIFS(data!U:U,data!C:C,B286,data!L:L,J286)</f>
        <v>4</v>
      </c>
      <c r="D286" s="41">
        <f>SUMIFS(data!U:U,data!C:C,B286,data!L:L,K286)</f>
        <v>0</v>
      </c>
      <c r="E286" s="41">
        <f>SUMIFS(data!U:U,data!C:C,B286,data!L:L,L286)</f>
        <v>0</v>
      </c>
      <c r="F286" s="41">
        <f>SUMIFS(data!U:U,data!C:C,B286,data!L:L,M286)</f>
        <v>0</v>
      </c>
      <c r="G286" s="41">
        <f>SUMIFS(data!U:U,data!C:C,B286,data!L:L,N286)</f>
        <v>0</v>
      </c>
      <c r="H286" s="41">
        <f>SUMIFS(data!U:U,data!C:C,B286,data!L:L,O286)</f>
        <v>0</v>
      </c>
      <c r="I286" s="42">
        <f t="shared" si="15"/>
        <v>4</v>
      </c>
      <c r="J286" s="60" t="s">
        <v>645</v>
      </c>
      <c r="K286" s="60" t="s">
        <v>2280</v>
      </c>
      <c r="L286" s="60" t="s">
        <v>646</v>
      </c>
      <c r="M286" s="60" t="s">
        <v>643</v>
      </c>
      <c r="N286" s="60" t="s">
        <v>644</v>
      </c>
      <c r="O286" s="60" t="s">
        <v>2279</v>
      </c>
    </row>
    <row r="287" spans="2:15" s="48" customFormat="1" ht="17.5" customHeight="1" x14ac:dyDescent="0.35">
      <c r="B287" s="44" t="s">
        <v>2274</v>
      </c>
      <c r="C287" s="42">
        <f t="shared" ref="C287:H287" si="16">SUM(C260:C286)</f>
        <v>3459</v>
      </c>
      <c r="D287" s="42">
        <f t="shared" si="16"/>
        <v>41</v>
      </c>
      <c r="E287" s="42">
        <f t="shared" si="16"/>
        <v>67</v>
      </c>
      <c r="F287" s="42">
        <f t="shared" si="16"/>
        <v>31</v>
      </c>
      <c r="G287" s="42">
        <f t="shared" si="16"/>
        <v>44</v>
      </c>
      <c r="H287" s="42">
        <f t="shared" si="16"/>
        <v>5</v>
      </c>
      <c r="I287" s="43">
        <f t="shared" ref="I287" si="17">SUM(C287:H287)</f>
        <v>3647</v>
      </c>
      <c r="J287" s="60" t="s">
        <v>645</v>
      </c>
      <c r="K287" s="60" t="s">
        <v>2280</v>
      </c>
      <c r="L287" s="60" t="s">
        <v>646</v>
      </c>
      <c r="M287" s="60" t="s">
        <v>643</v>
      </c>
      <c r="N287" s="60" t="s">
        <v>644</v>
      </c>
      <c r="O287" s="60" t="s">
        <v>2279</v>
      </c>
    </row>
    <row r="288" spans="2:15" ht="17.5" customHeight="1" x14ac:dyDescent="0.35">
      <c r="B288" s="47"/>
      <c r="D288" s="47"/>
      <c r="E288" s="47"/>
      <c r="G288" s="47"/>
      <c r="J288" s="60" t="s">
        <v>645</v>
      </c>
      <c r="K288" s="60" t="s">
        <v>2280</v>
      </c>
      <c r="L288" s="60" t="s">
        <v>646</v>
      </c>
      <c r="M288" s="60" t="s">
        <v>643</v>
      </c>
      <c r="N288" s="60" t="s">
        <v>644</v>
      </c>
      <c r="O288" s="60" t="s">
        <v>2279</v>
      </c>
    </row>
    <row r="289" spans="1:15" ht="17.5" customHeight="1" x14ac:dyDescent="0.35">
      <c r="A289" s="40">
        <v>17</v>
      </c>
      <c r="B289" s="61" t="s">
        <v>5812</v>
      </c>
      <c r="C289" s="61"/>
      <c r="D289" s="61"/>
      <c r="E289" s="61"/>
      <c r="F289" s="61"/>
      <c r="G289" s="61"/>
      <c r="H289" s="61"/>
      <c r="I289" s="61"/>
      <c r="J289" s="60" t="s">
        <v>645</v>
      </c>
      <c r="K289" s="60" t="s">
        <v>2280</v>
      </c>
      <c r="L289" s="60" t="s">
        <v>646</v>
      </c>
      <c r="M289" s="60" t="s">
        <v>643</v>
      </c>
      <c r="N289" s="60" t="s">
        <v>644</v>
      </c>
      <c r="O289" s="60" t="s">
        <v>2279</v>
      </c>
    </row>
    <row r="290" spans="1:15" ht="17.5" customHeight="1" x14ac:dyDescent="0.35">
      <c r="B290" s="62" t="s">
        <v>5804</v>
      </c>
      <c r="C290" s="62"/>
      <c r="D290" s="62"/>
      <c r="E290" s="62"/>
      <c r="F290" s="62"/>
      <c r="G290" s="62"/>
      <c r="H290" s="62"/>
      <c r="I290" s="62"/>
      <c r="J290" s="60" t="s">
        <v>645</v>
      </c>
      <c r="K290" s="60" t="s">
        <v>2280</v>
      </c>
      <c r="L290" s="60" t="s">
        <v>646</v>
      </c>
      <c r="M290" s="60" t="s">
        <v>643</v>
      </c>
      <c r="N290" s="60" t="s">
        <v>644</v>
      </c>
      <c r="O290" s="60" t="s">
        <v>2279</v>
      </c>
    </row>
    <row r="291" spans="1:15" ht="17.5" customHeight="1" x14ac:dyDescent="0.35">
      <c r="B291" s="38"/>
      <c r="C291" s="37" t="s">
        <v>645</v>
      </c>
      <c r="D291" s="37" t="s">
        <v>2280</v>
      </c>
      <c r="E291" s="37" t="s">
        <v>646</v>
      </c>
      <c r="F291" s="37" t="s">
        <v>643</v>
      </c>
      <c r="G291" s="37" t="s">
        <v>644</v>
      </c>
      <c r="H291" s="37" t="s">
        <v>2279</v>
      </c>
      <c r="I291" s="49" t="s">
        <v>2274</v>
      </c>
      <c r="J291" s="60" t="s">
        <v>645</v>
      </c>
      <c r="K291" s="60" t="s">
        <v>2280</v>
      </c>
      <c r="L291" s="60" t="s">
        <v>646</v>
      </c>
      <c r="M291" s="60" t="s">
        <v>643</v>
      </c>
      <c r="N291" s="60" t="s">
        <v>644</v>
      </c>
      <c r="O291" s="60" t="s">
        <v>2279</v>
      </c>
    </row>
    <row r="292" spans="1:15" ht="17.5" customHeight="1" x14ac:dyDescent="0.35">
      <c r="B292" s="38" t="s">
        <v>2070</v>
      </c>
      <c r="C292" s="41">
        <f>SUMIFS(data!U:U,data!G:G,B292,data!L:L,J292)</f>
        <v>36</v>
      </c>
      <c r="D292" s="41">
        <f>SUMIFS(data!U:U,data!G:G,B292,data!L:L,K292)</f>
        <v>0</v>
      </c>
      <c r="E292" s="41">
        <f>SUMIFS(data!U:U,data!G:G,B292,data!L:L,L292)</f>
        <v>0</v>
      </c>
      <c r="F292" s="41">
        <f>SUMIFS(data!U:U,data!G:G,B292,data!L:L,M292)</f>
        <v>0</v>
      </c>
      <c r="G292" s="41">
        <f>SUMIFS(data!U:U,data!G:G,B292,data!L:L,N292)</f>
        <v>0</v>
      </c>
      <c r="H292" s="41">
        <f>SUMIFS(data!U:U,data!G:G,B292,data!L:L,O292)</f>
        <v>0</v>
      </c>
      <c r="I292" s="42">
        <f t="shared" ref="I292" si="18">SUM(C292:H292)</f>
        <v>36</v>
      </c>
      <c r="J292" s="60" t="s">
        <v>645</v>
      </c>
      <c r="K292" s="60" t="s">
        <v>2280</v>
      </c>
      <c r="L292" s="60" t="s">
        <v>646</v>
      </c>
      <c r="M292" s="60" t="s">
        <v>643</v>
      </c>
      <c r="N292" s="60" t="s">
        <v>644</v>
      </c>
      <c r="O292" s="60" t="s">
        <v>2279</v>
      </c>
    </row>
    <row r="293" spans="1:15" ht="17.5" customHeight="1" x14ac:dyDescent="0.35">
      <c r="B293" s="38" t="s">
        <v>5393</v>
      </c>
      <c r="C293" s="41">
        <f>SUMIFS(data!U:U,data!G:G,B293,data!L:L,J293)</f>
        <v>48</v>
      </c>
      <c r="D293" s="41">
        <f>SUMIFS(data!U:U,data!G:G,B293,data!L:L,K293)</f>
        <v>0</v>
      </c>
      <c r="E293" s="41">
        <f>SUMIFS(data!U:U,data!G:G,B293,data!L:L,L293)</f>
        <v>0</v>
      </c>
      <c r="F293" s="41">
        <f>SUMIFS(data!U:U,data!G:G,B293,data!L:L,M293)</f>
        <v>0</v>
      </c>
      <c r="G293" s="41">
        <f>SUMIFS(data!U:U,data!G:G,B293,data!L:L,N293)</f>
        <v>1</v>
      </c>
      <c r="H293" s="41">
        <f>SUMIFS(data!U:U,data!G:G,B293,data!L:L,O293)</f>
        <v>2</v>
      </c>
      <c r="I293" s="42">
        <f t="shared" ref="I293" si="19">SUM(C293:H293)</f>
        <v>51</v>
      </c>
      <c r="J293" s="60" t="s">
        <v>645</v>
      </c>
      <c r="K293" s="60" t="s">
        <v>2280</v>
      </c>
      <c r="L293" s="60" t="s">
        <v>646</v>
      </c>
      <c r="M293" s="60" t="s">
        <v>643</v>
      </c>
      <c r="N293" s="60" t="s">
        <v>644</v>
      </c>
      <c r="O293" s="60" t="s">
        <v>2279</v>
      </c>
    </row>
    <row r="294" spans="1:15" ht="17.5" customHeight="1" x14ac:dyDescent="0.35">
      <c r="B294" s="38" t="s">
        <v>657</v>
      </c>
      <c r="C294" s="41">
        <f>SUMIFS(data!U:U,data!G:G,B294,data!L:L,J294)</f>
        <v>48</v>
      </c>
      <c r="D294" s="41">
        <f>SUMIFS(data!U:U,data!G:G,B294,data!L:L,K294)</f>
        <v>0</v>
      </c>
      <c r="E294" s="41">
        <f>SUMIFS(data!U:U,data!G:G,B294,data!L:L,L294)</f>
        <v>0</v>
      </c>
      <c r="F294" s="41">
        <f>SUMIFS(data!U:U,data!G:G,B294,data!L:L,M294)</f>
        <v>0</v>
      </c>
      <c r="G294" s="41">
        <f>SUMIFS(data!U:U,data!G:G,B294,data!L:L,N294)</f>
        <v>0</v>
      </c>
      <c r="H294" s="41">
        <f>SUMIFS(data!U:U,data!G:G,B294,data!L:L,O294)</f>
        <v>0</v>
      </c>
      <c r="I294" s="42">
        <f t="shared" ref="I294" si="20">SUM(C294:H294)</f>
        <v>48</v>
      </c>
      <c r="J294" s="60" t="s">
        <v>645</v>
      </c>
      <c r="K294" s="60" t="s">
        <v>2280</v>
      </c>
      <c r="L294" s="60" t="s">
        <v>646</v>
      </c>
      <c r="M294" s="60" t="s">
        <v>643</v>
      </c>
      <c r="N294" s="60" t="s">
        <v>644</v>
      </c>
      <c r="O294" s="60" t="s">
        <v>2279</v>
      </c>
    </row>
    <row r="295" spans="1:15" ht="17.5" customHeight="1" x14ac:dyDescent="0.35">
      <c r="B295" s="38" t="s">
        <v>659</v>
      </c>
      <c r="C295" s="41">
        <f>SUMIFS(data!U:U,data!G:G,B295,data!L:L,J295)</f>
        <v>49</v>
      </c>
      <c r="D295" s="41">
        <f>SUMIFS(data!U:U,data!G:G,B295,data!L:L,K295)</f>
        <v>41</v>
      </c>
      <c r="E295" s="41">
        <f>SUMIFS(data!U:U,data!G:G,B295,data!L:L,L295)</f>
        <v>10</v>
      </c>
      <c r="F295" s="41">
        <f>SUMIFS(data!U:U,data!G:G,B295,data!L:L,M295)</f>
        <v>0</v>
      </c>
      <c r="G295" s="41">
        <f>SUMIFS(data!U:U,data!G:G,B295,data!L:L,N295)</f>
        <v>0</v>
      </c>
      <c r="H295" s="41">
        <f>SUMIFS(data!U:U,data!G:G,B295,data!L:L,O295)</f>
        <v>0</v>
      </c>
      <c r="I295" s="42">
        <f t="shared" ref="I295" si="21">SUM(C295:H295)</f>
        <v>100</v>
      </c>
      <c r="J295" s="60" t="s">
        <v>645</v>
      </c>
      <c r="K295" s="60" t="s">
        <v>2280</v>
      </c>
      <c r="L295" s="60" t="s">
        <v>646</v>
      </c>
      <c r="M295" s="60" t="s">
        <v>643</v>
      </c>
      <c r="N295" s="60" t="s">
        <v>644</v>
      </c>
      <c r="O295" s="60" t="s">
        <v>2279</v>
      </c>
    </row>
    <row r="296" spans="1:15" ht="17.5" customHeight="1" x14ac:dyDescent="0.35">
      <c r="B296" s="38" t="s">
        <v>656</v>
      </c>
      <c r="C296" s="41">
        <f>SUMIFS(data!U:U,data!G:G,B296,data!L:L,J296)</f>
        <v>591</v>
      </c>
      <c r="D296" s="41">
        <f>SUMIFS(data!U:U,data!G:G,B296,data!L:L,K296)</f>
        <v>0</v>
      </c>
      <c r="E296" s="41">
        <f>SUMIFS(data!U:U,data!G:G,B296,data!L:L,L296)</f>
        <v>0</v>
      </c>
      <c r="F296" s="41">
        <f>SUMIFS(data!U:U,data!G:G,B296,data!L:L,M296)</f>
        <v>0</v>
      </c>
      <c r="G296" s="41">
        <f>SUMIFS(data!U:U,data!G:G,B296,data!L:L,N296)</f>
        <v>0</v>
      </c>
      <c r="H296" s="41">
        <f>SUMIFS(data!U:U,data!G:G,B296,data!L:L,O296)</f>
        <v>0</v>
      </c>
      <c r="I296" s="42">
        <f t="shared" ref="I296" si="22">SUM(C296:H296)</f>
        <v>591</v>
      </c>
      <c r="J296" s="60" t="s">
        <v>645</v>
      </c>
      <c r="K296" s="60" t="s">
        <v>2280</v>
      </c>
      <c r="L296" s="60" t="s">
        <v>646</v>
      </c>
      <c r="M296" s="60" t="s">
        <v>643</v>
      </c>
      <c r="N296" s="60" t="s">
        <v>644</v>
      </c>
      <c r="O296" s="60" t="s">
        <v>2279</v>
      </c>
    </row>
    <row r="297" spans="1:15" ht="17.5" customHeight="1" x14ac:dyDescent="0.35">
      <c r="B297" s="38" t="s">
        <v>658</v>
      </c>
      <c r="C297" s="41">
        <f>SUMIFS(data!U:U,data!G:G,B297,data!L:L,J297)</f>
        <v>0</v>
      </c>
      <c r="D297" s="41">
        <f>SUMIFS(data!U:U,data!G:G,B297,data!L:L,K297)</f>
        <v>0</v>
      </c>
      <c r="E297" s="41">
        <f>SUMIFS(data!U:U,data!G:G,B297,data!L:L,L297)</f>
        <v>0</v>
      </c>
      <c r="F297" s="41">
        <f>SUMIFS(data!U:U,data!G:G,B297,data!L:L,M297)</f>
        <v>0</v>
      </c>
      <c r="G297" s="41">
        <f>SUMIFS(data!U:U,data!G:G,B297,data!L:L,N297)</f>
        <v>43</v>
      </c>
      <c r="H297" s="41">
        <f>SUMIFS(data!U:U,data!G:G,B297,data!L:L,O297)</f>
        <v>0</v>
      </c>
      <c r="I297" s="42">
        <f t="shared" ref="I297" si="23">SUM(C297:H297)</f>
        <v>43</v>
      </c>
      <c r="J297" s="60" t="s">
        <v>645</v>
      </c>
      <c r="K297" s="60" t="s">
        <v>2280</v>
      </c>
      <c r="L297" s="60" t="s">
        <v>646</v>
      </c>
      <c r="M297" s="60" t="s">
        <v>643</v>
      </c>
      <c r="N297" s="60" t="s">
        <v>644</v>
      </c>
      <c r="O297" s="60" t="s">
        <v>2279</v>
      </c>
    </row>
    <row r="298" spans="1:15" ht="17.5" customHeight="1" x14ac:dyDescent="0.35">
      <c r="B298" s="38" t="s">
        <v>660</v>
      </c>
      <c r="C298" s="41">
        <f>SUMIFS(data!U:U,data!G:G,B298,data!L:L,J298)</f>
        <v>2687</v>
      </c>
      <c r="D298" s="41">
        <f>SUMIFS(data!U:U,data!G:G,B298,data!L:L,K298)</f>
        <v>0</v>
      </c>
      <c r="E298" s="41">
        <f>SUMIFS(data!U:U,data!G:G,B298,data!L:L,L298)</f>
        <v>57</v>
      </c>
      <c r="F298" s="41">
        <f>SUMIFS(data!U:U,data!G:G,B298,data!L:L,M298)</f>
        <v>31</v>
      </c>
      <c r="G298" s="41">
        <f>SUMIFS(data!U:U,data!G:G,B298,data!L:L,N298)</f>
        <v>0</v>
      </c>
      <c r="H298" s="41">
        <f>SUMIFS(data!U:U,data!G:G,B298,data!L:L,O298)</f>
        <v>3</v>
      </c>
      <c r="I298" s="42">
        <f t="shared" ref="I298" si="24">SUM(C298:H298)</f>
        <v>2778</v>
      </c>
      <c r="J298" s="60" t="s">
        <v>645</v>
      </c>
      <c r="K298" s="60" t="s">
        <v>2280</v>
      </c>
      <c r="L298" s="60" t="s">
        <v>646</v>
      </c>
      <c r="M298" s="60" t="s">
        <v>643</v>
      </c>
      <c r="N298" s="60" t="s">
        <v>644</v>
      </c>
      <c r="O298" s="60" t="s">
        <v>2279</v>
      </c>
    </row>
    <row r="299" spans="1:15" s="48" customFormat="1" ht="17.5" customHeight="1" x14ac:dyDescent="0.35">
      <c r="B299" s="39" t="s">
        <v>2274</v>
      </c>
      <c r="C299" s="42">
        <f t="shared" ref="C299:H299" si="25">SUM(C292:C298)</f>
        <v>3459</v>
      </c>
      <c r="D299" s="42">
        <f t="shared" si="25"/>
        <v>41</v>
      </c>
      <c r="E299" s="42">
        <f t="shared" si="25"/>
        <v>67</v>
      </c>
      <c r="F299" s="42">
        <f t="shared" si="25"/>
        <v>31</v>
      </c>
      <c r="G299" s="42">
        <f t="shared" si="25"/>
        <v>44</v>
      </c>
      <c r="H299" s="42">
        <f t="shared" si="25"/>
        <v>5</v>
      </c>
      <c r="I299" s="43">
        <f t="shared" ref="I299" si="26">SUM(C299:H299)</f>
        <v>3647</v>
      </c>
      <c r="J299" s="60" t="s">
        <v>645</v>
      </c>
      <c r="K299" s="60" t="s">
        <v>2280</v>
      </c>
      <c r="L299" s="60" t="s">
        <v>646</v>
      </c>
      <c r="M299" s="60" t="s">
        <v>643</v>
      </c>
      <c r="N299" s="60" t="s">
        <v>644</v>
      </c>
      <c r="O299" s="60" t="s">
        <v>2279</v>
      </c>
    </row>
    <row r="300" spans="1:15" ht="17.5" customHeight="1" x14ac:dyDescent="0.35">
      <c r="J300" s="60"/>
      <c r="K300" s="60"/>
      <c r="L300" s="60"/>
      <c r="M300" s="60"/>
      <c r="N300" s="60"/>
      <c r="O300" s="60"/>
    </row>
    <row r="301" spans="1:15" ht="17.5" customHeight="1" x14ac:dyDescent="0.35">
      <c r="A301" s="40">
        <v>18</v>
      </c>
      <c r="B301" s="61" t="s">
        <v>5812</v>
      </c>
      <c r="C301" s="61"/>
      <c r="D301" s="61"/>
      <c r="E301" s="61"/>
      <c r="F301" s="61"/>
      <c r="G301" s="61"/>
      <c r="H301" s="61"/>
      <c r="I301" s="61"/>
      <c r="J301" s="60" t="s">
        <v>645</v>
      </c>
      <c r="K301" s="60" t="s">
        <v>2280</v>
      </c>
      <c r="L301" s="60" t="s">
        <v>646</v>
      </c>
      <c r="M301" s="60" t="s">
        <v>643</v>
      </c>
      <c r="N301" s="60" t="s">
        <v>644</v>
      </c>
      <c r="O301" s="60" t="s">
        <v>2279</v>
      </c>
    </row>
    <row r="302" spans="1:15" ht="17.5" customHeight="1" x14ac:dyDescent="0.35">
      <c r="B302" s="62" t="s">
        <v>5805</v>
      </c>
      <c r="C302" s="62"/>
      <c r="D302" s="62"/>
      <c r="E302" s="62"/>
      <c r="F302" s="62"/>
      <c r="G302" s="62"/>
      <c r="H302" s="62"/>
      <c r="I302" s="62"/>
      <c r="J302" s="60" t="s">
        <v>645</v>
      </c>
      <c r="K302" s="60" t="s">
        <v>2280</v>
      </c>
      <c r="L302" s="60" t="s">
        <v>646</v>
      </c>
      <c r="M302" s="60" t="s">
        <v>643</v>
      </c>
      <c r="N302" s="60" t="s">
        <v>644</v>
      </c>
      <c r="O302" s="60" t="s">
        <v>2279</v>
      </c>
    </row>
    <row r="303" spans="1:15" ht="17.5" customHeight="1" x14ac:dyDescent="0.35">
      <c r="B303" s="38"/>
      <c r="C303" s="37" t="s">
        <v>645</v>
      </c>
      <c r="D303" s="37" t="s">
        <v>2280</v>
      </c>
      <c r="E303" s="37" t="s">
        <v>646</v>
      </c>
      <c r="F303" s="37" t="s">
        <v>643</v>
      </c>
      <c r="G303" s="37" t="s">
        <v>644</v>
      </c>
      <c r="H303" s="37" t="s">
        <v>2279</v>
      </c>
      <c r="I303" s="49" t="s">
        <v>2274</v>
      </c>
      <c r="J303" s="60" t="s">
        <v>645</v>
      </c>
      <c r="K303" s="60" t="s">
        <v>2280</v>
      </c>
      <c r="L303" s="60" t="s">
        <v>646</v>
      </c>
      <c r="M303" s="60" t="s">
        <v>643</v>
      </c>
      <c r="N303" s="60" t="s">
        <v>644</v>
      </c>
      <c r="O303" s="60" t="s">
        <v>2279</v>
      </c>
    </row>
    <row r="304" spans="1:15" ht="17.5" customHeight="1" x14ac:dyDescent="0.35">
      <c r="B304" s="38" t="s">
        <v>608</v>
      </c>
      <c r="C304" s="41">
        <f>SUMIFS(data!U:U,data!M:M,B304,data!L:L,J304)</f>
        <v>2170</v>
      </c>
      <c r="D304" s="41">
        <f>SUMIFS(data!U:U,data!M:M,B304,data!L:L,K304)</f>
        <v>40</v>
      </c>
      <c r="E304" s="41">
        <f>SUMIFS(data!U:U,data!M:M,B304,data!L:L,L304)</f>
        <v>9</v>
      </c>
      <c r="F304" s="41">
        <f>SUMIFS(data!U:U,data!M:M,B304,data!L:L,M304)</f>
        <v>17</v>
      </c>
      <c r="G304" s="41">
        <f>SUMIFS(data!U:U,data!M:M,B304,data!L:L,N304)</f>
        <v>0</v>
      </c>
      <c r="H304" s="41">
        <f>SUMIFS(data!U:U,data!M:M,B304,data!L:L,O304)</f>
        <v>0</v>
      </c>
      <c r="I304" s="42">
        <f t="shared" ref="I304:I312" si="27">SUM(C304:H304)</f>
        <v>2236</v>
      </c>
      <c r="J304" s="60" t="s">
        <v>645</v>
      </c>
      <c r="K304" s="60" t="s">
        <v>2280</v>
      </c>
      <c r="L304" s="60" t="s">
        <v>646</v>
      </c>
      <c r="M304" s="60" t="s">
        <v>643</v>
      </c>
      <c r="N304" s="60" t="s">
        <v>644</v>
      </c>
      <c r="O304" s="60" t="s">
        <v>2279</v>
      </c>
    </row>
    <row r="305" spans="1:15" ht="17.5" customHeight="1" x14ac:dyDescent="0.35">
      <c r="B305" s="38" t="s">
        <v>649</v>
      </c>
      <c r="C305" s="41">
        <f>SUMIFS(data!U:U,data!M:M,B305,data!L:L,J305)</f>
        <v>0</v>
      </c>
      <c r="D305" s="41">
        <f>SUMIFS(data!U:U,data!M:M,B305,data!L:L,K305)</f>
        <v>0</v>
      </c>
      <c r="E305" s="41">
        <f>SUMIFS(data!U:U,data!M:M,B305,data!L:L,L305)</f>
        <v>0</v>
      </c>
      <c r="F305" s="41">
        <f>SUMIFS(data!U:U,data!M:M,B305,data!L:L,M305)</f>
        <v>0</v>
      </c>
      <c r="G305" s="41">
        <f>SUMIFS(data!U:U,data!M:M,B305,data!L:L,N305)</f>
        <v>0</v>
      </c>
      <c r="H305" s="41">
        <f>SUMIFS(data!U:U,data!M:M,B305,data!L:L,O305)</f>
        <v>0</v>
      </c>
      <c r="I305" s="42">
        <f t="shared" si="27"/>
        <v>0</v>
      </c>
      <c r="J305" s="60" t="s">
        <v>645</v>
      </c>
      <c r="K305" s="60" t="s">
        <v>2280</v>
      </c>
      <c r="L305" s="60" t="s">
        <v>646</v>
      </c>
      <c r="M305" s="60" t="s">
        <v>643</v>
      </c>
      <c r="N305" s="60" t="s">
        <v>644</v>
      </c>
      <c r="O305" s="60" t="s">
        <v>2279</v>
      </c>
    </row>
    <row r="306" spans="1:15" ht="17.5" customHeight="1" x14ac:dyDescent="0.35">
      <c r="B306" s="38" t="s">
        <v>648</v>
      </c>
      <c r="C306" s="41">
        <f>SUMIFS(data!U:U,data!M:M,B306,data!L:L,J306)</f>
        <v>0</v>
      </c>
      <c r="D306" s="41">
        <f>SUMIFS(data!U:U,data!M:M,B306,data!L:L,K306)</f>
        <v>0</v>
      </c>
      <c r="E306" s="41">
        <f>SUMIFS(data!U:U,data!M:M,B306,data!L:L,L306)</f>
        <v>0</v>
      </c>
      <c r="F306" s="41">
        <f>SUMIFS(data!U:U,data!M:M,B306,data!L:L,M306)</f>
        <v>0</v>
      </c>
      <c r="G306" s="41">
        <f>SUMIFS(data!U:U,data!M:M,B306,data!L:L,N306)</f>
        <v>44</v>
      </c>
      <c r="H306" s="41">
        <f>SUMIFS(data!U:U,data!M:M,B306,data!L:L,O306)</f>
        <v>0</v>
      </c>
      <c r="I306" s="42">
        <f t="shared" si="27"/>
        <v>44</v>
      </c>
      <c r="J306" s="60" t="s">
        <v>645</v>
      </c>
      <c r="K306" s="60" t="s">
        <v>2280</v>
      </c>
      <c r="L306" s="60" t="s">
        <v>646</v>
      </c>
      <c r="M306" s="60" t="s">
        <v>643</v>
      </c>
      <c r="N306" s="60" t="s">
        <v>644</v>
      </c>
      <c r="O306" s="60" t="s">
        <v>2279</v>
      </c>
    </row>
    <row r="307" spans="1:15" ht="17.5" customHeight="1" x14ac:dyDescent="0.35">
      <c r="B307" s="38" t="s">
        <v>2281</v>
      </c>
      <c r="C307" s="41">
        <f>SUMIFS(data!U:U,data!M:M,B307,data!L:L,J307)</f>
        <v>0</v>
      </c>
      <c r="D307" s="41">
        <f>SUMIFS(data!U:U,data!M:M,B307,data!L:L,K307)</f>
        <v>0</v>
      </c>
      <c r="E307" s="41">
        <f>SUMIFS(data!U:U,data!M:M,B307,data!L:L,L307)</f>
        <v>0</v>
      </c>
      <c r="F307" s="41">
        <f>SUMIFS(data!U:U,data!M:M,B307,data!L:L,M307)</f>
        <v>0</v>
      </c>
      <c r="G307" s="41">
        <f>SUMIFS(data!U:U,data!M:M,B307,data!L:L,N307)</f>
        <v>0</v>
      </c>
      <c r="H307" s="41">
        <f>SUMIFS(data!U:U,data!M:M,B307,data!L:L,O307)</f>
        <v>0</v>
      </c>
      <c r="I307" s="42">
        <f t="shared" si="27"/>
        <v>0</v>
      </c>
      <c r="J307" s="60" t="s">
        <v>645</v>
      </c>
      <c r="K307" s="60" t="s">
        <v>2280</v>
      </c>
      <c r="L307" s="60" t="s">
        <v>646</v>
      </c>
      <c r="M307" s="60" t="s">
        <v>643</v>
      </c>
      <c r="N307" s="60" t="s">
        <v>644</v>
      </c>
      <c r="O307" s="60" t="s">
        <v>2279</v>
      </c>
    </row>
    <row r="308" spans="1:15" ht="17.5" customHeight="1" x14ac:dyDescent="0.35">
      <c r="B308" s="38" t="s">
        <v>609</v>
      </c>
      <c r="C308" s="41">
        <f>SUMIFS(data!U:U,data!M:M,B308,data!L:L,J308)</f>
        <v>26</v>
      </c>
      <c r="D308" s="41">
        <f>SUMIFS(data!U:U,data!M:M,B308,data!L:L,K308)</f>
        <v>0</v>
      </c>
      <c r="E308" s="41">
        <f>SUMIFS(data!U:U,data!M:M,B308,data!L:L,L308)</f>
        <v>0</v>
      </c>
      <c r="F308" s="41">
        <f>SUMIFS(data!U:U,data!M:M,B308,data!L:L,M308)</f>
        <v>2</v>
      </c>
      <c r="G308" s="41">
        <f>SUMIFS(data!U:U,data!M:M,B308,data!L:L,N308)</f>
        <v>0</v>
      </c>
      <c r="H308" s="41">
        <f>SUMIFS(data!U:U,data!M:M,B308,data!L:L,O308)</f>
        <v>0</v>
      </c>
      <c r="I308" s="42">
        <f t="shared" si="27"/>
        <v>28</v>
      </c>
      <c r="J308" s="60" t="s">
        <v>645</v>
      </c>
      <c r="K308" s="60" t="s">
        <v>2280</v>
      </c>
      <c r="L308" s="60" t="s">
        <v>646</v>
      </c>
      <c r="M308" s="60" t="s">
        <v>643</v>
      </c>
      <c r="N308" s="60" t="s">
        <v>644</v>
      </c>
      <c r="O308" s="60" t="s">
        <v>2279</v>
      </c>
    </row>
    <row r="309" spans="1:15" ht="17.5" customHeight="1" x14ac:dyDescent="0.35">
      <c r="B309" s="38" t="s">
        <v>635</v>
      </c>
      <c r="C309" s="41">
        <f>SUMIFS(data!U:U,data!M:M,B309,data!L:L,J309)</f>
        <v>1075</v>
      </c>
      <c r="D309" s="41">
        <f>SUMIFS(data!U:U,data!M:M,B309,data!L:L,K309)</f>
        <v>1</v>
      </c>
      <c r="E309" s="41">
        <f>SUMIFS(data!U:U,data!M:M,B309,data!L:L,L309)</f>
        <v>1</v>
      </c>
      <c r="F309" s="41">
        <f>SUMIFS(data!U:U,data!M:M,B309,data!L:L,M309)</f>
        <v>3</v>
      </c>
      <c r="G309" s="41">
        <f>SUMIFS(data!U:U,data!M:M,B309,data!L:L,N309)</f>
        <v>0</v>
      </c>
      <c r="H309" s="41">
        <f>SUMIFS(data!U:U,data!M:M,B309,data!L:L,O309)</f>
        <v>0</v>
      </c>
      <c r="I309" s="42">
        <f t="shared" si="27"/>
        <v>1080</v>
      </c>
      <c r="J309" s="60" t="s">
        <v>645</v>
      </c>
      <c r="K309" s="60" t="s">
        <v>2280</v>
      </c>
      <c r="L309" s="60" t="s">
        <v>646</v>
      </c>
      <c r="M309" s="60" t="s">
        <v>643</v>
      </c>
      <c r="N309" s="60" t="s">
        <v>644</v>
      </c>
      <c r="O309" s="60" t="s">
        <v>2279</v>
      </c>
    </row>
    <row r="310" spans="1:15" ht="17.5" customHeight="1" x14ac:dyDescent="0.35">
      <c r="B310" s="38" t="s">
        <v>647</v>
      </c>
      <c r="C310" s="41">
        <f>SUMIFS(data!U:U,data!M:M,B310,data!L:L,J310)</f>
        <v>188</v>
      </c>
      <c r="D310" s="41">
        <f>SUMIFS(data!U:U,data!M:M,B310,data!L:L,K310)</f>
        <v>0</v>
      </c>
      <c r="E310" s="41">
        <f>SUMIFS(data!U:U,data!M:M,B310,data!L:L,L310)</f>
        <v>0</v>
      </c>
      <c r="F310" s="41">
        <f>SUMIFS(data!U:U,data!M:M,B310,data!L:L,M310)</f>
        <v>0</v>
      </c>
      <c r="G310" s="41">
        <f>SUMIFS(data!U:U,data!M:M,B310,data!L:L,N310)</f>
        <v>0</v>
      </c>
      <c r="H310" s="41">
        <f>SUMIFS(data!U:U,data!M:M,B310,data!L:L,O310)</f>
        <v>0</v>
      </c>
      <c r="I310" s="42">
        <f t="shared" si="27"/>
        <v>188</v>
      </c>
      <c r="J310" s="60" t="s">
        <v>645</v>
      </c>
      <c r="K310" s="60" t="s">
        <v>2280</v>
      </c>
      <c r="L310" s="60" t="s">
        <v>646</v>
      </c>
      <c r="M310" s="60" t="s">
        <v>643</v>
      </c>
      <c r="N310" s="60" t="s">
        <v>644</v>
      </c>
      <c r="O310" s="60" t="s">
        <v>2279</v>
      </c>
    </row>
    <row r="311" spans="1:15" ht="17.5" customHeight="1" x14ac:dyDescent="0.35">
      <c r="B311" s="38" t="s">
        <v>2275</v>
      </c>
      <c r="C311" s="41">
        <f>SUMIFS(data!U:U,data!M:M,B311,data!L:L,J311)</f>
        <v>0</v>
      </c>
      <c r="D311" s="41">
        <f>SUMIFS(data!U:U,data!M:M,B311,data!L:L,K311)</f>
        <v>0</v>
      </c>
      <c r="E311" s="41">
        <f>SUMIFS(data!U:U,data!M:M,B311,data!L:L,L311)</f>
        <v>57</v>
      </c>
      <c r="F311" s="41">
        <f>SUMIFS(data!U:U,data!M:M,B311,data!L:L,M311)</f>
        <v>9</v>
      </c>
      <c r="G311" s="41">
        <f>SUMIFS(data!U:U,data!M:M,B311,data!L:L,N311)</f>
        <v>0</v>
      </c>
      <c r="H311" s="41">
        <f>SUMIFS(data!U:U,data!M:M,B311,data!L:L,O311)</f>
        <v>5</v>
      </c>
      <c r="I311" s="42">
        <f t="shared" si="27"/>
        <v>71</v>
      </c>
      <c r="J311" s="60" t="s">
        <v>645</v>
      </c>
      <c r="K311" s="60" t="s">
        <v>2280</v>
      </c>
      <c r="L311" s="60" t="s">
        <v>646</v>
      </c>
      <c r="M311" s="60" t="s">
        <v>643</v>
      </c>
      <c r="N311" s="60" t="s">
        <v>644</v>
      </c>
      <c r="O311" s="60" t="s">
        <v>2279</v>
      </c>
    </row>
    <row r="312" spans="1:15" s="48" customFormat="1" ht="17.5" customHeight="1" x14ac:dyDescent="0.35">
      <c r="B312" s="39" t="s">
        <v>2274</v>
      </c>
      <c r="C312" s="42">
        <f t="shared" ref="C312:H312" si="28">SUM(C304:C311)</f>
        <v>3459</v>
      </c>
      <c r="D312" s="42">
        <f t="shared" si="28"/>
        <v>41</v>
      </c>
      <c r="E312" s="42">
        <f t="shared" si="28"/>
        <v>67</v>
      </c>
      <c r="F312" s="42">
        <f t="shared" si="28"/>
        <v>31</v>
      </c>
      <c r="G312" s="42">
        <f t="shared" si="28"/>
        <v>44</v>
      </c>
      <c r="H312" s="42">
        <f t="shared" si="28"/>
        <v>5</v>
      </c>
      <c r="I312" s="43">
        <f t="shared" si="27"/>
        <v>3647</v>
      </c>
      <c r="J312" s="60" t="s">
        <v>645</v>
      </c>
      <c r="K312" s="60" t="s">
        <v>2280</v>
      </c>
      <c r="L312" s="60" t="s">
        <v>646</v>
      </c>
      <c r="M312" s="60" t="s">
        <v>643</v>
      </c>
      <c r="N312" s="60" t="s">
        <v>644</v>
      </c>
      <c r="O312" s="60" t="s">
        <v>2279</v>
      </c>
    </row>
    <row r="313" spans="1:15" ht="17.5" customHeight="1" x14ac:dyDescent="0.35">
      <c r="B313" s="46"/>
      <c r="J313" s="60" t="s">
        <v>645</v>
      </c>
      <c r="K313" s="60" t="s">
        <v>2280</v>
      </c>
      <c r="L313" s="60" t="s">
        <v>646</v>
      </c>
      <c r="M313" s="60" t="s">
        <v>643</v>
      </c>
      <c r="N313" s="60" t="s">
        <v>644</v>
      </c>
      <c r="O313" s="60" t="s">
        <v>2279</v>
      </c>
    </row>
    <row r="314" spans="1:15" ht="17.5" customHeight="1" x14ac:dyDescent="0.35">
      <c r="A314" s="40">
        <v>19</v>
      </c>
      <c r="B314" s="61" t="s">
        <v>5812</v>
      </c>
      <c r="C314" s="61"/>
      <c r="D314" s="61"/>
      <c r="E314" s="61"/>
      <c r="F314" s="61"/>
      <c r="G314" s="61"/>
      <c r="H314" s="61"/>
      <c r="I314" s="61"/>
      <c r="J314" s="60" t="s">
        <v>645</v>
      </c>
      <c r="K314" s="60" t="s">
        <v>2280</v>
      </c>
      <c r="L314" s="60" t="s">
        <v>646</v>
      </c>
      <c r="M314" s="60" t="s">
        <v>643</v>
      </c>
      <c r="N314" s="60" t="s">
        <v>644</v>
      </c>
      <c r="O314" s="60" t="s">
        <v>2279</v>
      </c>
    </row>
    <row r="315" spans="1:15" ht="17.5" customHeight="1" x14ac:dyDescent="0.35">
      <c r="B315" s="62" t="s">
        <v>5806</v>
      </c>
      <c r="C315" s="62"/>
      <c r="D315" s="62"/>
      <c r="E315" s="62"/>
      <c r="F315" s="62"/>
      <c r="G315" s="62"/>
      <c r="H315" s="62"/>
      <c r="I315" s="62"/>
      <c r="J315" s="60" t="s">
        <v>645</v>
      </c>
      <c r="K315" s="60" t="s">
        <v>2280</v>
      </c>
      <c r="L315" s="60" t="s">
        <v>646</v>
      </c>
      <c r="M315" s="60" t="s">
        <v>643</v>
      </c>
      <c r="N315" s="60" t="s">
        <v>644</v>
      </c>
      <c r="O315" s="60" t="s">
        <v>2279</v>
      </c>
    </row>
    <row r="316" spans="1:15" ht="17.5" customHeight="1" x14ac:dyDescent="0.35">
      <c r="B316" s="38"/>
      <c r="C316" s="37" t="s">
        <v>645</v>
      </c>
      <c r="D316" s="37" t="s">
        <v>2280</v>
      </c>
      <c r="E316" s="37" t="s">
        <v>646</v>
      </c>
      <c r="F316" s="37" t="s">
        <v>643</v>
      </c>
      <c r="G316" s="37" t="s">
        <v>644</v>
      </c>
      <c r="H316" s="37" t="s">
        <v>2279</v>
      </c>
      <c r="I316" s="49" t="s">
        <v>2274</v>
      </c>
      <c r="J316" s="60" t="s">
        <v>645</v>
      </c>
      <c r="K316" s="60" t="s">
        <v>2280</v>
      </c>
      <c r="L316" s="60" t="s">
        <v>646</v>
      </c>
      <c r="M316" s="60" t="s">
        <v>643</v>
      </c>
      <c r="N316" s="60" t="s">
        <v>644</v>
      </c>
      <c r="O316" s="60" t="s">
        <v>2279</v>
      </c>
    </row>
    <row r="317" spans="1:15" ht="17.5" customHeight="1" x14ac:dyDescent="0.35">
      <c r="B317" s="38" t="s">
        <v>652</v>
      </c>
      <c r="C317" s="41">
        <f>SUMIFS(data!U:U,data!N:N,B317,data!L:L,J317)</f>
        <v>170</v>
      </c>
      <c r="D317" s="41">
        <f>SUMIFS(data!U:U,data!N:N,B317,data!L:L,K317)</f>
        <v>0</v>
      </c>
      <c r="E317" s="41">
        <f>SUMIFS(data!U:U,data!N:N,B317,data!L:L,L317)</f>
        <v>0</v>
      </c>
      <c r="F317" s="41">
        <f>SUMIFS(data!U:U,data!N:N,B317,data!L:L,M317)</f>
        <v>1</v>
      </c>
      <c r="G317" s="41">
        <f>SUMIFS(data!U:U,data!N:N,B317,data!L:L,N317)</f>
        <v>0</v>
      </c>
      <c r="H317" s="41">
        <f>SUMIFS(data!U:U,data!N:N,B317,data!L:L,O317)</f>
        <v>0</v>
      </c>
      <c r="I317" s="42">
        <f>SUM(C317:H317)</f>
        <v>171</v>
      </c>
      <c r="J317" s="60" t="s">
        <v>645</v>
      </c>
      <c r="K317" s="60" t="s">
        <v>2280</v>
      </c>
      <c r="L317" s="60" t="s">
        <v>646</v>
      </c>
      <c r="M317" s="60" t="s">
        <v>643</v>
      </c>
      <c r="N317" s="60" t="s">
        <v>644</v>
      </c>
      <c r="O317" s="60" t="s">
        <v>2279</v>
      </c>
    </row>
    <row r="318" spans="1:15" ht="17.5" customHeight="1" x14ac:dyDescent="0.35">
      <c r="B318" s="38" t="s">
        <v>610</v>
      </c>
      <c r="C318" s="41">
        <f>SUMIFS(data!U:U,data!N:N,B318,data!L:L,J318)</f>
        <v>2012</v>
      </c>
      <c r="D318" s="41">
        <f>SUMIFS(data!U:U,data!N:N,B318,data!L:L,K318)</f>
        <v>40</v>
      </c>
      <c r="E318" s="41">
        <f>SUMIFS(data!U:U,data!N:N,B318,data!L:L,L318)</f>
        <v>62</v>
      </c>
      <c r="F318" s="41">
        <f>SUMIFS(data!U:U,data!N:N,B318,data!L:L,M318)</f>
        <v>10</v>
      </c>
      <c r="G318" s="41">
        <f>SUMIFS(data!U:U,data!N:N,B318,data!L:L,N318)</f>
        <v>33</v>
      </c>
      <c r="H318" s="41">
        <f>SUMIFS(data!U:U,data!N:N,B318,data!L:L,O318)</f>
        <v>5</v>
      </c>
      <c r="I318" s="42">
        <f t="shared" ref="I318:I335" si="29">SUM(C318:H318)</f>
        <v>2162</v>
      </c>
      <c r="J318" s="60" t="s">
        <v>645</v>
      </c>
      <c r="K318" s="60" t="s">
        <v>2280</v>
      </c>
      <c r="L318" s="60" t="s">
        <v>646</v>
      </c>
      <c r="M318" s="60" t="s">
        <v>643</v>
      </c>
      <c r="N318" s="60" t="s">
        <v>644</v>
      </c>
      <c r="O318" s="60" t="s">
        <v>2279</v>
      </c>
    </row>
    <row r="319" spans="1:15" ht="17.5" customHeight="1" x14ac:dyDescent="0.35">
      <c r="B319" s="38" t="s">
        <v>611</v>
      </c>
      <c r="C319" s="41">
        <f>SUMIFS(data!U:U,data!N:N,B319,data!L:L,J319)</f>
        <v>0</v>
      </c>
      <c r="D319" s="41">
        <f>SUMIFS(data!U:U,data!N:N,B319,data!L:L,K319)</f>
        <v>0</v>
      </c>
      <c r="E319" s="41">
        <f>SUMIFS(data!U:U,data!N:N,B319,data!L:L,L319)</f>
        <v>0</v>
      </c>
      <c r="F319" s="41">
        <f>SUMIFS(data!U:U,data!N:N,B319,data!L:L,M319)</f>
        <v>6</v>
      </c>
      <c r="G319" s="41">
        <f>SUMIFS(data!U:U,data!N:N,B319,data!L:L,N319)</f>
        <v>0</v>
      </c>
      <c r="H319" s="41">
        <f>SUMIFS(data!U:U,data!N:N,B319,data!L:L,O319)</f>
        <v>0</v>
      </c>
      <c r="I319" s="42">
        <f t="shared" si="29"/>
        <v>6</v>
      </c>
      <c r="J319" s="60" t="s">
        <v>645</v>
      </c>
      <c r="K319" s="60" t="s">
        <v>2280</v>
      </c>
      <c r="L319" s="60" t="s">
        <v>646</v>
      </c>
      <c r="M319" s="60" t="s">
        <v>643</v>
      </c>
      <c r="N319" s="60" t="s">
        <v>644</v>
      </c>
      <c r="O319" s="60" t="s">
        <v>2279</v>
      </c>
    </row>
    <row r="320" spans="1:15" ht="17.5" customHeight="1" x14ac:dyDescent="0.35">
      <c r="B320" s="38" t="s">
        <v>650</v>
      </c>
      <c r="C320" s="41">
        <f>SUMIFS(data!U:U,data!N:N,B320,data!L:L,J320)</f>
        <v>0</v>
      </c>
      <c r="D320" s="41">
        <f>SUMIFS(data!U:U,data!N:N,B320,data!L:L,K320)</f>
        <v>0</v>
      </c>
      <c r="E320" s="41">
        <f>SUMIFS(data!U:U,data!N:N,B320,data!L:L,L320)</f>
        <v>0</v>
      </c>
      <c r="F320" s="41">
        <f>SUMIFS(data!U:U,data!N:N,B320,data!L:L,M320)</f>
        <v>0</v>
      </c>
      <c r="G320" s="41">
        <f>SUMIFS(data!U:U,data!N:N,B320,data!L:L,N320)</f>
        <v>0</v>
      </c>
      <c r="H320" s="41">
        <f>SUMIFS(data!U:U,data!N:N,B320,data!L:L,O320)</f>
        <v>0</v>
      </c>
      <c r="I320" s="42">
        <f t="shared" si="29"/>
        <v>0</v>
      </c>
      <c r="J320" s="60" t="s">
        <v>645</v>
      </c>
      <c r="K320" s="60" t="s">
        <v>2280</v>
      </c>
      <c r="L320" s="60" t="s">
        <v>646</v>
      </c>
      <c r="M320" s="60" t="s">
        <v>643</v>
      </c>
      <c r="N320" s="60" t="s">
        <v>644</v>
      </c>
      <c r="O320" s="60" t="s">
        <v>2279</v>
      </c>
    </row>
    <row r="321" spans="2:19" ht="17.5" customHeight="1" x14ac:dyDescent="0.35">
      <c r="B321" s="38" t="s">
        <v>2360</v>
      </c>
      <c r="C321" s="41">
        <f>SUMIFS(data!U:U,data!N:N,B321,data!L:L,J321)</f>
        <v>0</v>
      </c>
      <c r="D321" s="41">
        <f>SUMIFS(data!U:U,data!N:N,B321,data!L:L,K321)</f>
        <v>0</v>
      </c>
      <c r="E321" s="41">
        <f>SUMIFS(data!U:U,data!N:N,B321,data!L:L,L321)</f>
        <v>0</v>
      </c>
      <c r="F321" s="41">
        <f>SUMIFS(data!U:U,data!N:N,B321,data!L:L,M321)</f>
        <v>0</v>
      </c>
      <c r="G321" s="41">
        <f>SUMIFS(data!U:U,data!N:N,B321,data!L:L,N321)</f>
        <v>11</v>
      </c>
      <c r="H321" s="41">
        <f>SUMIFS(data!U:U,data!N:N,B321,data!L:L,O321)</f>
        <v>0</v>
      </c>
      <c r="I321" s="42">
        <f t="shared" si="29"/>
        <v>11</v>
      </c>
      <c r="J321" s="60" t="s">
        <v>645</v>
      </c>
      <c r="K321" s="60" t="s">
        <v>2280</v>
      </c>
      <c r="L321" s="60" t="s">
        <v>646</v>
      </c>
      <c r="M321" s="60" t="s">
        <v>643</v>
      </c>
      <c r="N321" s="60" t="s">
        <v>644</v>
      </c>
      <c r="O321" s="60" t="s">
        <v>2279</v>
      </c>
    </row>
    <row r="322" spans="2:19" ht="17.5" customHeight="1" x14ac:dyDescent="0.35">
      <c r="B322" s="38" t="s">
        <v>640</v>
      </c>
      <c r="C322" s="41">
        <f>SUMIFS(data!U:U,data!N:N,B322,data!L:L,J322)</f>
        <v>26</v>
      </c>
      <c r="D322" s="41">
        <f>SUMIFS(data!U:U,data!N:N,B322,data!L:L,K322)</f>
        <v>0</v>
      </c>
      <c r="E322" s="41">
        <f>SUMIFS(data!U:U,data!N:N,B322,data!L:L,L322)</f>
        <v>0</v>
      </c>
      <c r="F322" s="41">
        <f>SUMIFS(data!U:U,data!N:N,B322,data!L:L,M322)</f>
        <v>0</v>
      </c>
      <c r="G322" s="41">
        <f>SUMIFS(data!U:U,data!N:N,B322,data!L:L,N322)</f>
        <v>0</v>
      </c>
      <c r="H322" s="41">
        <f>SUMIFS(data!U:U,data!N:N,B322,data!L:L,O322)</f>
        <v>0</v>
      </c>
      <c r="I322" s="42">
        <f t="shared" si="29"/>
        <v>26</v>
      </c>
      <c r="J322" s="60" t="s">
        <v>645</v>
      </c>
      <c r="K322" s="60" t="s">
        <v>2280</v>
      </c>
      <c r="L322" s="60" t="s">
        <v>646</v>
      </c>
      <c r="M322" s="60" t="s">
        <v>643</v>
      </c>
      <c r="N322" s="60" t="s">
        <v>644</v>
      </c>
      <c r="O322" s="60" t="s">
        <v>2279</v>
      </c>
    </row>
    <row r="323" spans="2:19" ht="17.5" customHeight="1" x14ac:dyDescent="0.35">
      <c r="B323" s="38" t="s">
        <v>653</v>
      </c>
      <c r="C323" s="41">
        <f>SUMIFS(data!U:U,data!N:N,B323,data!L:L,J323)</f>
        <v>0</v>
      </c>
      <c r="D323" s="41">
        <f>SUMIFS(data!U:U,data!N:N,B323,data!L:L,K323)</f>
        <v>0</v>
      </c>
      <c r="E323" s="41">
        <f>SUMIFS(data!U:U,data!N:N,B323,data!L:L,L323)</f>
        <v>0</v>
      </c>
      <c r="F323" s="41">
        <f>SUMIFS(data!U:U,data!N:N,B323,data!L:L,M323)</f>
        <v>0</v>
      </c>
      <c r="G323" s="41">
        <f>SUMIFS(data!U:U,data!N:N,B323,data!L:L,N323)</f>
        <v>0</v>
      </c>
      <c r="H323" s="41">
        <f>SUMIFS(data!U:U,data!N:N,B323,data!L:L,O323)</f>
        <v>0</v>
      </c>
      <c r="I323" s="42">
        <f t="shared" si="29"/>
        <v>0</v>
      </c>
      <c r="J323" s="60" t="s">
        <v>645</v>
      </c>
      <c r="K323" s="60" t="s">
        <v>2280</v>
      </c>
      <c r="L323" s="60" t="s">
        <v>646</v>
      </c>
      <c r="M323" s="60" t="s">
        <v>643</v>
      </c>
      <c r="N323" s="60" t="s">
        <v>644</v>
      </c>
      <c r="O323" s="60" t="s">
        <v>2279</v>
      </c>
    </row>
    <row r="324" spans="2:19" ht="17.5" customHeight="1" x14ac:dyDescent="0.35">
      <c r="B324" s="38" t="s">
        <v>641</v>
      </c>
      <c r="C324" s="41">
        <f>SUMIFS(data!U:U,data!N:N,B324,data!L:L,J324)</f>
        <v>0</v>
      </c>
      <c r="D324" s="41">
        <f>SUMIFS(data!U:U,data!N:N,B324,data!L:L,K324)</f>
        <v>0</v>
      </c>
      <c r="E324" s="41">
        <f>SUMIFS(data!U:U,data!N:N,B324,data!L:L,L324)</f>
        <v>0</v>
      </c>
      <c r="F324" s="41">
        <f>SUMIFS(data!U:U,data!N:N,B324,data!L:L,M324)</f>
        <v>2</v>
      </c>
      <c r="G324" s="41">
        <f>SUMIFS(data!U:U,data!N:N,B324,data!L:L,N324)</f>
        <v>0</v>
      </c>
      <c r="H324" s="41">
        <f>SUMIFS(data!U:U,data!N:N,B324,data!L:L,O324)</f>
        <v>0</v>
      </c>
      <c r="I324" s="42">
        <f t="shared" si="29"/>
        <v>2</v>
      </c>
      <c r="J324" s="60" t="s">
        <v>645</v>
      </c>
      <c r="K324" s="60" t="s">
        <v>2280</v>
      </c>
      <c r="L324" s="60" t="s">
        <v>646</v>
      </c>
      <c r="M324" s="60" t="s">
        <v>643</v>
      </c>
      <c r="N324" s="60" t="s">
        <v>644</v>
      </c>
      <c r="O324" s="60" t="s">
        <v>2279</v>
      </c>
    </row>
    <row r="325" spans="2:19" ht="17.5" customHeight="1" x14ac:dyDescent="0.35">
      <c r="B325" s="38" t="s">
        <v>288</v>
      </c>
      <c r="C325" s="41">
        <f>SUMIFS(data!U:U,data!N:N,B325,data!L:L,J325)</f>
        <v>5</v>
      </c>
      <c r="D325" s="41">
        <f>SUMIFS(data!U:U,data!N:N,B325,data!L:L,K325)</f>
        <v>0</v>
      </c>
      <c r="E325" s="41">
        <f>SUMIFS(data!U:U,data!N:N,B325,data!L:L,L325)</f>
        <v>0</v>
      </c>
      <c r="F325" s="41">
        <f>SUMIFS(data!U:U,data!N:N,B325,data!L:L,M325)</f>
        <v>0</v>
      </c>
      <c r="G325" s="41">
        <f>SUMIFS(data!U:U,data!N:N,B325,data!L:L,N325)</f>
        <v>0</v>
      </c>
      <c r="H325" s="41">
        <f>SUMIFS(data!U:U,data!N:N,B325,data!L:L,O325)</f>
        <v>0</v>
      </c>
      <c r="I325" s="42">
        <f t="shared" si="29"/>
        <v>5</v>
      </c>
      <c r="J325" s="60" t="s">
        <v>645</v>
      </c>
      <c r="K325" s="60" t="s">
        <v>2280</v>
      </c>
      <c r="L325" s="60" t="s">
        <v>646</v>
      </c>
      <c r="M325" s="60" t="s">
        <v>643</v>
      </c>
      <c r="N325" s="60" t="s">
        <v>644</v>
      </c>
      <c r="O325" s="60" t="s">
        <v>2279</v>
      </c>
    </row>
    <row r="326" spans="2:19" ht="17.5" customHeight="1" x14ac:dyDescent="0.35">
      <c r="B326" s="38" t="s">
        <v>2358</v>
      </c>
      <c r="C326" s="41">
        <f>SUMIFS(data!U:U,data!N:N,B326,data!L:L,J326)</f>
        <v>24</v>
      </c>
      <c r="D326" s="41">
        <f>SUMIFS(data!U:U,data!N:N,B326,data!L:L,K326)</f>
        <v>0</v>
      </c>
      <c r="E326" s="41">
        <f>SUMIFS(data!U:U,data!N:N,B326,data!L:L,L326)</f>
        <v>0</v>
      </c>
      <c r="F326" s="41">
        <f>SUMIFS(data!U:U,data!N:N,B326,data!L:L,M326)</f>
        <v>0</v>
      </c>
      <c r="G326" s="41">
        <f>SUMIFS(data!U:U,data!N:N,B326,data!L:L,N326)</f>
        <v>0</v>
      </c>
      <c r="H326" s="41">
        <f>SUMIFS(data!U:U,data!N:N,B326,data!L:L,O326)</f>
        <v>0</v>
      </c>
      <c r="I326" s="42">
        <f t="shared" si="29"/>
        <v>24</v>
      </c>
      <c r="J326" s="60" t="s">
        <v>645</v>
      </c>
      <c r="K326" s="60" t="s">
        <v>2280</v>
      </c>
      <c r="L326" s="60" t="s">
        <v>646</v>
      </c>
      <c r="M326" s="60" t="s">
        <v>643</v>
      </c>
      <c r="N326" s="60" t="s">
        <v>644</v>
      </c>
      <c r="O326" s="60" t="s">
        <v>2279</v>
      </c>
    </row>
    <row r="327" spans="2:19" ht="17.5" customHeight="1" x14ac:dyDescent="0.35">
      <c r="B327" s="38" t="s">
        <v>287</v>
      </c>
      <c r="C327" s="41">
        <f>SUMIFS(data!U:U,data!N:N,B327,data!L:L,J327)</f>
        <v>428</v>
      </c>
      <c r="D327" s="41">
        <f>SUMIFS(data!U:U,data!N:N,B327,data!L:L,K327)</f>
        <v>0</v>
      </c>
      <c r="E327" s="41">
        <f>SUMIFS(data!U:U,data!N:N,B327,data!L:L,L327)</f>
        <v>0</v>
      </c>
      <c r="F327" s="41">
        <f>SUMIFS(data!U:U,data!N:N,B327,data!L:L,M327)</f>
        <v>0</v>
      </c>
      <c r="G327" s="41">
        <f>SUMIFS(data!U:U,data!N:N,B327,data!L:L,N327)</f>
        <v>0</v>
      </c>
      <c r="H327" s="41">
        <f>SUMIFS(data!U:U,data!N:N,B327,data!L:L,O327)</f>
        <v>0</v>
      </c>
      <c r="I327" s="42">
        <f t="shared" si="29"/>
        <v>428</v>
      </c>
      <c r="J327" s="60" t="s">
        <v>645</v>
      </c>
      <c r="K327" s="60" t="s">
        <v>2280</v>
      </c>
      <c r="L327" s="60" t="s">
        <v>646</v>
      </c>
      <c r="M327" s="60" t="s">
        <v>643</v>
      </c>
      <c r="N327" s="60" t="s">
        <v>644</v>
      </c>
      <c r="O327" s="60" t="s">
        <v>2279</v>
      </c>
    </row>
    <row r="328" spans="2:19" ht="17.5" customHeight="1" x14ac:dyDescent="0.35">
      <c r="B328" s="38" t="s">
        <v>634</v>
      </c>
      <c r="C328" s="41">
        <f>SUMIFS(data!U:U,data!N:N,B328,data!L:L,J328)</f>
        <v>606</v>
      </c>
      <c r="D328" s="41">
        <f>SUMIFS(data!U:U,data!N:N,B328,data!L:L,K328)</f>
        <v>1</v>
      </c>
      <c r="E328" s="41">
        <f>SUMIFS(data!U:U,data!N:N,B328,data!L:L,L328)</f>
        <v>1</v>
      </c>
      <c r="F328" s="41">
        <f>SUMIFS(data!U:U,data!N:N,B328,data!L:L,M328)</f>
        <v>3</v>
      </c>
      <c r="G328" s="41">
        <f>SUMIFS(data!U:U,data!N:N,B328,data!L:L,N328)</f>
        <v>0</v>
      </c>
      <c r="H328" s="41">
        <f>SUMIFS(data!U:U,data!N:N,B328,data!L:L,O328)</f>
        <v>0</v>
      </c>
      <c r="I328" s="42">
        <f t="shared" si="29"/>
        <v>611</v>
      </c>
      <c r="J328" s="60" t="s">
        <v>645</v>
      </c>
      <c r="K328" s="60" t="s">
        <v>2280</v>
      </c>
      <c r="L328" s="60" t="s">
        <v>646</v>
      </c>
      <c r="M328" s="60" t="s">
        <v>643</v>
      </c>
      <c r="N328" s="60" t="s">
        <v>644</v>
      </c>
      <c r="O328" s="60" t="s">
        <v>2279</v>
      </c>
    </row>
    <row r="329" spans="2:19" ht="17.5" customHeight="1" x14ac:dyDescent="0.35">
      <c r="B329" s="38" t="s">
        <v>651</v>
      </c>
      <c r="C329" s="41">
        <f>SUMIFS(data!U:U,data!N:N,B329,data!L:L,J329)</f>
        <v>0</v>
      </c>
      <c r="D329" s="41">
        <f>SUMIFS(data!U:U,data!N:N,B329,data!L:L,K329)</f>
        <v>0</v>
      </c>
      <c r="E329" s="41">
        <f>SUMIFS(data!U:U,data!N:N,B329,data!L:L,L329)</f>
        <v>0</v>
      </c>
      <c r="F329" s="41">
        <f>SUMIFS(data!U:U,data!N:N,B329,data!L:L,M329)</f>
        <v>0</v>
      </c>
      <c r="G329" s="41">
        <f>SUMIFS(data!U:U,data!N:N,B329,data!L:L,N329)</f>
        <v>0</v>
      </c>
      <c r="H329" s="41">
        <f>SUMIFS(data!U:U,data!N:N,B329,data!L:L,O329)</f>
        <v>0</v>
      </c>
      <c r="I329" s="42">
        <f t="shared" si="29"/>
        <v>0</v>
      </c>
      <c r="J329" s="60" t="s">
        <v>645</v>
      </c>
      <c r="K329" s="60" t="s">
        <v>2280</v>
      </c>
      <c r="L329" s="60" t="s">
        <v>646</v>
      </c>
      <c r="M329" s="60" t="s">
        <v>643</v>
      </c>
      <c r="N329" s="60" t="s">
        <v>644</v>
      </c>
      <c r="O329" s="60" t="s">
        <v>2279</v>
      </c>
    </row>
    <row r="330" spans="2:19" ht="17.5" customHeight="1" x14ac:dyDescent="0.35">
      <c r="B330" s="38" t="s">
        <v>2362</v>
      </c>
      <c r="C330" s="41">
        <f>SUMIFS(data!U:U,data!N:N,B330,data!L:L,J330)</f>
        <v>87</v>
      </c>
      <c r="D330" s="41">
        <f>SUMIFS(data!U:U,data!N:N,B330,data!L:L,K330)</f>
        <v>0</v>
      </c>
      <c r="E330" s="41">
        <f>SUMIFS(data!U:U,data!N:N,B330,data!L:L,L330)</f>
        <v>0</v>
      </c>
      <c r="F330" s="41">
        <f>SUMIFS(data!U:U,data!N:N,B330,data!L:L,M330)</f>
        <v>0</v>
      </c>
      <c r="G330" s="41">
        <f>SUMIFS(data!U:U,data!N:N,B330,data!L:L,N330)</f>
        <v>0</v>
      </c>
      <c r="H330" s="41">
        <f>SUMIFS(data!U:U,data!N:N,B330,data!L:L,O330)</f>
        <v>0</v>
      </c>
      <c r="I330" s="42">
        <f t="shared" si="29"/>
        <v>87</v>
      </c>
      <c r="J330" s="60" t="s">
        <v>645</v>
      </c>
      <c r="K330" s="60" t="s">
        <v>2280</v>
      </c>
      <c r="L330" s="60" t="s">
        <v>646</v>
      </c>
      <c r="M330" s="60" t="s">
        <v>643</v>
      </c>
      <c r="N330" s="60" t="s">
        <v>644</v>
      </c>
      <c r="O330" s="60" t="s">
        <v>2279</v>
      </c>
    </row>
    <row r="331" spans="2:19" ht="17.5" customHeight="1" x14ac:dyDescent="0.35">
      <c r="B331" s="38" t="s">
        <v>2361</v>
      </c>
      <c r="C331" s="41">
        <f>SUMIFS(data!U:U,data!N:N,B331,data!L:L,J331)</f>
        <v>12</v>
      </c>
      <c r="D331" s="41">
        <f>SUMIFS(data!U:U,data!N:N,B331,data!L:L,K331)</f>
        <v>0</v>
      </c>
      <c r="E331" s="41">
        <f>SUMIFS(data!U:U,data!N:N,B331,data!L:L,L331)</f>
        <v>0</v>
      </c>
      <c r="F331" s="41">
        <f>SUMIFS(data!U:U,data!N:N,B331,data!L:L,M331)</f>
        <v>0</v>
      </c>
      <c r="G331" s="41">
        <f>SUMIFS(data!U:U,data!N:N,B331,data!L:L,N331)</f>
        <v>0</v>
      </c>
      <c r="H331" s="41">
        <f>SUMIFS(data!U:U,data!N:N,B331,data!L:L,O331)</f>
        <v>0</v>
      </c>
      <c r="I331" s="42">
        <f t="shared" si="29"/>
        <v>12</v>
      </c>
      <c r="J331" s="60" t="s">
        <v>645</v>
      </c>
      <c r="K331" s="60" t="s">
        <v>2280</v>
      </c>
      <c r="L331" s="60" t="s">
        <v>646</v>
      </c>
      <c r="M331" s="60" t="s">
        <v>643</v>
      </c>
      <c r="N331" s="60" t="s">
        <v>644</v>
      </c>
      <c r="O331" s="60" t="s">
        <v>2279</v>
      </c>
    </row>
    <row r="332" spans="2:19" ht="17.5" customHeight="1" x14ac:dyDescent="0.35">
      <c r="B332" s="38" t="s">
        <v>654</v>
      </c>
      <c r="C332" s="41">
        <f>SUMIFS(data!U:U,data!N:N,B332,data!L:L,J332)</f>
        <v>89</v>
      </c>
      <c r="D332" s="41">
        <f>SUMIFS(data!U:U,data!N:N,B332,data!L:L,K332)</f>
        <v>0</v>
      </c>
      <c r="E332" s="41">
        <f>SUMIFS(data!U:U,data!N:N,B332,data!L:L,L332)</f>
        <v>0</v>
      </c>
      <c r="F332" s="41">
        <f>SUMIFS(data!U:U,data!N:N,B332,data!L:L,M332)</f>
        <v>0</v>
      </c>
      <c r="G332" s="41">
        <f>SUMIFS(data!U:U,data!N:N,B332,data!L:L,N332)</f>
        <v>0</v>
      </c>
      <c r="H332" s="41">
        <f>SUMIFS(data!U:U,data!N:N,B332,data!L:L,O332)</f>
        <v>0</v>
      </c>
      <c r="I332" s="42">
        <f t="shared" si="29"/>
        <v>89</v>
      </c>
      <c r="J332" s="60" t="s">
        <v>645</v>
      </c>
      <c r="K332" s="60" t="s">
        <v>2280</v>
      </c>
      <c r="L332" s="60" t="s">
        <v>646</v>
      </c>
      <c r="M332" s="60" t="s">
        <v>643</v>
      </c>
      <c r="N332" s="60" t="s">
        <v>644</v>
      </c>
      <c r="O332" s="60" t="s">
        <v>2279</v>
      </c>
    </row>
    <row r="333" spans="2:19" ht="17.5" customHeight="1" x14ac:dyDescent="0.35">
      <c r="B333" s="38" t="s">
        <v>642</v>
      </c>
      <c r="C333" s="41">
        <f>SUMIFS(data!U:U,data!N:N,B333,data!L:L,J333)</f>
        <v>0</v>
      </c>
      <c r="D333" s="41">
        <f>SUMIFS(data!U:U,data!N:N,B333,data!L:L,K333)</f>
        <v>0</v>
      </c>
      <c r="E333" s="41">
        <f>SUMIFS(data!U:U,data!N:N,B333,data!L:L,L333)</f>
        <v>4</v>
      </c>
      <c r="F333" s="41">
        <f>SUMIFS(data!U:U,data!N:N,B333,data!L:L,M333)</f>
        <v>0</v>
      </c>
      <c r="G333" s="41">
        <f>SUMIFS(data!U:U,data!N:N,B333,data!L:L,N333)</f>
        <v>0</v>
      </c>
      <c r="H333" s="41">
        <f>SUMIFS(data!U:U,data!N:N,B333,data!L:L,O333)</f>
        <v>0</v>
      </c>
      <c r="I333" s="42">
        <f t="shared" si="29"/>
        <v>4</v>
      </c>
      <c r="J333" s="60" t="s">
        <v>645</v>
      </c>
      <c r="K333" s="60" t="s">
        <v>2280</v>
      </c>
      <c r="L333" s="60" t="s">
        <v>646</v>
      </c>
      <c r="M333" s="60" t="s">
        <v>643</v>
      </c>
      <c r="N333" s="60" t="s">
        <v>644</v>
      </c>
      <c r="O333" s="60" t="s">
        <v>2279</v>
      </c>
    </row>
    <row r="334" spans="2:19" ht="17.5" customHeight="1" x14ac:dyDescent="0.35">
      <c r="B334" s="38" t="s">
        <v>633</v>
      </c>
      <c r="C334" s="41">
        <f>SUMIFS(data!U:U,data!N:N,B334,data!L:L,J334)</f>
        <v>0</v>
      </c>
      <c r="D334" s="41">
        <f>SUMIFS(data!U:U,data!N:N,B334,data!L:L,K334)</f>
        <v>0</v>
      </c>
      <c r="E334" s="41">
        <f>SUMIFS(data!U:U,data!N:N,B334,data!L:L,L334)</f>
        <v>0</v>
      </c>
      <c r="F334" s="41">
        <f>SUMIFS(data!U:U,data!N:N,B334,data!L:L,M334)</f>
        <v>9</v>
      </c>
      <c r="G334" s="41">
        <f>SUMIFS(data!U:U,data!N:N,B334,data!L:L,N334)</f>
        <v>0</v>
      </c>
      <c r="H334" s="41">
        <f>SUMIFS(data!U:U,data!N:N,B334,data!L:L,O334)</f>
        <v>0</v>
      </c>
      <c r="I334" s="42">
        <f t="shared" si="29"/>
        <v>9</v>
      </c>
      <c r="J334" s="60" t="s">
        <v>645</v>
      </c>
      <c r="K334" s="60" t="s">
        <v>2280</v>
      </c>
      <c r="L334" s="60" t="s">
        <v>646</v>
      </c>
      <c r="M334" s="60" t="s">
        <v>643</v>
      </c>
      <c r="N334" s="60" t="s">
        <v>644</v>
      </c>
      <c r="O334" s="60" t="s">
        <v>2279</v>
      </c>
    </row>
    <row r="335" spans="2:19" s="48" customFormat="1" ht="17.5" customHeight="1" x14ac:dyDescent="0.35">
      <c r="B335" s="39" t="s">
        <v>2274</v>
      </c>
      <c r="C335" s="42">
        <f t="shared" ref="C335:H335" si="30">SUM(C317:C334)</f>
        <v>3459</v>
      </c>
      <c r="D335" s="42">
        <f t="shared" si="30"/>
        <v>41</v>
      </c>
      <c r="E335" s="42">
        <f t="shared" si="30"/>
        <v>67</v>
      </c>
      <c r="F335" s="42">
        <f t="shared" si="30"/>
        <v>31</v>
      </c>
      <c r="G335" s="42">
        <f t="shared" si="30"/>
        <v>44</v>
      </c>
      <c r="H335" s="42">
        <f t="shared" si="30"/>
        <v>5</v>
      </c>
      <c r="I335" s="43">
        <f t="shared" si="29"/>
        <v>3647</v>
      </c>
    </row>
    <row r="336" spans="2:19" ht="17.5" customHeight="1" x14ac:dyDescent="0.35">
      <c r="H336" s="46"/>
      <c r="L336" s="60" t="s">
        <v>608</v>
      </c>
      <c r="M336" s="60" t="s">
        <v>649</v>
      </c>
      <c r="N336" s="60" t="s">
        <v>648</v>
      </c>
      <c r="O336" s="60" t="s">
        <v>2281</v>
      </c>
      <c r="P336" s="60" t="s">
        <v>609</v>
      </c>
      <c r="Q336" s="60" t="s">
        <v>635</v>
      </c>
      <c r="R336" s="60" t="s">
        <v>647</v>
      </c>
      <c r="S336" s="60" t="s">
        <v>2275</v>
      </c>
    </row>
    <row r="337" spans="1:19" ht="17.5" customHeight="1" x14ac:dyDescent="0.35">
      <c r="A337" s="40">
        <v>20</v>
      </c>
      <c r="B337" s="61" t="s">
        <v>5812</v>
      </c>
      <c r="C337" s="61"/>
      <c r="D337" s="61"/>
      <c r="E337" s="61"/>
      <c r="F337" s="61"/>
      <c r="G337" s="61"/>
      <c r="H337" s="61"/>
      <c r="I337" s="61"/>
      <c r="J337" s="61"/>
      <c r="K337" s="61"/>
      <c r="L337" s="60" t="s">
        <v>608</v>
      </c>
      <c r="M337" s="60" t="s">
        <v>649</v>
      </c>
      <c r="N337" s="60" t="s">
        <v>648</v>
      </c>
      <c r="O337" s="60" t="s">
        <v>2281</v>
      </c>
      <c r="P337" s="60" t="s">
        <v>609</v>
      </c>
      <c r="Q337" s="60" t="s">
        <v>635</v>
      </c>
      <c r="R337" s="60" t="s">
        <v>647</v>
      </c>
      <c r="S337" s="60" t="s">
        <v>2275</v>
      </c>
    </row>
    <row r="338" spans="1:19" ht="17.5" customHeight="1" x14ac:dyDescent="0.35">
      <c r="B338" s="62" t="s">
        <v>5807</v>
      </c>
      <c r="C338" s="62"/>
      <c r="D338" s="62"/>
      <c r="E338" s="62"/>
      <c r="F338" s="62"/>
      <c r="G338" s="62"/>
      <c r="H338" s="62"/>
      <c r="I338" s="62"/>
      <c r="J338" s="62"/>
      <c r="K338" s="62"/>
      <c r="L338" s="60" t="s">
        <v>608</v>
      </c>
      <c r="M338" s="60" t="s">
        <v>649</v>
      </c>
      <c r="N338" s="60" t="s">
        <v>648</v>
      </c>
      <c r="O338" s="60" t="s">
        <v>2281</v>
      </c>
      <c r="P338" s="60" t="s">
        <v>609</v>
      </c>
      <c r="Q338" s="60" t="s">
        <v>635</v>
      </c>
      <c r="R338" s="60" t="s">
        <v>647</v>
      </c>
      <c r="S338" s="60" t="s">
        <v>2275</v>
      </c>
    </row>
    <row r="339" spans="1:19" ht="17.5" customHeight="1" x14ac:dyDescent="0.35">
      <c r="B339" s="38"/>
      <c r="C339" s="37" t="s">
        <v>608</v>
      </c>
      <c r="D339" s="37" t="s">
        <v>649</v>
      </c>
      <c r="E339" s="37" t="s">
        <v>648</v>
      </c>
      <c r="F339" s="37" t="s">
        <v>2281</v>
      </c>
      <c r="G339" s="37" t="s">
        <v>609</v>
      </c>
      <c r="H339" s="37" t="s">
        <v>635</v>
      </c>
      <c r="I339" s="37" t="s">
        <v>647</v>
      </c>
      <c r="J339" s="37" t="s">
        <v>2275</v>
      </c>
      <c r="K339" s="49" t="s">
        <v>2274</v>
      </c>
      <c r="L339" s="60" t="s">
        <v>608</v>
      </c>
      <c r="M339" s="60" t="s">
        <v>649</v>
      </c>
      <c r="N339" s="60" t="s">
        <v>648</v>
      </c>
      <c r="O339" s="60" t="s">
        <v>2281</v>
      </c>
      <c r="P339" s="60" t="s">
        <v>609</v>
      </c>
      <c r="Q339" s="60" t="s">
        <v>635</v>
      </c>
      <c r="R339" s="60" t="s">
        <v>647</v>
      </c>
      <c r="S339" s="60" t="s">
        <v>2275</v>
      </c>
    </row>
    <row r="340" spans="1:19" ht="17.5" customHeight="1" x14ac:dyDescent="0.35">
      <c r="B340" s="38" t="s">
        <v>2066</v>
      </c>
      <c r="C340" s="41">
        <f>SUMIFS(data!U:U,data!D:D,B340,data!M:M,L340)</f>
        <v>983</v>
      </c>
      <c r="D340" s="41">
        <f>SUMIFS(data!U:U,data!D:D,B340,data!M:M,M340)</f>
        <v>0</v>
      </c>
      <c r="E340" s="41">
        <f>SUMIFS(data!U:U,data!D:D,B340,data!M:M,N340)</f>
        <v>43</v>
      </c>
      <c r="F340" s="41">
        <f>SUMIFS(data!U:U,data!D:D,B340,data!M:M,O340)</f>
        <v>0</v>
      </c>
      <c r="G340" s="41">
        <f>SUMIFS(data!U:U,data!D:D,B340,data!M:M,P340)</f>
        <v>3</v>
      </c>
      <c r="H340" s="41">
        <f>SUMIFS(data!U:U,data!D:D,B340,data!M:M,Q340)</f>
        <v>483</v>
      </c>
      <c r="I340" s="41">
        <f>SUMIFS(data!U:U,data!D:D,B340,data!M:M,R340)</f>
        <v>20</v>
      </c>
      <c r="J340" s="41">
        <f>SUMIFS(data!U:U,data!D:D,B340,data!M:M,S340)</f>
        <v>14</v>
      </c>
      <c r="K340" s="42">
        <f t="shared" ref="K340" si="31">SUM(C340:J340)</f>
        <v>1546</v>
      </c>
      <c r="L340" s="60" t="s">
        <v>608</v>
      </c>
      <c r="M340" s="60" t="s">
        <v>649</v>
      </c>
      <c r="N340" s="60" t="s">
        <v>648</v>
      </c>
      <c r="O340" s="60" t="s">
        <v>2281</v>
      </c>
      <c r="P340" s="60" t="s">
        <v>609</v>
      </c>
      <c r="Q340" s="60" t="s">
        <v>635</v>
      </c>
      <c r="R340" s="60" t="s">
        <v>647</v>
      </c>
      <c r="S340" s="60" t="s">
        <v>2275</v>
      </c>
    </row>
    <row r="341" spans="1:19" ht="17.5" customHeight="1" x14ac:dyDescent="0.35">
      <c r="B341" s="38" t="s">
        <v>607</v>
      </c>
      <c r="C341" s="41">
        <f>SUMIFS(data!U:U,data!D:D,B341,data!M:M,L341)</f>
        <v>616</v>
      </c>
      <c r="D341" s="41">
        <f>SUMIFS(data!U:U,data!D:D,B341,data!M:M,M341)</f>
        <v>0</v>
      </c>
      <c r="E341" s="41">
        <f>SUMIFS(data!U:U,data!D:D,B341,data!M:M,N341)</f>
        <v>0</v>
      </c>
      <c r="F341" s="41">
        <f>SUMIFS(data!U:U,data!D:D,B341,data!M:M,O341)</f>
        <v>0</v>
      </c>
      <c r="G341" s="41">
        <f>SUMIFS(data!U:U,data!D:D,B341,data!M:M,P341)</f>
        <v>4</v>
      </c>
      <c r="H341" s="41">
        <f>SUMIFS(data!U:U,data!D:D,B341,data!M:M,Q341)</f>
        <v>130</v>
      </c>
      <c r="I341" s="41">
        <f>SUMIFS(data!U:U,data!D:D,B341,data!M:M,R341)</f>
        <v>15</v>
      </c>
      <c r="J341" s="41">
        <f>SUMIFS(data!U:U,data!D:D,B341,data!M:M,S341)</f>
        <v>24</v>
      </c>
      <c r="K341" s="42">
        <f t="shared" ref="K341" si="32">SUM(C341:J341)</f>
        <v>789</v>
      </c>
      <c r="L341" s="60" t="s">
        <v>608</v>
      </c>
      <c r="M341" s="60" t="s">
        <v>649</v>
      </c>
      <c r="N341" s="60" t="s">
        <v>648</v>
      </c>
      <c r="O341" s="60" t="s">
        <v>2281</v>
      </c>
      <c r="P341" s="60" t="s">
        <v>609</v>
      </c>
      <c r="Q341" s="60" t="s">
        <v>635</v>
      </c>
      <c r="R341" s="60" t="s">
        <v>647</v>
      </c>
      <c r="S341" s="60" t="s">
        <v>2275</v>
      </c>
    </row>
    <row r="342" spans="1:19" ht="17.5" customHeight="1" x14ac:dyDescent="0.35">
      <c r="B342" s="38" t="s">
        <v>2068</v>
      </c>
      <c r="C342" s="41">
        <f>SUMIFS(data!U:U,data!D:D,B342,data!M:M,L342)</f>
        <v>106</v>
      </c>
      <c r="D342" s="41">
        <f>SUMIFS(data!U:U,data!D:D,B342,data!M:M,M342)</f>
        <v>0</v>
      </c>
      <c r="E342" s="41">
        <f>SUMIFS(data!U:U,data!D:D,B342,data!M:M,N342)</f>
        <v>0</v>
      </c>
      <c r="F342" s="41">
        <f>SUMIFS(data!U:U,data!D:D,B342,data!M:M,O342)</f>
        <v>0</v>
      </c>
      <c r="G342" s="41">
        <f>SUMIFS(data!U:U,data!D:D,B342,data!M:M,P342)</f>
        <v>15</v>
      </c>
      <c r="H342" s="41">
        <f>SUMIFS(data!U:U,data!D:D,B342,data!M:M,Q342)</f>
        <v>42</v>
      </c>
      <c r="I342" s="41">
        <f>SUMIFS(data!U:U,data!D:D,B342,data!M:M,R342)</f>
        <v>2</v>
      </c>
      <c r="J342" s="41">
        <f>SUMIFS(data!U:U,data!D:D,B342,data!M:M,S342)</f>
        <v>0</v>
      </c>
      <c r="K342" s="42">
        <f t="shared" ref="K342" si="33">SUM(C342:J342)</f>
        <v>165</v>
      </c>
      <c r="L342" s="60" t="s">
        <v>608</v>
      </c>
      <c r="M342" s="60" t="s">
        <v>649</v>
      </c>
      <c r="N342" s="60" t="s">
        <v>648</v>
      </c>
      <c r="O342" s="60" t="s">
        <v>2281</v>
      </c>
      <c r="P342" s="60" t="s">
        <v>609</v>
      </c>
      <c r="Q342" s="60" t="s">
        <v>635</v>
      </c>
      <c r="R342" s="60" t="s">
        <v>647</v>
      </c>
      <c r="S342" s="60" t="s">
        <v>2275</v>
      </c>
    </row>
    <row r="343" spans="1:19" ht="17.5" customHeight="1" x14ac:dyDescent="0.35">
      <c r="B343" s="38" t="s">
        <v>606</v>
      </c>
      <c r="C343" s="41">
        <f>SUMIFS(data!U:U,data!D:D,B343,data!M:M,L343)</f>
        <v>520</v>
      </c>
      <c r="D343" s="41">
        <f>SUMIFS(data!U:U,data!D:D,B343,data!M:M,M343)</f>
        <v>0</v>
      </c>
      <c r="E343" s="41">
        <f>SUMIFS(data!U:U,data!D:D,B343,data!M:M,N343)</f>
        <v>1</v>
      </c>
      <c r="F343" s="41">
        <f>SUMIFS(data!U:U,data!D:D,B343,data!M:M,O343)</f>
        <v>0</v>
      </c>
      <c r="G343" s="41">
        <f>SUMIFS(data!U:U,data!D:D,B343,data!M:M,P343)</f>
        <v>6</v>
      </c>
      <c r="H343" s="41">
        <f>SUMIFS(data!U:U,data!D:D,B343,data!M:M,Q343)</f>
        <v>27</v>
      </c>
      <c r="I343" s="41">
        <f>SUMIFS(data!U:U,data!D:D,B343,data!M:M,R343)</f>
        <v>1</v>
      </c>
      <c r="J343" s="41">
        <f>SUMIFS(data!U:U,data!D:D,B343,data!M:M,S343)</f>
        <v>33</v>
      </c>
      <c r="K343" s="42">
        <f t="shared" ref="K343" si="34">SUM(C343:J343)</f>
        <v>588</v>
      </c>
      <c r="L343" s="60" t="s">
        <v>608</v>
      </c>
      <c r="M343" s="60" t="s">
        <v>649</v>
      </c>
      <c r="N343" s="60" t="s">
        <v>648</v>
      </c>
      <c r="O343" s="60" t="s">
        <v>2281</v>
      </c>
      <c r="P343" s="60" t="s">
        <v>609</v>
      </c>
      <c r="Q343" s="60" t="s">
        <v>635</v>
      </c>
      <c r="R343" s="60" t="s">
        <v>647</v>
      </c>
      <c r="S343" s="60" t="s">
        <v>2275</v>
      </c>
    </row>
    <row r="344" spans="1:19" ht="17.5" customHeight="1" x14ac:dyDescent="0.35">
      <c r="B344" s="38" t="s">
        <v>2067</v>
      </c>
      <c r="C344" s="41">
        <f>SUMIFS(data!U:U,data!D:D,B344,data!M:M,L344)</f>
        <v>11</v>
      </c>
      <c r="D344" s="41">
        <f>SUMIFS(data!U:U,data!D:D,B344,data!M:M,M344)</f>
        <v>0</v>
      </c>
      <c r="E344" s="41">
        <f>SUMIFS(data!U:U,data!D:D,B344,data!M:M,N344)</f>
        <v>0</v>
      </c>
      <c r="F344" s="41">
        <f>SUMIFS(data!U:U,data!D:D,B344,data!M:M,O344)</f>
        <v>0</v>
      </c>
      <c r="G344" s="41">
        <f>SUMIFS(data!U:U,data!D:D,B344,data!M:M,P344)</f>
        <v>0</v>
      </c>
      <c r="H344" s="41">
        <f>SUMIFS(data!U:U,data!D:D,B344,data!M:M,Q344)</f>
        <v>398</v>
      </c>
      <c r="I344" s="41">
        <f>SUMIFS(data!U:U,data!D:D,B344,data!M:M,R344)</f>
        <v>150</v>
      </c>
      <c r="J344" s="41">
        <f>SUMIFS(data!U:U,data!D:D,B344,data!M:M,S344)</f>
        <v>0</v>
      </c>
      <c r="K344" s="42">
        <f t="shared" ref="K344" si="35">SUM(C344:J344)</f>
        <v>559</v>
      </c>
      <c r="L344" s="60" t="s">
        <v>608</v>
      </c>
      <c r="M344" s="60" t="s">
        <v>649</v>
      </c>
      <c r="N344" s="60" t="s">
        <v>648</v>
      </c>
      <c r="O344" s="60" t="s">
        <v>2281</v>
      </c>
      <c r="P344" s="60" t="s">
        <v>609</v>
      </c>
      <c r="Q344" s="60" t="s">
        <v>635</v>
      </c>
      <c r="R344" s="60" t="s">
        <v>647</v>
      </c>
      <c r="S344" s="60" t="s">
        <v>2275</v>
      </c>
    </row>
    <row r="345" spans="1:19" s="48" customFormat="1" ht="17.5" customHeight="1" x14ac:dyDescent="0.35">
      <c r="B345" s="39" t="s">
        <v>2274</v>
      </c>
      <c r="C345" s="42">
        <f t="shared" ref="C345:J345" si="36">SUM(C340:C344)</f>
        <v>2236</v>
      </c>
      <c r="D345" s="42">
        <f t="shared" si="36"/>
        <v>0</v>
      </c>
      <c r="E345" s="42">
        <f t="shared" si="36"/>
        <v>44</v>
      </c>
      <c r="F345" s="42">
        <f t="shared" si="36"/>
        <v>0</v>
      </c>
      <c r="G345" s="42">
        <f t="shared" si="36"/>
        <v>28</v>
      </c>
      <c r="H345" s="42">
        <f t="shared" si="36"/>
        <v>1080</v>
      </c>
      <c r="I345" s="42">
        <f t="shared" si="36"/>
        <v>188</v>
      </c>
      <c r="J345" s="42">
        <f t="shared" si="36"/>
        <v>71</v>
      </c>
      <c r="K345" s="43">
        <f t="shared" ref="K345" si="37">SUM(C345:J345)</f>
        <v>3647</v>
      </c>
      <c r="L345" s="60" t="s">
        <v>608</v>
      </c>
      <c r="M345" s="60" t="s">
        <v>649</v>
      </c>
      <c r="N345" s="60" t="s">
        <v>648</v>
      </c>
      <c r="O345" s="60" t="s">
        <v>2281</v>
      </c>
      <c r="P345" s="60" t="s">
        <v>609</v>
      </c>
      <c r="Q345" s="60" t="s">
        <v>635</v>
      </c>
      <c r="R345" s="60" t="s">
        <v>647</v>
      </c>
      <c r="S345" s="60" t="s">
        <v>2275</v>
      </c>
    </row>
    <row r="346" spans="1:19" ht="17.5" customHeight="1" x14ac:dyDescent="0.35">
      <c r="H346" s="46"/>
      <c r="L346" s="60"/>
      <c r="M346" s="60"/>
      <c r="N346" s="60"/>
      <c r="O346" s="60"/>
      <c r="P346" s="60"/>
      <c r="Q346" s="60"/>
      <c r="R346" s="60"/>
      <c r="S346" s="60"/>
    </row>
    <row r="347" spans="1:19" ht="17.5" customHeight="1" x14ac:dyDescent="0.35">
      <c r="A347" s="40">
        <v>21</v>
      </c>
      <c r="B347" s="61" t="s">
        <v>5812</v>
      </c>
      <c r="C347" s="61"/>
      <c r="D347" s="61"/>
      <c r="E347" s="61"/>
      <c r="F347" s="61"/>
      <c r="G347" s="61"/>
      <c r="H347" s="61"/>
      <c r="I347" s="61"/>
      <c r="J347" s="61"/>
      <c r="K347" s="61"/>
      <c r="L347" s="60" t="s">
        <v>608</v>
      </c>
      <c r="M347" s="60" t="s">
        <v>649</v>
      </c>
      <c r="N347" s="60" t="s">
        <v>648</v>
      </c>
      <c r="O347" s="60" t="s">
        <v>2281</v>
      </c>
      <c r="P347" s="60" t="s">
        <v>609</v>
      </c>
      <c r="Q347" s="60" t="s">
        <v>635</v>
      </c>
      <c r="R347" s="60" t="s">
        <v>647</v>
      </c>
      <c r="S347" s="60" t="s">
        <v>2275</v>
      </c>
    </row>
    <row r="348" spans="1:19" ht="17.5" customHeight="1" x14ac:dyDescent="0.35">
      <c r="B348" s="62" t="s">
        <v>5808</v>
      </c>
      <c r="C348" s="62"/>
      <c r="D348" s="62"/>
      <c r="E348" s="62"/>
      <c r="F348" s="62"/>
      <c r="G348" s="62"/>
      <c r="H348" s="62"/>
      <c r="I348" s="62"/>
      <c r="J348" s="62"/>
      <c r="K348" s="62"/>
      <c r="L348" s="60" t="s">
        <v>608</v>
      </c>
      <c r="M348" s="60" t="s">
        <v>649</v>
      </c>
      <c r="N348" s="60" t="s">
        <v>648</v>
      </c>
      <c r="O348" s="60" t="s">
        <v>2281</v>
      </c>
      <c r="P348" s="60" t="s">
        <v>609</v>
      </c>
      <c r="Q348" s="60" t="s">
        <v>635</v>
      </c>
      <c r="R348" s="60" t="s">
        <v>647</v>
      </c>
      <c r="S348" s="60" t="s">
        <v>2275</v>
      </c>
    </row>
    <row r="349" spans="1:19" ht="17.5" customHeight="1" x14ac:dyDescent="0.35">
      <c r="B349" s="38"/>
      <c r="C349" s="37" t="s">
        <v>608</v>
      </c>
      <c r="D349" s="37" t="s">
        <v>649</v>
      </c>
      <c r="E349" s="37" t="s">
        <v>648</v>
      </c>
      <c r="F349" s="37" t="s">
        <v>2281</v>
      </c>
      <c r="G349" s="37" t="s">
        <v>609</v>
      </c>
      <c r="H349" s="37" t="s">
        <v>635</v>
      </c>
      <c r="I349" s="37" t="s">
        <v>647</v>
      </c>
      <c r="J349" s="37" t="s">
        <v>2275</v>
      </c>
      <c r="K349" s="49" t="s">
        <v>2274</v>
      </c>
      <c r="L349" s="60" t="s">
        <v>608</v>
      </c>
      <c r="M349" s="60" t="s">
        <v>649</v>
      </c>
      <c r="N349" s="60" t="s">
        <v>648</v>
      </c>
      <c r="O349" s="60" t="s">
        <v>2281</v>
      </c>
      <c r="P349" s="60" t="s">
        <v>609</v>
      </c>
      <c r="Q349" s="60" t="s">
        <v>635</v>
      </c>
      <c r="R349" s="60" t="s">
        <v>647</v>
      </c>
      <c r="S349" s="60" t="s">
        <v>2275</v>
      </c>
    </row>
    <row r="350" spans="1:19" ht="17.5" customHeight="1" x14ac:dyDescent="0.35">
      <c r="B350" s="38" t="s">
        <v>2086</v>
      </c>
      <c r="C350" s="41">
        <f>SUMIFS(data!U:U,data!C:C,B350,data!M:M,L350)</f>
        <v>586</v>
      </c>
      <c r="D350" s="41">
        <f>SUMIFS(data!U:U,data!C:C,B350,data!M:M,M350)</f>
        <v>0</v>
      </c>
      <c r="E350" s="41">
        <f>SUMIFS(data!U:U,data!C:C,B350,data!M:M,N350)</f>
        <v>41</v>
      </c>
      <c r="F350" s="41">
        <f>SUMIFS(data!U:U,data!C:C,B350,data!M:M,O350)</f>
        <v>0</v>
      </c>
      <c r="G350" s="41">
        <f>SUMIFS(data!U:U,data!C:C,B350,data!M:M,P350)</f>
        <v>2</v>
      </c>
      <c r="H350" s="41">
        <f>SUMIFS(data!U:U,data!C:C,B350,data!M:M,Q350)</f>
        <v>352</v>
      </c>
      <c r="I350" s="41">
        <f>SUMIFS(data!U:U,data!C:C,B350,data!M:M,R350)</f>
        <v>10</v>
      </c>
      <c r="J350" s="41">
        <f>SUMIFS(data!U:U,data!C:C,B350,data!M:M,S350)</f>
        <v>9</v>
      </c>
      <c r="K350" s="42">
        <f>SUM(C350:J350)</f>
        <v>1000</v>
      </c>
      <c r="L350" s="60" t="s">
        <v>608</v>
      </c>
      <c r="M350" s="60" t="s">
        <v>649</v>
      </c>
      <c r="N350" s="60" t="s">
        <v>648</v>
      </c>
      <c r="O350" s="60" t="s">
        <v>2281</v>
      </c>
      <c r="P350" s="60" t="s">
        <v>609</v>
      </c>
      <c r="Q350" s="60" t="s">
        <v>635</v>
      </c>
      <c r="R350" s="60" t="s">
        <v>647</v>
      </c>
      <c r="S350" s="60" t="s">
        <v>2275</v>
      </c>
    </row>
    <row r="351" spans="1:19" ht="17.5" customHeight="1" x14ac:dyDescent="0.35">
      <c r="B351" s="38" t="s">
        <v>2082</v>
      </c>
      <c r="C351" s="41">
        <f>SUMIFS(data!U:U,data!C:C,B351,data!M:M,L351)</f>
        <v>298</v>
      </c>
      <c r="D351" s="41">
        <f>SUMIFS(data!U:U,data!C:C,B351,data!M:M,M351)</f>
        <v>0</v>
      </c>
      <c r="E351" s="41">
        <f>SUMIFS(data!U:U,data!C:C,B351,data!M:M,N351)</f>
        <v>2</v>
      </c>
      <c r="F351" s="41">
        <f>SUMIFS(data!U:U,data!C:C,B351,data!M:M,O351)</f>
        <v>0</v>
      </c>
      <c r="G351" s="41">
        <f>SUMIFS(data!U:U,data!C:C,B351,data!M:M,P351)</f>
        <v>0</v>
      </c>
      <c r="H351" s="41">
        <f>SUMIFS(data!U:U,data!C:C,B351,data!M:M,Q351)</f>
        <v>105</v>
      </c>
      <c r="I351" s="41">
        <f>SUMIFS(data!U:U,data!C:C,B351,data!M:M,R351)</f>
        <v>10</v>
      </c>
      <c r="J351" s="41">
        <f>SUMIFS(data!U:U,data!C:C,B351,data!M:M,S351)</f>
        <v>3</v>
      </c>
      <c r="K351" s="42">
        <f t="shared" ref="K351:K377" si="38">SUM(C351:J351)</f>
        <v>418</v>
      </c>
      <c r="L351" s="60" t="s">
        <v>608</v>
      </c>
      <c r="M351" s="60" t="s">
        <v>649</v>
      </c>
      <c r="N351" s="60" t="s">
        <v>648</v>
      </c>
      <c r="O351" s="60" t="s">
        <v>2281</v>
      </c>
      <c r="P351" s="60" t="s">
        <v>609</v>
      </c>
      <c r="Q351" s="60" t="s">
        <v>635</v>
      </c>
      <c r="R351" s="60" t="s">
        <v>647</v>
      </c>
      <c r="S351" s="60" t="s">
        <v>2275</v>
      </c>
    </row>
    <row r="352" spans="1:19" ht="17.5" customHeight="1" x14ac:dyDescent="0.35">
      <c r="B352" s="38" t="s">
        <v>2077</v>
      </c>
      <c r="C352" s="41">
        <f>SUMIFS(data!U:U,data!C:C,B352,data!M:M,L352)</f>
        <v>99</v>
      </c>
      <c r="D352" s="41">
        <f>SUMIFS(data!U:U,data!C:C,B352,data!M:M,M352)</f>
        <v>0</v>
      </c>
      <c r="E352" s="41">
        <f>SUMIFS(data!U:U,data!C:C,B352,data!M:M,N352)</f>
        <v>0</v>
      </c>
      <c r="F352" s="41">
        <f>SUMIFS(data!U:U,data!C:C,B352,data!M:M,O352)</f>
        <v>0</v>
      </c>
      <c r="G352" s="41">
        <f>SUMIFS(data!U:U,data!C:C,B352,data!M:M,P352)</f>
        <v>1</v>
      </c>
      <c r="H352" s="41">
        <f>SUMIFS(data!U:U,data!C:C,B352,data!M:M,Q352)</f>
        <v>26</v>
      </c>
      <c r="I352" s="41">
        <f>SUMIFS(data!U:U,data!C:C,B352,data!M:M,R352)</f>
        <v>0</v>
      </c>
      <c r="J352" s="41">
        <f>SUMIFS(data!U:U,data!C:C,B352,data!M:M,S352)</f>
        <v>2</v>
      </c>
      <c r="K352" s="42">
        <f t="shared" si="38"/>
        <v>128</v>
      </c>
      <c r="L352" s="60" t="s">
        <v>608</v>
      </c>
      <c r="M352" s="60" t="s">
        <v>649</v>
      </c>
      <c r="N352" s="60" t="s">
        <v>648</v>
      </c>
      <c r="O352" s="60" t="s">
        <v>2281</v>
      </c>
      <c r="P352" s="60" t="s">
        <v>609</v>
      </c>
      <c r="Q352" s="60" t="s">
        <v>635</v>
      </c>
      <c r="R352" s="60" t="s">
        <v>647</v>
      </c>
      <c r="S352" s="60" t="s">
        <v>2275</v>
      </c>
    </row>
    <row r="353" spans="2:19" ht="17.5" customHeight="1" x14ac:dyDescent="0.35">
      <c r="B353" s="38" t="s">
        <v>2087</v>
      </c>
      <c r="C353" s="41">
        <f>SUMIFS(data!U:U,data!C:C,B353,data!M:M,L353)</f>
        <v>52</v>
      </c>
      <c r="D353" s="41">
        <f>SUMIFS(data!U:U,data!C:C,B353,data!M:M,M353)</f>
        <v>0</v>
      </c>
      <c r="E353" s="41">
        <f>SUMIFS(data!U:U,data!C:C,B353,data!M:M,N353)</f>
        <v>0</v>
      </c>
      <c r="F353" s="41">
        <f>SUMIFS(data!U:U,data!C:C,B353,data!M:M,O353)</f>
        <v>0</v>
      </c>
      <c r="G353" s="41">
        <f>SUMIFS(data!U:U,data!C:C,B353,data!M:M,P353)</f>
        <v>0</v>
      </c>
      <c r="H353" s="41">
        <f>SUMIFS(data!U:U,data!C:C,B353,data!M:M,Q353)</f>
        <v>8</v>
      </c>
      <c r="I353" s="41">
        <f>SUMIFS(data!U:U,data!C:C,B353,data!M:M,R353)</f>
        <v>12</v>
      </c>
      <c r="J353" s="41">
        <f>SUMIFS(data!U:U,data!C:C,B353,data!M:M,S353)</f>
        <v>16</v>
      </c>
      <c r="K353" s="42">
        <f t="shared" si="38"/>
        <v>88</v>
      </c>
      <c r="L353" s="60" t="s">
        <v>608</v>
      </c>
      <c r="M353" s="60" t="s">
        <v>649</v>
      </c>
      <c r="N353" s="60" t="s">
        <v>648</v>
      </c>
      <c r="O353" s="60" t="s">
        <v>2281</v>
      </c>
      <c r="P353" s="60" t="s">
        <v>609</v>
      </c>
      <c r="Q353" s="60" t="s">
        <v>635</v>
      </c>
      <c r="R353" s="60" t="s">
        <v>647</v>
      </c>
      <c r="S353" s="60" t="s">
        <v>2275</v>
      </c>
    </row>
    <row r="354" spans="2:19" ht="17.5" customHeight="1" x14ac:dyDescent="0.35">
      <c r="B354" s="38" t="s">
        <v>2083</v>
      </c>
      <c r="C354" s="41">
        <f>SUMIFS(data!U:U,data!C:C,B354,data!M:M,L354)</f>
        <v>122</v>
      </c>
      <c r="D354" s="41">
        <f>SUMIFS(data!U:U,data!C:C,B354,data!M:M,M354)</f>
        <v>0</v>
      </c>
      <c r="E354" s="41">
        <f>SUMIFS(data!U:U,data!C:C,B354,data!M:M,N354)</f>
        <v>0</v>
      </c>
      <c r="F354" s="41">
        <f>SUMIFS(data!U:U,data!C:C,B354,data!M:M,O354)</f>
        <v>0</v>
      </c>
      <c r="G354" s="41">
        <f>SUMIFS(data!U:U,data!C:C,B354,data!M:M,P354)</f>
        <v>4</v>
      </c>
      <c r="H354" s="41">
        <f>SUMIFS(data!U:U,data!C:C,B354,data!M:M,Q354)</f>
        <v>9</v>
      </c>
      <c r="I354" s="41">
        <f>SUMIFS(data!U:U,data!C:C,B354,data!M:M,R354)</f>
        <v>0</v>
      </c>
      <c r="J354" s="41">
        <f>SUMIFS(data!U:U,data!C:C,B354,data!M:M,S354)</f>
        <v>0</v>
      </c>
      <c r="K354" s="42">
        <f t="shared" si="38"/>
        <v>135</v>
      </c>
      <c r="L354" s="60" t="s">
        <v>608</v>
      </c>
      <c r="M354" s="60" t="s">
        <v>649</v>
      </c>
      <c r="N354" s="60" t="s">
        <v>648</v>
      </c>
      <c r="O354" s="60" t="s">
        <v>2281</v>
      </c>
      <c r="P354" s="60" t="s">
        <v>609</v>
      </c>
      <c r="Q354" s="60" t="s">
        <v>635</v>
      </c>
      <c r="R354" s="60" t="s">
        <v>647</v>
      </c>
      <c r="S354" s="60" t="s">
        <v>2275</v>
      </c>
    </row>
    <row r="355" spans="2:19" ht="17.5" customHeight="1" x14ac:dyDescent="0.35">
      <c r="B355" s="38" t="s">
        <v>2084</v>
      </c>
      <c r="C355" s="41">
        <f>SUMIFS(data!U:U,data!C:C,B355,data!M:M,L355)</f>
        <v>187</v>
      </c>
      <c r="D355" s="41">
        <f>SUMIFS(data!U:U,data!C:C,B355,data!M:M,M355)</f>
        <v>0</v>
      </c>
      <c r="E355" s="41">
        <f>SUMIFS(data!U:U,data!C:C,B355,data!M:M,N355)</f>
        <v>0</v>
      </c>
      <c r="F355" s="41">
        <f>SUMIFS(data!U:U,data!C:C,B355,data!M:M,O355)</f>
        <v>0</v>
      </c>
      <c r="G355" s="41">
        <f>SUMIFS(data!U:U,data!C:C,B355,data!M:M,P355)</f>
        <v>0</v>
      </c>
      <c r="H355" s="41">
        <f>SUMIFS(data!U:U,data!C:C,B355,data!M:M,Q355)</f>
        <v>38</v>
      </c>
      <c r="I355" s="41">
        <f>SUMIFS(data!U:U,data!C:C,B355,data!M:M,R355)</f>
        <v>3</v>
      </c>
      <c r="J355" s="41">
        <f>SUMIFS(data!U:U,data!C:C,B355,data!M:M,S355)</f>
        <v>6</v>
      </c>
      <c r="K355" s="42">
        <f t="shared" si="38"/>
        <v>234</v>
      </c>
      <c r="L355" s="60" t="s">
        <v>608</v>
      </c>
      <c r="M355" s="60" t="s">
        <v>649</v>
      </c>
      <c r="N355" s="60" t="s">
        <v>648</v>
      </c>
      <c r="O355" s="60" t="s">
        <v>2281</v>
      </c>
      <c r="P355" s="60" t="s">
        <v>609</v>
      </c>
      <c r="Q355" s="60" t="s">
        <v>635</v>
      </c>
      <c r="R355" s="60" t="s">
        <v>647</v>
      </c>
      <c r="S355" s="60" t="s">
        <v>2275</v>
      </c>
    </row>
    <row r="356" spans="2:19" ht="17.5" customHeight="1" x14ac:dyDescent="0.35">
      <c r="B356" s="38" t="s">
        <v>2085</v>
      </c>
      <c r="C356" s="41">
        <f>SUMIFS(data!U:U,data!C:C,B356,data!M:M,L356)</f>
        <v>33</v>
      </c>
      <c r="D356" s="41">
        <f>SUMIFS(data!U:U,data!C:C,B356,data!M:M,M356)</f>
        <v>0</v>
      </c>
      <c r="E356" s="41">
        <f>SUMIFS(data!U:U,data!C:C,B356,data!M:M,N356)</f>
        <v>0</v>
      </c>
      <c r="F356" s="41">
        <f>SUMIFS(data!U:U,data!C:C,B356,data!M:M,O356)</f>
        <v>0</v>
      </c>
      <c r="G356" s="41">
        <f>SUMIFS(data!U:U,data!C:C,B356,data!M:M,P356)</f>
        <v>0</v>
      </c>
      <c r="H356" s="41">
        <f>SUMIFS(data!U:U,data!C:C,B356,data!M:M,Q356)</f>
        <v>30</v>
      </c>
      <c r="I356" s="41">
        <f>SUMIFS(data!U:U,data!C:C,B356,data!M:M,R356)</f>
        <v>0</v>
      </c>
      <c r="J356" s="41">
        <f>SUMIFS(data!U:U,data!C:C,B356,data!M:M,S356)</f>
        <v>0</v>
      </c>
      <c r="K356" s="42">
        <f t="shared" si="38"/>
        <v>63</v>
      </c>
      <c r="L356" s="60" t="s">
        <v>608</v>
      </c>
      <c r="M356" s="60" t="s">
        <v>649</v>
      </c>
      <c r="N356" s="60" t="s">
        <v>648</v>
      </c>
      <c r="O356" s="60" t="s">
        <v>2281</v>
      </c>
      <c r="P356" s="60" t="s">
        <v>609</v>
      </c>
      <c r="Q356" s="60" t="s">
        <v>635</v>
      </c>
      <c r="R356" s="60" t="s">
        <v>647</v>
      </c>
      <c r="S356" s="60" t="s">
        <v>2275</v>
      </c>
    </row>
    <row r="357" spans="2:19" ht="17.5" customHeight="1" x14ac:dyDescent="0.35">
      <c r="B357" s="38" t="s">
        <v>2088</v>
      </c>
      <c r="C357" s="41">
        <f>SUMIFS(data!U:U,data!C:C,B357,data!M:M,L357)</f>
        <v>23</v>
      </c>
      <c r="D357" s="41">
        <f>SUMIFS(data!U:U,data!C:C,B357,data!M:M,M357)</f>
        <v>0</v>
      </c>
      <c r="E357" s="41">
        <f>SUMIFS(data!U:U,data!C:C,B357,data!M:M,N357)</f>
        <v>0</v>
      </c>
      <c r="F357" s="41">
        <f>SUMIFS(data!U:U,data!C:C,B357,data!M:M,O357)</f>
        <v>0</v>
      </c>
      <c r="G357" s="41">
        <f>SUMIFS(data!U:U,data!C:C,B357,data!M:M,P357)</f>
        <v>0</v>
      </c>
      <c r="H357" s="41">
        <f>SUMIFS(data!U:U,data!C:C,B357,data!M:M,Q357)</f>
        <v>35</v>
      </c>
      <c r="I357" s="41">
        <f>SUMIFS(data!U:U,data!C:C,B357,data!M:M,R357)</f>
        <v>0</v>
      </c>
      <c r="J357" s="41">
        <f>SUMIFS(data!U:U,data!C:C,B357,data!M:M,S357)</f>
        <v>0</v>
      </c>
      <c r="K357" s="42">
        <f t="shared" si="38"/>
        <v>58</v>
      </c>
      <c r="L357" s="60" t="s">
        <v>608</v>
      </c>
      <c r="M357" s="60" t="s">
        <v>649</v>
      </c>
      <c r="N357" s="60" t="s">
        <v>648</v>
      </c>
      <c r="O357" s="60" t="s">
        <v>2281</v>
      </c>
      <c r="P357" s="60" t="s">
        <v>609</v>
      </c>
      <c r="Q357" s="60" t="s">
        <v>635</v>
      </c>
      <c r="R357" s="60" t="s">
        <v>647</v>
      </c>
      <c r="S357" s="60" t="s">
        <v>2275</v>
      </c>
    </row>
    <row r="358" spans="2:19" ht="17.5" customHeight="1" x14ac:dyDescent="0.35">
      <c r="B358" s="38" t="s">
        <v>2081</v>
      </c>
      <c r="C358" s="41">
        <f>SUMIFS(data!U:U,data!C:C,B358,data!M:M,L358)</f>
        <v>85</v>
      </c>
      <c r="D358" s="41">
        <f>SUMIFS(data!U:U,data!C:C,B358,data!M:M,M358)</f>
        <v>0</v>
      </c>
      <c r="E358" s="41">
        <f>SUMIFS(data!U:U,data!C:C,B358,data!M:M,N358)</f>
        <v>0</v>
      </c>
      <c r="F358" s="41">
        <f>SUMIFS(data!U:U,data!C:C,B358,data!M:M,O358)</f>
        <v>0</v>
      </c>
      <c r="G358" s="41">
        <f>SUMIFS(data!U:U,data!C:C,B358,data!M:M,P358)</f>
        <v>0</v>
      </c>
      <c r="H358" s="41">
        <f>SUMIFS(data!U:U,data!C:C,B358,data!M:M,Q358)</f>
        <v>0</v>
      </c>
      <c r="I358" s="41">
        <f>SUMIFS(data!U:U,data!C:C,B358,data!M:M,R358)</f>
        <v>0</v>
      </c>
      <c r="J358" s="41">
        <f>SUMIFS(data!U:U,data!C:C,B358,data!M:M,S358)</f>
        <v>2</v>
      </c>
      <c r="K358" s="42">
        <f t="shared" si="38"/>
        <v>87</v>
      </c>
      <c r="L358" s="60" t="s">
        <v>608</v>
      </c>
      <c r="M358" s="60" t="s">
        <v>649</v>
      </c>
      <c r="N358" s="60" t="s">
        <v>648</v>
      </c>
      <c r="O358" s="60" t="s">
        <v>2281</v>
      </c>
      <c r="P358" s="60" t="s">
        <v>609</v>
      </c>
      <c r="Q358" s="60" t="s">
        <v>635</v>
      </c>
      <c r="R358" s="60" t="s">
        <v>647</v>
      </c>
      <c r="S358" s="60" t="s">
        <v>2275</v>
      </c>
    </row>
    <row r="359" spans="2:19" ht="17.5" customHeight="1" x14ac:dyDescent="0.35">
      <c r="B359" s="38" t="s">
        <v>2</v>
      </c>
      <c r="C359" s="41">
        <f>SUMIFS(data!U:U,data!C:C,B359,data!M:M,L359)</f>
        <v>67</v>
      </c>
      <c r="D359" s="41">
        <f>SUMIFS(data!U:U,data!C:C,B359,data!M:M,M359)</f>
        <v>0</v>
      </c>
      <c r="E359" s="41">
        <f>SUMIFS(data!U:U,data!C:C,B359,data!M:M,N359)</f>
        <v>0</v>
      </c>
      <c r="F359" s="41">
        <f>SUMIFS(data!U:U,data!C:C,B359,data!M:M,O359)</f>
        <v>0</v>
      </c>
      <c r="G359" s="41">
        <f>SUMIFS(data!U:U,data!C:C,B359,data!M:M,P359)</f>
        <v>0</v>
      </c>
      <c r="H359" s="41">
        <f>SUMIFS(data!U:U,data!C:C,B359,data!M:M,Q359)</f>
        <v>0</v>
      </c>
      <c r="I359" s="41">
        <f>SUMIFS(data!U:U,data!C:C,B359,data!M:M,R359)</f>
        <v>0</v>
      </c>
      <c r="J359" s="41">
        <f>SUMIFS(data!U:U,data!C:C,B359,data!M:M,S359)</f>
        <v>0</v>
      </c>
      <c r="K359" s="42">
        <f t="shared" si="38"/>
        <v>67</v>
      </c>
      <c r="L359" s="60" t="s">
        <v>608</v>
      </c>
      <c r="M359" s="60" t="s">
        <v>649</v>
      </c>
      <c r="N359" s="60" t="s">
        <v>648</v>
      </c>
      <c r="O359" s="60" t="s">
        <v>2281</v>
      </c>
      <c r="P359" s="60" t="s">
        <v>609</v>
      </c>
      <c r="Q359" s="60" t="s">
        <v>635</v>
      </c>
      <c r="R359" s="60" t="s">
        <v>647</v>
      </c>
      <c r="S359" s="60" t="s">
        <v>2275</v>
      </c>
    </row>
    <row r="360" spans="2:19" ht="17.5" customHeight="1" x14ac:dyDescent="0.35">
      <c r="B360" s="38" t="s">
        <v>20</v>
      </c>
      <c r="C360" s="41">
        <f>SUMIFS(data!U:U,data!C:C,B360,data!M:M,L360)</f>
        <v>47</v>
      </c>
      <c r="D360" s="41">
        <f>SUMIFS(data!U:U,data!C:C,B360,data!M:M,M360)</f>
        <v>0</v>
      </c>
      <c r="E360" s="41">
        <f>SUMIFS(data!U:U,data!C:C,B360,data!M:M,N360)</f>
        <v>0</v>
      </c>
      <c r="F360" s="41">
        <f>SUMIFS(data!U:U,data!C:C,B360,data!M:M,O360)</f>
        <v>0</v>
      </c>
      <c r="G360" s="41">
        <f>SUMIFS(data!U:U,data!C:C,B360,data!M:M,P360)</f>
        <v>0</v>
      </c>
      <c r="H360" s="41">
        <f>SUMIFS(data!U:U,data!C:C,B360,data!M:M,Q360)</f>
        <v>10</v>
      </c>
      <c r="I360" s="41">
        <f>SUMIFS(data!U:U,data!C:C,B360,data!M:M,R360)</f>
        <v>0</v>
      </c>
      <c r="J360" s="41">
        <f>SUMIFS(data!U:U,data!C:C,B360,data!M:M,S360)</f>
        <v>0</v>
      </c>
      <c r="K360" s="42">
        <f t="shared" si="38"/>
        <v>57</v>
      </c>
      <c r="L360" s="60" t="s">
        <v>608</v>
      </c>
      <c r="M360" s="60" t="s">
        <v>649</v>
      </c>
      <c r="N360" s="60" t="s">
        <v>648</v>
      </c>
      <c r="O360" s="60" t="s">
        <v>2281</v>
      </c>
      <c r="P360" s="60" t="s">
        <v>609</v>
      </c>
      <c r="Q360" s="60" t="s">
        <v>635</v>
      </c>
      <c r="R360" s="60" t="s">
        <v>647</v>
      </c>
      <c r="S360" s="60" t="s">
        <v>2275</v>
      </c>
    </row>
    <row r="361" spans="2:19" ht="17.5" customHeight="1" x14ac:dyDescent="0.35">
      <c r="B361" s="38" t="s">
        <v>12</v>
      </c>
      <c r="C361" s="41">
        <f>SUMIFS(data!U:U,data!C:C,B361,data!M:M,L361)</f>
        <v>9</v>
      </c>
      <c r="D361" s="41">
        <f>SUMIFS(data!U:U,data!C:C,B361,data!M:M,M361)</f>
        <v>0</v>
      </c>
      <c r="E361" s="41">
        <f>SUMIFS(data!U:U,data!C:C,B361,data!M:M,N361)</f>
        <v>0</v>
      </c>
      <c r="F361" s="41">
        <f>SUMIFS(data!U:U,data!C:C,B361,data!M:M,O361)</f>
        <v>0</v>
      </c>
      <c r="G361" s="41">
        <f>SUMIFS(data!U:U,data!C:C,B361,data!M:M,P361)</f>
        <v>12</v>
      </c>
      <c r="H361" s="41">
        <f>SUMIFS(data!U:U,data!C:C,B361,data!M:M,Q361)</f>
        <v>2</v>
      </c>
      <c r="I361" s="41">
        <f>SUMIFS(data!U:U,data!C:C,B361,data!M:M,R361)</f>
        <v>1</v>
      </c>
      <c r="J361" s="41">
        <f>SUMIFS(data!U:U,data!C:C,B361,data!M:M,S361)</f>
        <v>0</v>
      </c>
      <c r="K361" s="42">
        <f t="shared" si="38"/>
        <v>24</v>
      </c>
      <c r="L361" s="60" t="s">
        <v>608</v>
      </c>
      <c r="M361" s="60" t="s">
        <v>649</v>
      </c>
      <c r="N361" s="60" t="s">
        <v>648</v>
      </c>
      <c r="O361" s="60" t="s">
        <v>2281</v>
      </c>
      <c r="P361" s="60" t="s">
        <v>609</v>
      </c>
      <c r="Q361" s="60" t="s">
        <v>635</v>
      </c>
      <c r="R361" s="60" t="s">
        <v>647</v>
      </c>
      <c r="S361" s="60" t="s">
        <v>2275</v>
      </c>
    </row>
    <row r="362" spans="2:19" ht="17.5" customHeight="1" x14ac:dyDescent="0.35">
      <c r="B362" s="38" t="s">
        <v>2078</v>
      </c>
      <c r="C362" s="41">
        <f>SUMIFS(data!U:U,data!C:C,B362,data!M:M,L362)</f>
        <v>35</v>
      </c>
      <c r="D362" s="41">
        <f>SUMIFS(data!U:U,data!C:C,B362,data!M:M,M362)</f>
        <v>0</v>
      </c>
      <c r="E362" s="41">
        <f>SUMIFS(data!U:U,data!C:C,B362,data!M:M,N362)</f>
        <v>0</v>
      </c>
      <c r="F362" s="41">
        <f>SUMIFS(data!U:U,data!C:C,B362,data!M:M,O362)</f>
        <v>0</v>
      </c>
      <c r="G362" s="41">
        <f>SUMIFS(data!U:U,data!C:C,B362,data!M:M,P362)</f>
        <v>0</v>
      </c>
      <c r="H362" s="41">
        <f>SUMIFS(data!U:U,data!C:C,B362,data!M:M,Q362)</f>
        <v>16</v>
      </c>
      <c r="I362" s="41">
        <f>SUMIFS(data!U:U,data!C:C,B362,data!M:M,R362)</f>
        <v>1</v>
      </c>
      <c r="J362" s="41">
        <f>SUMIFS(data!U:U,data!C:C,B362,data!M:M,S362)</f>
        <v>0</v>
      </c>
      <c r="K362" s="42">
        <f t="shared" si="38"/>
        <v>52</v>
      </c>
      <c r="L362" s="60" t="s">
        <v>608</v>
      </c>
      <c r="M362" s="60" t="s">
        <v>649</v>
      </c>
      <c r="N362" s="60" t="s">
        <v>648</v>
      </c>
      <c r="O362" s="60" t="s">
        <v>2281</v>
      </c>
      <c r="P362" s="60" t="s">
        <v>609</v>
      </c>
      <c r="Q362" s="60" t="s">
        <v>635</v>
      </c>
      <c r="R362" s="60" t="s">
        <v>647</v>
      </c>
      <c r="S362" s="60" t="s">
        <v>2275</v>
      </c>
    </row>
    <row r="363" spans="2:19" ht="17.5" customHeight="1" x14ac:dyDescent="0.35">
      <c r="B363" s="38" t="s">
        <v>29</v>
      </c>
      <c r="C363" s="41">
        <f>SUMIFS(data!U:U,data!C:C,B363,data!M:M,L363)</f>
        <v>62</v>
      </c>
      <c r="D363" s="41">
        <f>SUMIFS(data!U:U,data!C:C,B363,data!M:M,M363)</f>
        <v>0</v>
      </c>
      <c r="E363" s="41">
        <f>SUMIFS(data!U:U,data!C:C,B363,data!M:M,N363)</f>
        <v>0</v>
      </c>
      <c r="F363" s="41">
        <f>SUMIFS(data!U:U,data!C:C,B363,data!M:M,O363)</f>
        <v>0</v>
      </c>
      <c r="G363" s="41">
        <f>SUMIFS(data!U:U,data!C:C,B363,data!M:M,P363)</f>
        <v>3</v>
      </c>
      <c r="H363" s="41">
        <f>SUMIFS(data!U:U,data!C:C,B363,data!M:M,Q363)</f>
        <v>24</v>
      </c>
      <c r="I363" s="41">
        <f>SUMIFS(data!U:U,data!C:C,B363,data!M:M,R363)</f>
        <v>0</v>
      </c>
      <c r="J363" s="41">
        <f>SUMIFS(data!U:U,data!C:C,B363,data!M:M,S363)</f>
        <v>0</v>
      </c>
      <c r="K363" s="42">
        <f t="shared" si="38"/>
        <v>89</v>
      </c>
      <c r="L363" s="60" t="s">
        <v>608</v>
      </c>
      <c r="M363" s="60" t="s">
        <v>649</v>
      </c>
      <c r="N363" s="60" t="s">
        <v>648</v>
      </c>
      <c r="O363" s="60" t="s">
        <v>2281</v>
      </c>
      <c r="P363" s="60" t="s">
        <v>609</v>
      </c>
      <c r="Q363" s="60" t="s">
        <v>635</v>
      </c>
      <c r="R363" s="60" t="s">
        <v>647</v>
      </c>
      <c r="S363" s="60" t="s">
        <v>2275</v>
      </c>
    </row>
    <row r="364" spans="2:19" ht="17.5" customHeight="1" x14ac:dyDescent="0.35">
      <c r="B364" s="38" t="s">
        <v>14</v>
      </c>
      <c r="C364" s="41">
        <f>SUMIFS(data!U:U,data!C:C,B364,data!M:M,L364)</f>
        <v>111</v>
      </c>
      <c r="D364" s="41">
        <f>SUMIFS(data!U:U,data!C:C,B364,data!M:M,M364)</f>
        <v>0</v>
      </c>
      <c r="E364" s="41">
        <f>SUMIFS(data!U:U,data!C:C,B364,data!M:M,N364)</f>
        <v>0</v>
      </c>
      <c r="F364" s="41">
        <f>SUMIFS(data!U:U,data!C:C,B364,data!M:M,O364)</f>
        <v>0</v>
      </c>
      <c r="G364" s="41">
        <f>SUMIFS(data!U:U,data!C:C,B364,data!M:M,P364)</f>
        <v>0</v>
      </c>
      <c r="H364" s="41">
        <f>SUMIFS(data!U:U,data!C:C,B364,data!M:M,Q364)</f>
        <v>13</v>
      </c>
      <c r="I364" s="41">
        <f>SUMIFS(data!U:U,data!C:C,B364,data!M:M,R364)</f>
        <v>1</v>
      </c>
      <c r="J364" s="41">
        <f>SUMIFS(data!U:U,data!C:C,B364,data!M:M,S364)</f>
        <v>0</v>
      </c>
      <c r="K364" s="42">
        <f t="shared" si="38"/>
        <v>125</v>
      </c>
      <c r="L364" s="60" t="s">
        <v>608</v>
      </c>
      <c r="M364" s="60" t="s">
        <v>649</v>
      </c>
      <c r="N364" s="60" t="s">
        <v>648</v>
      </c>
      <c r="O364" s="60" t="s">
        <v>2281</v>
      </c>
      <c r="P364" s="60" t="s">
        <v>609</v>
      </c>
      <c r="Q364" s="60" t="s">
        <v>635</v>
      </c>
      <c r="R364" s="60" t="s">
        <v>647</v>
      </c>
      <c r="S364" s="60" t="s">
        <v>2275</v>
      </c>
    </row>
    <row r="365" spans="2:19" ht="17.5" customHeight="1" x14ac:dyDescent="0.35">
      <c r="B365" s="38" t="s">
        <v>4</v>
      </c>
      <c r="C365" s="41">
        <f>SUMIFS(data!U:U,data!C:C,B365,data!M:M,L365)</f>
        <v>109</v>
      </c>
      <c r="D365" s="41">
        <f>SUMIFS(data!U:U,data!C:C,B365,data!M:M,M365)</f>
        <v>0</v>
      </c>
      <c r="E365" s="41">
        <f>SUMIFS(data!U:U,data!C:C,B365,data!M:M,N365)</f>
        <v>0</v>
      </c>
      <c r="F365" s="41">
        <f>SUMIFS(data!U:U,data!C:C,B365,data!M:M,O365)</f>
        <v>0</v>
      </c>
      <c r="G365" s="41">
        <f>SUMIFS(data!U:U,data!C:C,B365,data!M:M,P365)</f>
        <v>0</v>
      </c>
      <c r="H365" s="41">
        <f>SUMIFS(data!U:U,data!C:C,B365,data!M:M,Q365)</f>
        <v>7</v>
      </c>
      <c r="I365" s="41">
        <f>SUMIFS(data!U:U,data!C:C,B365,data!M:M,R365)</f>
        <v>0</v>
      </c>
      <c r="J365" s="41">
        <f>SUMIFS(data!U:U,data!C:C,B365,data!M:M,S365)</f>
        <v>0</v>
      </c>
      <c r="K365" s="42">
        <f t="shared" si="38"/>
        <v>116</v>
      </c>
      <c r="L365" s="60" t="s">
        <v>608</v>
      </c>
      <c r="M365" s="60" t="s">
        <v>649</v>
      </c>
      <c r="N365" s="60" t="s">
        <v>648</v>
      </c>
      <c r="O365" s="60" t="s">
        <v>2281</v>
      </c>
      <c r="P365" s="60" t="s">
        <v>609</v>
      </c>
      <c r="Q365" s="60" t="s">
        <v>635</v>
      </c>
      <c r="R365" s="60" t="s">
        <v>647</v>
      </c>
      <c r="S365" s="60" t="s">
        <v>2275</v>
      </c>
    </row>
    <row r="366" spans="2:19" ht="17.5" customHeight="1" x14ac:dyDescent="0.35">
      <c r="B366" s="38" t="s">
        <v>17</v>
      </c>
      <c r="C366" s="41">
        <f>SUMIFS(data!U:U,data!C:C,B366,data!M:M,L366)</f>
        <v>70</v>
      </c>
      <c r="D366" s="41">
        <f>SUMIFS(data!U:U,data!C:C,B366,data!M:M,M366)</f>
        <v>0</v>
      </c>
      <c r="E366" s="41">
        <f>SUMIFS(data!U:U,data!C:C,B366,data!M:M,N366)</f>
        <v>0</v>
      </c>
      <c r="F366" s="41">
        <f>SUMIFS(data!U:U,data!C:C,B366,data!M:M,O366)</f>
        <v>0</v>
      </c>
      <c r="G366" s="41">
        <f>SUMIFS(data!U:U,data!C:C,B366,data!M:M,P366)</f>
        <v>0</v>
      </c>
      <c r="H366" s="41">
        <f>SUMIFS(data!U:U,data!C:C,B366,data!M:M,Q366)</f>
        <v>4</v>
      </c>
      <c r="I366" s="41">
        <f>SUMIFS(data!U:U,data!C:C,B366,data!M:M,R366)</f>
        <v>0</v>
      </c>
      <c r="J366" s="41">
        <f>SUMIFS(data!U:U,data!C:C,B366,data!M:M,S366)</f>
        <v>16</v>
      </c>
      <c r="K366" s="42">
        <f t="shared" si="38"/>
        <v>90</v>
      </c>
      <c r="L366" s="60" t="s">
        <v>608</v>
      </c>
      <c r="M366" s="60" t="s">
        <v>649</v>
      </c>
      <c r="N366" s="60" t="s">
        <v>648</v>
      </c>
      <c r="O366" s="60" t="s">
        <v>2281</v>
      </c>
      <c r="P366" s="60" t="s">
        <v>609</v>
      </c>
      <c r="Q366" s="60" t="s">
        <v>635</v>
      </c>
      <c r="R366" s="60" t="s">
        <v>647</v>
      </c>
      <c r="S366" s="60" t="s">
        <v>2275</v>
      </c>
    </row>
    <row r="367" spans="2:19" ht="17.5" customHeight="1" x14ac:dyDescent="0.35">
      <c r="B367" s="38" t="s">
        <v>2089</v>
      </c>
      <c r="C367" s="41">
        <f>SUMIFS(data!U:U,data!C:C,B367,data!M:M,L367)</f>
        <v>196</v>
      </c>
      <c r="D367" s="41">
        <f>SUMIFS(data!U:U,data!C:C,B367,data!M:M,M367)</f>
        <v>0</v>
      </c>
      <c r="E367" s="41">
        <f>SUMIFS(data!U:U,data!C:C,B367,data!M:M,N367)</f>
        <v>0</v>
      </c>
      <c r="F367" s="41">
        <f>SUMIFS(data!U:U,data!C:C,B367,data!M:M,O367)</f>
        <v>0</v>
      </c>
      <c r="G367" s="41">
        <f>SUMIFS(data!U:U,data!C:C,B367,data!M:M,P367)</f>
        <v>0</v>
      </c>
      <c r="H367" s="41">
        <f>SUMIFS(data!U:U,data!C:C,B367,data!M:M,Q367)</f>
        <v>3</v>
      </c>
      <c r="I367" s="41">
        <f>SUMIFS(data!U:U,data!C:C,B367,data!M:M,R367)</f>
        <v>0</v>
      </c>
      <c r="J367" s="41">
        <f>SUMIFS(data!U:U,data!C:C,B367,data!M:M,S367)</f>
        <v>1</v>
      </c>
      <c r="K367" s="42">
        <f t="shared" si="38"/>
        <v>200</v>
      </c>
      <c r="L367" s="60" t="s">
        <v>608</v>
      </c>
      <c r="M367" s="60" t="s">
        <v>649</v>
      </c>
      <c r="N367" s="60" t="s">
        <v>648</v>
      </c>
      <c r="O367" s="60" t="s">
        <v>2281</v>
      </c>
      <c r="P367" s="60" t="s">
        <v>609</v>
      </c>
      <c r="Q367" s="60" t="s">
        <v>635</v>
      </c>
      <c r="R367" s="60" t="s">
        <v>647</v>
      </c>
      <c r="S367" s="60" t="s">
        <v>2275</v>
      </c>
    </row>
    <row r="368" spans="2:19" ht="17.5" customHeight="1" x14ac:dyDescent="0.35">
      <c r="B368" s="38" t="s">
        <v>5</v>
      </c>
      <c r="C368" s="41">
        <f>SUMIFS(data!U:U,data!C:C,B368,data!M:M,L368)</f>
        <v>12</v>
      </c>
      <c r="D368" s="41">
        <f>SUMIFS(data!U:U,data!C:C,B368,data!M:M,M368)</f>
        <v>0</v>
      </c>
      <c r="E368" s="41">
        <f>SUMIFS(data!U:U,data!C:C,B368,data!M:M,N368)</f>
        <v>0</v>
      </c>
      <c r="F368" s="41">
        <f>SUMIFS(data!U:U,data!C:C,B368,data!M:M,O368)</f>
        <v>0</v>
      </c>
      <c r="G368" s="41">
        <f>SUMIFS(data!U:U,data!C:C,B368,data!M:M,P368)</f>
        <v>2</v>
      </c>
      <c r="H368" s="41">
        <f>SUMIFS(data!U:U,data!C:C,B368,data!M:M,Q368)</f>
        <v>0</v>
      </c>
      <c r="I368" s="41">
        <f>SUMIFS(data!U:U,data!C:C,B368,data!M:M,R368)</f>
        <v>0</v>
      </c>
      <c r="J368" s="41">
        <f>SUMIFS(data!U:U,data!C:C,B368,data!M:M,S368)</f>
        <v>15</v>
      </c>
      <c r="K368" s="42">
        <f t="shared" si="38"/>
        <v>29</v>
      </c>
      <c r="L368" s="60" t="s">
        <v>608</v>
      </c>
      <c r="M368" s="60" t="s">
        <v>649</v>
      </c>
      <c r="N368" s="60" t="s">
        <v>648</v>
      </c>
      <c r="O368" s="60" t="s">
        <v>2281</v>
      </c>
      <c r="P368" s="60" t="s">
        <v>609</v>
      </c>
      <c r="Q368" s="60" t="s">
        <v>635</v>
      </c>
      <c r="R368" s="60" t="s">
        <v>647</v>
      </c>
      <c r="S368" s="60" t="s">
        <v>2275</v>
      </c>
    </row>
    <row r="369" spans="1:19" ht="17.5" customHeight="1" x14ac:dyDescent="0.35">
      <c r="B369" s="38" t="s">
        <v>16</v>
      </c>
      <c r="C369" s="41">
        <f>SUMIFS(data!U:U,data!C:C,B369,data!M:M,L369)</f>
        <v>7</v>
      </c>
      <c r="D369" s="41">
        <f>SUMIFS(data!U:U,data!C:C,B369,data!M:M,M369)</f>
        <v>0</v>
      </c>
      <c r="E369" s="41">
        <f>SUMIFS(data!U:U,data!C:C,B369,data!M:M,N369)</f>
        <v>0</v>
      </c>
      <c r="F369" s="41">
        <f>SUMIFS(data!U:U,data!C:C,B369,data!M:M,O369)</f>
        <v>0</v>
      </c>
      <c r="G369" s="41">
        <f>SUMIFS(data!U:U,data!C:C,B369,data!M:M,P369)</f>
        <v>0</v>
      </c>
      <c r="H369" s="41">
        <f>SUMIFS(data!U:U,data!C:C,B369,data!M:M,Q369)</f>
        <v>0</v>
      </c>
      <c r="I369" s="41">
        <f>SUMIFS(data!U:U,data!C:C,B369,data!M:M,R369)</f>
        <v>0</v>
      </c>
      <c r="J369" s="41">
        <f>SUMIFS(data!U:U,data!C:C,B369,data!M:M,S369)</f>
        <v>0</v>
      </c>
      <c r="K369" s="42">
        <f t="shared" si="38"/>
        <v>7</v>
      </c>
      <c r="L369" s="60" t="s">
        <v>608</v>
      </c>
      <c r="M369" s="60" t="s">
        <v>649</v>
      </c>
      <c r="N369" s="60" t="s">
        <v>648</v>
      </c>
      <c r="O369" s="60" t="s">
        <v>2281</v>
      </c>
      <c r="P369" s="60" t="s">
        <v>609</v>
      </c>
      <c r="Q369" s="60" t="s">
        <v>635</v>
      </c>
      <c r="R369" s="60" t="s">
        <v>647</v>
      </c>
      <c r="S369" s="60" t="s">
        <v>2275</v>
      </c>
    </row>
    <row r="370" spans="1:19" ht="17.5" customHeight="1" x14ac:dyDescent="0.35">
      <c r="B370" s="38" t="s">
        <v>2079</v>
      </c>
      <c r="C370" s="41">
        <f>SUMIFS(data!U:U,data!C:C,B370,data!M:M,L370)</f>
        <v>0</v>
      </c>
      <c r="D370" s="41">
        <f>SUMIFS(data!U:U,data!C:C,B370,data!M:M,M370)</f>
        <v>0</v>
      </c>
      <c r="E370" s="41">
        <f>SUMIFS(data!U:U,data!C:C,B370,data!M:M,N370)</f>
        <v>0</v>
      </c>
      <c r="F370" s="41">
        <f>SUMIFS(data!U:U,data!C:C,B370,data!M:M,O370)</f>
        <v>0</v>
      </c>
      <c r="G370" s="41">
        <f>SUMIFS(data!U:U,data!C:C,B370,data!M:M,P370)</f>
        <v>0</v>
      </c>
      <c r="H370" s="41">
        <f>SUMIFS(data!U:U,data!C:C,B370,data!M:M,Q370)</f>
        <v>0</v>
      </c>
      <c r="I370" s="41">
        <f>SUMIFS(data!U:U,data!C:C,B370,data!M:M,R370)</f>
        <v>0</v>
      </c>
      <c r="J370" s="41">
        <f>SUMIFS(data!U:U,data!C:C,B370,data!M:M,S370)</f>
        <v>0</v>
      </c>
      <c r="K370" s="42">
        <f t="shared" si="38"/>
        <v>0</v>
      </c>
      <c r="L370" s="60" t="s">
        <v>608</v>
      </c>
      <c r="M370" s="60" t="s">
        <v>649</v>
      </c>
      <c r="N370" s="60" t="s">
        <v>648</v>
      </c>
      <c r="O370" s="60" t="s">
        <v>2281</v>
      </c>
      <c r="P370" s="60" t="s">
        <v>609</v>
      </c>
      <c r="Q370" s="60" t="s">
        <v>635</v>
      </c>
      <c r="R370" s="60" t="s">
        <v>647</v>
      </c>
      <c r="S370" s="60" t="s">
        <v>2275</v>
      </c>
    </row>
    <row r="371" spans="1:19" ht="17.5" customHeight="1" x14ac:dyDescent="0.35">
      <c r="B371" s="38" t="s">
        <v>2076</v>
      </c>
      <c r="C371" s="41">
        <f>SUMIFS(data!U:U,data!C:C,B371,data!M:M,L371)</f>
        <v>15</v>
      </c>
      <c r="D371" s="41">
        <f>SUMIFS(data!U:U,data!C:C,B371,data!M:M,M371)</f>
        <v>0</v>
      </c>
      <c r="E371" s="41">
        <f>SUMIFS(data!U:U,data!C:C,B371,data!M:M,N371)</f>
        <v>1</v>
      </c>
      <c r="F371" s="41">
        <f>SUMIFS(data!U:U,data!C:C,B371,data!M:M,O371)</f>
        <v>0</v>
      </c>
      <c r="G371" s="41">
        <f>SUMIFS(data!U:U,data!C:C,B371,data!M:M,P371)</f>
        <v>4</v>
      </c>
      <c r="H371" s="41">
        <f>SUMIFS(data!U:U,data!C:C,B371,data!M:M,Q371)</f>
        <v>0</v>
      </c>
      <c r="I371" s="41">
        <f>SUMIFS(data!U:U,data!C:C,B371,data!M:M,R371)</f>
        <v>0</v>
      </c>
      <c r="J371" s="41">
        <f>SUMIFS(data!U:U,data!C:C,B371,data!M:M,S371)</f>
        <v>1</v>
      </c>
      <c r="K371" s="42">
        <f t="shared" si="38"/>
        <v>21</v>
      </c>
      <c r="L371" s="60" t="s">
        <v>608</v>
      </c>
      <c r="M371" s="60" t="s">
        <v>649</v>
      </c>
      <c r="N371" s="60" t="s">
        <v>648</v>
      </c>
      <c r="O371" s="60" t="s">
        <v>2281</v>
      </c>
      <c r="P371" s="60" t="s">
        <v>609</v>
      </c>
      <c r="Q371" s="60" t="s">
        <v>635</v>
      </c>
      <c r="R371" s="60" t="s">
        <v>647</v>
      </c>
      <c r="S371" s="60" t="s">
        <v>2275</v>
      </c>
    </row>
    <row r="372" spans="1:19" ht="17.5" customHeight="1" x14ac:dyDescent="0.35">
      <c r="B372" s="38" t="s">
        <v>3</v>
      </c>
      <c r="C372" s="41">
        <f>SUMIFS(data!U:U,data!C:C,B372,data!M:M,L372)</f>
        <v>8</v>
      </c>
      <c r="D372" s="41">
        <f>SUMIFS(data!U:U,data!C:C,B372,data!M:M,M372)</f>
        <v>0</v>
      </c>
      <c r="E372" s="41">
        <f>SUMIFS(data!U:U,data!C:C,B372,data!M:M,N372)</f>
        <v>0</v>
      </c>
      <c r="F372" s="41">
        <f>SUMIFS(data!U:U,data!C:C,B372,data!M:M,O372)</f>
        <v>0</v>
      </c>
      <c r="G372" s="41">
        <f>SUMIFS(data!U:U,data!C:C,B372,data!M:M,P372)</f>
        <v>0</v>
      </c>
      <c r="H372" s="41">
        <f>SUMIFS(data!U:U,data!C:C,B372,data!M:M,Q372)</f>
        <v>324</v>
      </c>
      <c r="I372" s="41">
        <f>SUMIFS(data!U:U,data!C:C,B372,data!M:M,R372)</f>
        <v>150</v>
      </c>
      <c r="J372" s="41">
        <f>SUMIFS(data!U:U,data!C:C,B372,data!M:M,S372)</f>
        <v>0</v>
      </c>
      <c r="K372" s="42">
        <f t="shared" si="38"/>
        <v>482</v>
      </c>
      <c r="L372" s="60" t="s">
        <v>608</v>
      </c>
      <c r="M372" s="60" t="s">
        <v>649</v>
      </c>
      <c r="N372" s="60" t="s">
        <v>648</v>
      </c>
      <c r="O372" s="60" t="s">
        <v>2281</v>
      </c>
      <c r="P372" s="60" t="s">
        <v>609</v>
      </c>
      <c r="Q372" s="60" t="s">
        <v>635</v>
      </c>
      <c r="R372" s="60" t="s">
        <v>647</v>
      </c>
      <c r="S372" s="60" t="s">
        <v>2275</v>
      </c>
    </row>
    <row r="373" spans="1:19" ht="17.5" customHeight="1" x14ac:dyDescent="0.35">
      <c r="B373" s="38" t="s">
        <v>24</v>
      </c>
      <c r="C373" s="41">
        <f>SUMIFS(data!U:U,data!C:C,B373,data!M:M,L373)</f>
        <v>0</v>
      </c>
      <c r="D373" s="41">
        <f>SUMIFS(data!U:U,data!C:C,B373,data!M:M,M373)</f>
        <v>0</v>
      </c>
      <c r="E373" s="41">
        <f>SUMIFS(data!U:U,data!C:C,B373,data!M:M,N373)</f>
        <v>0</v>
      </c>
      <c r="F373" s="41">
        <f>SUMIFS(data!U:U,data!C:C,B373,data!M:M,O373)</f>
        <v>0</v>
      </c>
      <c r="G373" s="41">
        <f>SUMIFS(data!U:U,data!C:C,B373,data!M:M,P373)</f>
        <v>0</v>
      </c>
      <c r="H373" s="41">
        <f>SUMIFS(data!U:U,data!C:C,B373,data!M:M,Q373)</f>
        <v>62</v>
      </c>
      <c r="I373" s="41">
        <f>SUMIFS(data!U:U,data!C:C,B373,data!M:M,R373)</f>
        <v>0</v>
      </c>
      <c r="J373" s="41">
        <f>SUMIFS(data!U:U,data!C:C,B373,data!M:M,S373)</f>
        <v>0</v>
      </c>
      <c r="K373" s="42">
        <f t="shared" si="38"/>
        <v>62</v>
      </c>
      <c r="L373" s="60" t="s">
        <v>608</v>
      </c>
      <c r="M373" s="60" t="s">
        <v>649</v>
      </c>
      <c r="N373" s="60" t="s">
        <v>648</v>
      </c>
      <c r="O373" s="60" t="s">
        <v>2281</v>
      </c>
      <c r="P373" s="60" t="s">
        <v>609</v>
      </c>
      <c r="Q373" s="60" t="s">
        <v>635</v>
      </c>
      <c r="R373" s="60" t="s">
        <v>647</v>
      </c>
      <c r="S373" s="60" t="s">
        <v>2275</v>
      </c>
    </row>
    <row r="374" spans="1:19" ht="17.5" customHeight="1" x14ac:dyDescent="0.35">
      <c r="B374" s="38" t="s">
        <v>2282</v>
      </c>
      <c r="C374" s="41">
        <f>SUMIFS(data!U:U,data!C:C,B374,data!M:M,L374)</f>
        <v>2</v>
      </c>
      <c r="D374" s="41">
        <f>SUMIFS(data!U:U,data!C:C,B374,data!M:M,M374)</f>
        <v>0</v>
      </c>
      <c r="E374" s="41">
        <f>SUMIFS(data!U:U,data!C:C,B374,data!M:M,N374)</f>
        <v>0</v>
      </c>
      <c r="F374" s="41">
        <f>SUMIFS(data!U:U,data!C:C,B374,data!M:M,O374)</f>
        <v>0</v>
      </c>
      <c r="G374" s="41">
        <f>SUMIFS(data!U:U,data!C:C,B374,data!M:M,P374)</f>
        <v>0</v>
      </c>
      <c r="H374" s="41">
        <f>SUMIFS(data!U:U,data!C:C,B374,data!M:M,Q374)</f>
        <v>6</v>
      </c>
      <c r="I374" s="41">
        <f>SUMIFS(data!U:U,data!C:C,B374,data!M:M,R374)</f>
        <v>0</v>
      </c>
      <c r="J374" s="41">
        <f>SUMIFS(data!U:U,data!C:C,B374,data!M:M,S374)</f>
        <v>0</v>
      </c>
      <c r="K374" s="42">
        <f t="shared" si="38"/>
        <v>8</v>
      </c>
      <c r="L374" s="60" t="s">
        <v>608</v>
      </c>
      <c r="M374" s="60" t="s">
        <v>649</v>
      </c>
      <c r="N374" s="60" t="s">
        <v>648</v>
      </c>
      <c r="O374" s="60" t="s">
        <v>2281</v>
      </c>
      <c r="P374" s="60" t="s">
        <v>609</v>
      </c>
      <c r="Q374" s="60" t="s">
        <v>635</v>
      </c>
      <c r="R374" s="60" t="s">
        <v>647</v>
      </c>
      <c r="S374" s="60" t="s">
        <v>2275</v>
      </c>
    </row>
    <row r="375" spans="1:19" ht="17.5" customHeight="1" x14ac:dyDescent="0.35">
      <c r="B375" s="38" t="s">
        <v>2080</v>
      </c>
      <c r="C375" s="41">
        <f>SUMIFS(data!U:U,data!C:C,B375,data!M:M,L375)</f>
        <v>1</v>
      </c>
      <c r="D375" s="41">
        <f>SUMIFS(data!U:U,data!C:C,B375,data!M:M,M375)</f>
        <v>0</v>
      </c>
      <c r="E375" s="41">
        <f>SUMIFS(data!U:U,data!C:C,B375,data!M:M,N375)</f>
        <v>0</v>
      </c>
      <c r="F375" s="41">
        <f>SUMIFS(data!U:U,data!C:C,B375,data!M:M,O375)</f>
        <v>0</v>
      </c>
      <c r="G375" s="41">
        <f>SUMIFS(data!U:U,data!C:C,B375,data!M:M,P375)</f>
        <v>0</v>
      </c>
      <c r="H375" s="41">
        <f>SUMIFS(data!U:U,data!C:C,B375,data!M:M,Q375)</f>
        <v>2</v>
      </c>
      <c r="I375" s="41">
        <f>SUMIFS(data!U:U,data!C:C,B375,data!M:M,R375)</f>
        <v>0</v>
      </c>
      <c r="J375" s="41">
        <f>SUMIFS(data!U:U,data!C:C,B375,data!M:M,S375)</f>
        <v>0</v>
      </c>
      <c r="K375" s="42">
        <f t="shared" si="38"/>
        <v>3</v>
      </c>
      <c r="L375" s="60" t="s">
        <v>608</v>
      </c>
      <c r="M375" s="60" t="s">
        <v>649</v>
      </c>
      <c r="N375" s="60" t="s">
        <v>648</v>
      </c>
      <c r="O375" s="60" t="s">
        <v>2281</v>
      </c>
      <c r="P375" s="60" t="s">
        <v>609</v>
      </c>
      <c r="Q375" s="60" t="s">
        <v>635</v>
      </c>
      <c r="R375" s="60" t="s">
        <v>647</v>
      </c>
      <c r="S375" s="60" t="s">
        <v>2275</v>
      </c>
    </row>
    <row r="376" spans="1:19" ht="17.5" customHeight="1" x14ac:dyDescent="0.35">
      <c r="B376" s="38" t="s">
        <v>31</v>
      </c>
      <c r="C376" s="41">
        <f>SUMIFS(data!U:U,data!C:C,B376,data!M:M,L376)</f>
        <v>0</v>
      </c>
      <c r="D376" s="41">
        <f>SUMIFS(data!U:U,data!C:C,B376,data!M:M,M376)</f>
        <v>0</v>
      </c>
      <c r="E376" s="41">
        <f>SUMIFS(data!U:U,data!C:C,B376,data!M:M,N376)</f>
        <v>0</v>
      </c>
      <c r="F376" s="41">
        <f>SUMIFS(data!U:U,data!C:C,B376,data!M:M,O376)</f>
        <v>0</v>
      </c>
      <c r="G376" s="41">
        <f>SUMIFS(data!U:U,data!C:C,B376,data!M:M,P376)</f>
        <v>0</v>
      </c>
      <c r="H376" s="41">
        <f>SUMIFS(data!U:U,data!C:C,B376,data!M:M,Q376)</f>
        <v>4</v>
      </c>
      <c r="I376" s="41">
        <f>SUMIFS(data!U:U,data!C:C,B376,data!M:M,R376)</f>
        <v>0</v>
      </c>
      <c r="J376" s="41">
        <f>SUMIFS(data!U:U,data!C:C,B376,data!M:M,S376)</f>
        <v>0</v>
      </c>
      <c r="K376" s="42">
        <f t="shared" si="38"/>
        <v>4</v>
      </c>
      <c r="L376" s="60" t="s">
        <v>608</v>
      </c>
      <c r="M376" s="60" t="s">
        <v>649</v>
      </c>
      <c r="N376" s="60" t="s">
        <v>648</v>
      </c>
      <c r="O376" s="60" t="s">
        <v>2281</v>
      </c>
      <c r="P376" s="60" t="s">
        <v>609</v>
      </c>
      <c r="Q376" s="60" t="s">
        <v>635</v>
      </c>
      <c r="R376" s="60" t="s">
        <v>647</v>
      </c>
      <c r="S376" s="60" t="s">
        <v>2275</v>
      </c>
    </row>
    <row r="377" spans="1:19" s="48" customFormat="1" ht="17.5" customHeight="1" x14ac:dyDescent="0.35">
      <c r="B377" s="44" t="s">
        <v>2274</v>
      </c>
      <c r="C377" s="42">
        <f t="shared" ref="C377:J377" si="39">SUM(C350:C376)</f>
        <v>2236</v>
      </c>
      <c r="D377" s="42">
        <f t="shared" si="39"/>
        <v>0</v>
      </c>
      <c r="E377" s="42">
        <f t="shared" si="39"/>
        <v>44</v>
      </c>
      <c r="F377" s="42">
        <f t="shared" si="39"/>
        <v>0</v>
      </c>
      <c r="G377" s="42">
        <f t="shared" si="39"/>
        <v>28</v>
      </c>
      <c r="H377" s="42">
        <f t="shared" si="39"/>
        <v>1080</v>
      </c>
      <c r="I377" s="42">
        <f t="shared" si="39"/>
        <v>188</v>
      </c>
      <c r="J377" s="42">
        <f t="shared" si="39"/>
        <v>71</v>
      </c>
      <c r="K377" s="43">
        <f t="shared" si="38"/>
        <v>3647</v>
      </c>
      <c r="L377" s="60" t="s">
        <v>608</v>
      </c>
      <c r="M377" s="60" t="s">
        <v>649</v>
      </c>
      <c r="N377" s="60" t="s">
        <v>648</v>
      </c>
      <c r="O377" s="60" t="s">
        <v>2281</v>
      </c>
      <c r="P377" s="60" t="s">
        <v>609</v>
      </c>
      <c r="Q377" s="60" t="s">
        <v>635</v>
      </c>
      <c r="R377" s="60" t="s">
        <v>647</v>
      </c>
      <c r="S377" s="60" t="s">
        <v>2275</v>
      </c>
    </row>
    <row r="378" spans="1:19" ht="17.5" customHeight="1" x14ac:dyDescent="0.35">
      <c r="B378" s="47"/>
      <c r="D378" s="47"/>
      <c r="E378" s="47"/>
      <c r="G378" s="47"/>
      <c r="L378" s="60"/>
      <c r="M378" s="60"/>
      <c r="N378" s="60"/>
      <c r="O378" s="60"/>
      <c r="P378" s="60"/>
      <c r="Q378" s="60"/>
      <c r="R378" s="60"/>
      <c r="S378" s="60"/>
    </row>
    <row r="379" spans="1:19" ht="17.5" customHeight="1" x14ac:dyDescent="0.35">
      <c r="A379" s="40">
        <v>22</v>
      </c>
      <c r="B379" s="61" t="s">
        <v>5812</v>
      </c>
      <c r="C379" s="61"/>
      <c r="D379" s="61"/>
      <c r="E379" s="61"/>
      <c r="F379" s="61"/>
      <c r="G379" s="61"/>
      <c r="H379" s="61"/>
      <c r="I379" s="61"/>
      <c r="J379" s="61"/>
      <c r="K379" s="61"/>
      <c r="L379" s="60" t="s">
        <v>608</v>
      </c>
      <c r="M379" s="60" t="s">
        <v>649</v>
      </c>
      <c r="N379" s="60" t="s">
        <v>648</v>
      </c>
      <c r="O379" s="60" t="s">
        <v>2281</v>
      </c>
      <c r="P379" s="60" t="s">
        <v>609</v>
      </c>
      <c r="Q379" s="60" t="s">
        <v>635</v>
      </c>
      <c r="R379" s="60" t="s">
        <v>647</v>
      </c>
      <c r="S379" s="60" t="s">
        <v>2275</v>
      </c>
    </row>
    <row r="380" spans="1:19" ht="17.5" customHeight="1" x14ac:dyDescent="0.35">
      <c r="B380" s="62" t="s">
        <v>5809</v>
      </c>
      <c r="C380" s="62"/>
      <c r="D380" s="62"/>
      <c r="E380" s="62"/>
      <c r="F380" s="62"/>
      <c r="G380" s="62"/>
      <c r="H380" s="62"/>
      <c r="I380" s="62"/>
      <c r="J380" s="62"/>
      <c r="K380" s="62"/>
      <c r="L380" s="60" t="s">
        <v>608</v>
      </c>
      <c r="M380" s="60" t="s">
        <v>649</v>
      </c>
      <c r="N380" s="60" t="s">
        <v>648</v>
      </c>
      <c r="O380" s="60" t="s">
        <v>2281</v>
      </c>
      <c r="P380" s="60" t="s">
        <v>609</v>
      </c>
      <c r="Q380" s="60" t="s">
        <v>635</v>
      </c>
      <c r="R380" s="60" t="s">
        <v>647</v>
      </c>
      <c r="S380" s="60" t="s">
        <v>2275</v>
      </c>
    </row>
    <row r="381" spans="1:19" ht="24" customHeight="1" x14ac:dyDescent="0.35">
      <c r="B381" s="38"/>
      <c r="C381" s="37" t="s">
        <v>608</v>
      </c>
      <c r="D381" s="37" t="s">
        <v>649</v>
      </c>
      <c r="E381" s="37" t="s">
        <v>648</v>
      </c>
      <c r="F381" s="37" t="s">
        <v>2281</v>
      </c>
      <c r="G381" s="37" t="s">
        <v>609</v>
      </c>
      <c r="H381" s="37" t="s">
        <v>635</v>
      </c>
      <c r="I381" s="37" t="s">
        <v>647</v>
      </c>
      <c r="J381" s="37" t="s">
        <v>2275</v>
      </c>
      <c r="K381" s="49" t="s">
        <v>2274</v>
      </c>
      <c r="L381" s="60" t="s">
        <v>608</v>
      </c>
      <c r="M381" s="60" t="s">
        <v>649</v>
      </c>
      <c r="N381" s="60" t="s">
        <v>648</v>
      </c>
      <c r="O381" s="60" t="s">
        <v>2281</v>
      </c>
      <c r="P381" s="60" t="s">
        <v>609</v>
      </c>
      <c r="Q381" s="60" t="s">
        <v>635</v>
      </c>
      <c r="R381" s="60" t="s">
        <v>647</v>
      </c>
      <c r="S381" s="60" t="s">
        <v>2275</v>
      </c>
    </row>
    <row r="382" spans="1:19" ht="17.5" customHeight="1" x14ac:dyDescent="0.35">
      <c r="B382" s="38" t="s">
        <v>2070</v>
      </c>
      <c r="C382" s="41">
        <f>SUMIFS(data!U:U,data!G:G,B382,data!M:M,L382)</f>
        <v>1</v>
      </c>
      <c r="D382" s="41">
        <f>SUMIFS(data!U:U,data!G:G,B382,data!M:M,M382)</f>
        <v>0</v>
      </c>
      <c r="E382" s="41">
        <f>SUMIFS(data!U:U,data!G:G,B382,data!M:M,N382)</f>
        <v>0</v>
      </c>
      <c r="F382" s="41">
        <f>SUMIFS(data!U:U,data!G:G,B382,data!M:M,O382)</f>
        <v>0</v>
      </c>
      <c r="G382" s="41">
        <f>SUMIFS(data!U:U,data!G:G,B382,data!M:M,P382)</f>
        <v>0</v>
      </c>
      <c r="H382" s="41">
        <f>SUMIFS(data!U:U,data!G:G,B382,data!M:M,Q382)</f>
        <v>35</v>
      </c>
      <c r="I382" s="41">
        <f>SUMIFS(data!U:U,data!G:G,B382,data!M:M,R382)</f>
        <v>0</v>
      </c>
      <c r="J382" s="41">
        <f>SUMIFS(data!U:U,data!G:G,B382,data!M:M,S382)</f>
        <v>0</v>
      </c>
      <c r="K382" s="42">
        <f t="shared" ref="K382" si="40">SUM(C382:J382)</f>
        <v>36</v>
      </c>
      <c r="L382" s="60" t="s">
        <v>608</v>
      </c>
      <c r="M382" s="60" t="s">
        <v>649</v>
      </c>
      <c r="N382" s="60" t="s">
        <v>648</v>
      </c>
      <c r="O382" s="60" t="s">
        <v>2281</v>
      </c>
      <c r="P382" s="60" t="s">
        <v>609</v>
      </c>
      <c r="Q382" s="60" t="s">
        <v>635</v>
      </c>
      <c r="R382" s="60" t="s">
        <v>647</v>
      </c>
      <c r="S382" s="60" t="s">
        <v>2275</v>
      </c>
    </row>
    <row r="383" spans="1:19" ht="17.5" customHeight="1" x14ac:dyDescent="0.35">
      <c r="B383" s="38" t="s">
        <v>5393</v>
      </c>
      <c r="C383" s="41">
        <f>SUMIFS(data!U:U,data!G:G,B383,data!M:M,L383)</f>
        <v>18</v>
      </c>
      <c r="D383" s="41">
        <f>SUMIFS(data!U:U,data!G:G,B383,data!M:M,M383)</f>
        <v>0</v>
      </c>
      <c r="E383" s="41">
        <f>SUMIFS(data!U:U,data!G:G,B383,data!M:M,N383)</f>
        <v>1</v>
      </c>
      <c r="F383" s="41">
        <f>SUMIFS(data!U:U,data!G:G,B383,data!M:M,O383)</f>
        <v>0</v>
      </c>
      <c r="G383" s="41">
        <f>SUMIFS(data!U:U,data!G:G,B383,data!M:M,P383)</f>
        <v>19</v>
      </c>
      <c r="H383" s="41">
        <f>SUMIFS(data!U:U,data!G:G,B383,data!M:M,Q383)</f>
        <v>11</v>
      </c>
      <c r="I383" s="41">
        <f>SUMIFS(data!U:U,data!G:G,B383,data!M:M,R383)</f>
        <v>0</v>
      </c>
      <c r="J383" s="41">
        <f>SUMIFS(data!U:U,data!G:G,B383,data!M:M,S383)</f>
        <v>2</v>
      </c>
      <c r="K383" s="42">
        <f t="shared" ref="K383" si="41">SUM(C383:J383)</f>
        <v>51</v>
      </c>
      <c r="L383" s="60" t="s">
        <v>608</v>
      </c>
      <c r="M383" s="60" t="s">
        <v>649</v>
      </c>
      <c r="N383" s="60" t="s">
        <v>648</v>
      </c>
      <c r="O383" s="60" t="s">
        <v>2281</v>
      </c>
      <c r="P383" s="60" t="s">
        <v>609</v>
      </c>
      <c r="Q383" s="60" t="s">
        <v>635</v>
      </c>
      <c r="R383" s="60" t="s">
        <v>647</v>
      </c>
      <c r="S383" s="60" t="s">
        <v>2275</v>
      </c>
    </row>
    <row r="384" spans="1:19" ht="17.5" customHeight="1" x14ac:dyDescent="0.35">
      <c r="B384" s="38" t="s">
        <v>657</v>
      </c>
      <c r="C384" s="41">
        <f>SUMIFS(data!U:U,data!G:G,B384,data!M:M,L384)</f>
        <v>17</v>
      </c>
      <c r="D384" s="41">
        <f>SUMIFS(data!U:U,data!G:G,B384,data!M:M,M384)</f>
        <v>0</v>
      </c>
      <c r="E384" s="41">
        <f>SUMIFS(data!U:U,data!G:G,B384,data!M:M,N384)</f>
        <v>0</v>
      </c>
      <c r="F384" s="41">
        <f>SUMIFS(data!U:U,data!G:G,B384,data!M:M,O384)</f>
        <v>0</v>
      </c>
      <c r="G384" s="41">
        <f>SUMIFS(data!U:U,data!G:G,B384,data!M:M,P384)</f>
        <v>0</v>
      </c>
      <c r="H384" s="41">
        <f>SUMIFS(data!U:U,data!G:G,B384,data!M:M,Q384)</f>
        <v>31</v>
      </c>
      <c r="I384" s="41">
        <f>SUMIFS(data!U:U,data!G:G,B384,data!M:M,R384)</f>
        <v>0</v>
      </c>
      <c r="J384" s="41">
        <f>SUMIFS(data!U:U,data!G:G,B384,data!M:M,S384)</f>
        <v>0</v>
      </c>
      <c r="K384" s="42">
        <f t="shared" ref="K384" si="42">SUM(C384:J384)</f>
        <v>48</v>
      </c>
      <c r="L384" s="60" t="s">
        <v>608</v>
      </c>
      <c r="M384" s="60" t="s">
        <v>649</v>
      </c>
      <c r="N384" s="60" t="s">
        <v>648</v>
      </c>
      <c r="O384" s="60" t="s">
        <v>2281</v>
      </c>
      <c r="P384" s="60" t="s">
        <v>609</v>
      </c>
      <c r="Q384" s="60" t="s">
        <v>635</v>
      </c>
      <c r="R384" s="60" t="s">
        <v>647</v>
      </c>
      <c r="S384" s="60" t="s">
        <v>2275</v>
      </c>
    </row>
    <row r="385" spans="1:19" ht="17.5" customHeight="1" x14ac:dyDescent="0.35">
      <c r="B385" s="38" t="s">
        <v>659</v>
      </c>
      <c r="C385" s="41">
        <f>SUMIFS(data!U:U,data!G:G,B385,data!M:M,L385)</f>
        <v>76</v>
      </c>
      <c r="D385" s="41">
        <f>SUMIFS(data!U:U,data!G:G,B385,data!M:M,M385)</f>
        <v>0</v>
      </c>
      <c r="E385" s="41">
        <f>SUMIFS(data!U:U,data!G:G,B385,data!M:M,N385)</f>
        <v>0</v>
      </c>
      <c r="F385" s="41">
        <f>SUMIFS(data!U:U,data!G:G,B385,data!M:M,O385)</f>
        <v>0</v>
      </c>
      <c r="G385" s="41">
        <f>SUMIFS(data!U:U,data!G:G,B385,data!M:M,P385)</f>
        <v>0</v>
      </c>
      <c r="H385" s="41">
        <f>SUMIFS(data!U:U,data!G:G,B385,data!M:M,Q385)</f>
        <v>16</v>
      </c>
      <c r="I385" s="41">
        <f>SUMIFS(data!U:U,data!G:G,B385,data!M:M,R385)</f>
        <v>0</v>
      </c>
      <c r="J385" s="41">
        <f>SUMIFS(data!U:U,data!G:G,B385,data!M:M,S385)</f>
        <v>8</v>
      </c>
      <c r="K385" s="42">
        <f t="shared" ref="K385" si="43">SUM(C385:J385)</f>
        <v>100</v>
      </c>
      <c r="L385" s="60" t="s">
        <v>608</v>
      </c>
      <c r="M385" s="60" t="s">
        <v>649</v>
      </c>
      <c r="N385" s="60" t="s">
        <v>648</v>
      </c>
      <c r="O385" s="60" t="s">
        <v>2281</v>
      </c>
      <c r="P385" s="60" t="s">
        <v>609</v>
      </c>
      <c r="Q385" s="60" t="s">
        <v>635</v>
      </c>
      <c r="R385" s="60" t="s">
        <v>647</v>
      </c>
      <c r="S385" s="60" t="s">
        <v>2275</v>
      </c>
    </row>
    <row r="386" spans="1:19" ht="17.5" customHeight="1" x14ac:dyDescent="0.35">
      <c r="B386" s="38" t="s">
        <v>656</v>
      </c>
      <c r="C386" s="41">
        <f>SUMIFS(data!U:U,data!G:G,B386,data!M:M,L386)</f>
        <v>538</v>
      </c>
      <c r="D386" s="41">
        <f>SUMIFS(data!U:U,data!G:G,B386,data!M:M,M386)</f>
        <v>0</v>
      </c>
      <c r="E386" s="41">
        <f>SUMIFS(data!U:U,data!G:G,B386,data!M:M,N386)</f>
        <v>0</v>
      </c>
      <c r="F386" s="41">
        <f>SUMIFS(data!U:U,data!G:G,B386,data!M:M,O386)</f>
        <v>0</v>
      </c>
      <c r="G386" s="41">
        <f>SUMIFS(data!U:U,data!G:G,B386,data!M:M,P386)</f>
        <v>0</v>
      </c>
      <c r="H386" s="41">
        <f>SUMIFS(data!U:U,data!G:G,B386,data!M:M,Q386)</f>
        <v>53</v>
      </c>
      <c r="I386" s="41">
        <f>SUMIFS(data!U:U,data!G:G,B386,data!M:M,R386)</f>
        <v>0</v>
      </c>
      <c r="J386" s="41">
        <f>SUMIFS(data!U:U,data!G:G,B386,data!M:M,S386)</f>
        <v>0</v>
      </c>
      <c r="K386" s="42">
        <f t="shared" ref="K386" si="44">SUM(C386:J386)</f>
        <v>591</v>
      </c>
      <c r="L386" s="60" t="s">
        <v>608</v>
      </c>
      <c r="M386" s="60" t="s">
        <v>649</v>
      </c>
      <c r="N386" s="60" t="s">
        <v>648</v>
      </c>
      <c r="O386" s="60" t="s">
        <v>2281</v>
      </c>
      <c r="P386" s="60" t="s">
        <v>609</v>
      </c>
      <c r="Q386" s="60" t="s">
        <v>635</v>
      </c>
      <c r="R386" s="60" t="s">
        <v>647</v>
      </c>
      <c r="S386" s="60" t="s">
        <v>2275</v>
      </c>
    </row>
    <row r="387" spans="1:19" ht="17.5" customHeight="1" x14ac:dyDescent="0.35">
      <c r="B387" s="38" t="s">
        <v>658</v>
      </c>
      <c r="C387" s="41">
        <f>SUMIFS(data!U:U,data!G:G,B387,data!M:M,L387)</f>
        <v>0</v>
      </c>
      <c r="D387" s="41">
        <f>SUMIFS(data!U:U,data!G:G,B387,data!M:M,M387)</f>
        <v>0</v>
      </c>
      <c r="E387" s="41">
        <f>SUMIFS(data!U:U,data!G:G,B387,data!M:M,N387)</f>
        <v>43</v>
      </c>
      <c r="F387" s="41">
        <f>SUMIFS(data!U:U,data!G:G,B387,data!M:M,O387)</f>
        <v>0</v>
      </c>
      <c r="G387" s="41">
        <f>SUMIFS(data!U:U,data!G:G,B387,data!M:M,P387)</f>
        <v>0</v>
      </c>
      <c r="H387" s="41">
        <f>SUMIFS(data!U:U,data!G:G,B387,data!M:M,Q387)</f>
        <v>0</v>
      </c>
      <c r="I387" s="41">
        <f>SUMIFS(data!U:U,data!G:G,B387,data!M:M,R387)</f>
        <v>0</v>
      </c>
      <c r="J387" s="41">
        <f>SUMIFS(data!U:U,data!G:G,B387,data!M:M,S387)</f>
        <v>0</v>
      </c>
      <c r="K387" s="42">
        <f t="shared" ref="K387" si="45">SUM(C387:J387)</f>
        <v>43</v>
      </c>
      <c r="L387" s="60" t="s">
        <v>608</v>
      </c>
      <c r="M387" s="60" t="s">
        <v>649</v>
      </c>
      <c r="N387" s="60" t="s">
        <v>648</v>
      </c>
      <c r="O387" s="60" t="s">
        <v>2281</v>
      </c>
      <c r="P387" s="60" t="s">
        <v>609</v>
      </c>
      <c r="Q387" s="60" t="s">
        <v>635</v>
      </c>
      <c r="R387" s="60" t="s">
        <v>647</v>
      </c>
      <c r="S387" s="60" t="s">
        <v>2275</v>
      </c>
    </row>
    <row r="388" spans="1:19" ht="17.5" customHeight="1" x14ac:dyDescent="0.35">
      <c r="B388" s="38" t="s">
        <v>660</v>
      </c>
      <c r="C388" s="41">
        <f>SUMIFS(data!U:U,data!G:G,B388,data!M:M,L388)</f>
        <v>1586</v>
      </c>
      <c r="D388" s="41">
        <f>SUMIFS(data!U:U,data!G:G,B388,data!M:M,M388)</f>
        <v>0</v>
      </c>
      <c r="E388" s="41">
        <f>SUMIFS(data!U:U,data!G:G,B388,data!M:M,N388)</f>
        <v>0</v>
      </c>
      <c r="F388" s="41">
        <f>SUMIFS(data!U:U,data!G:G,B388,data!M:M,O388)</f>
        <v>0</v>
      </c>
      <c r="G388" s="41">
        <f>SUMIFS(data!U:U,data!G:G,B388,data!M:M,P388)</f>
        <v>9</v>
      </c>
      <c r="H388" s="41">
        <f>SUMIFS(data!U:U,data!G:G,B388,data!M:M,Q388)</f>
        <v>934</v>
      </c>
      <c r="I388" s="41">
        <f>SUMIFS(data!U:U,data!G:G,B388,data!M:M,R388)</f>
        <v>188</v>
      </c>
      <c r="J388" s="41">
        <f>SUMIFS(data!U:U,data!G:G,B388,data!M:M,S388)</f>
        <v>61</v>
      </c>
      <c r="K388" s="42">
        <f t="shared" ref="K388" si="46">SUM(C388:J388)</f>
        <v>2778</v>
      </c>
      <c r="L388" s="60" t="s">
        <v>608</v>
      </c>
      <c r="M388" s="60" t="s">
        <v>649</v>
      </c>
      <c r="N388" s="60" t="s">
        <v>648</v>
      </c>
      <c r="O388" s="60" t="s">
        <v>2281</v>
      </c>
      <c r="P388" s="60" t="s">
        <v>609</v>
      </c>
      <c r="Q388" s="60" t="s">
        <v>635</v>
      </c>
      <c r="R388" s="60" t="s">
        <v>647</v>
      </c>
      <c r="S388" s="60" t="s">
        <v>2275</v>
      </c>
    </row>
    <row r="389" spans="1:19" s="48" customFormat="1" ht="17.5" customHeight="1" x14ac:dyDescent="0.35">
      <c r="B389" s="39" t="s">
        <v>2274</v>
      </c>
      <c r="C389" s="42">
        <f t="shared" ref="C389:J389" si="47">SUM(C382:C388)</f>
        <v>2236</v>
      </c>
      <c r="D389" s="42">
        <f t="shared" si="47"/>
        <v>0</v>
      </c>
      <c r="E389" s="42">
        <f t="shared" si="47"/>
        <v>44</v>
      </c>
      <c r="F389" s="42">
        <f t="shared" si="47"/>
        <v>0</v>
      </c>
      <c r="G389" s="42">
        <f t="shared" si="47"/>
        <v>28</v>
      </c>
      <c r="H389" s="42">
        <f t="shared" si="47"/>
        <v>1080</v>
      </c>
      <c r="I389" s="42">
        <f t="shared" si="47"/>
        <v>188</v>
      </c>
      <c r="J389" s="42">
        <f t="shared" si="47"/>
        <v>71</v>
      </c>
      <c r="K389" s="43">
        <f t="shared" ref="K389" si="48">SUM(C389:J389)</f>
        <v>3647</v>
      </c>
    </row>
    <row r="390" spans="1:19" ht="17.5" customHeight="1" x14ac:dyDescent="0.35">
      <c r="B390" s="47"/>
      <c r="D390" s="47"/>
      <c r="E390" s="47"/>
      <c r="G390" s="47"/>
      <c r="I390" s="60"/>
      <c r="J390" s="60"/>
      <c r="K390" s="60"/>
      <c r="L390" s="60"/>
      <c r="M390" s="60"/>
    </row>
    <row r="391" spans="1:19" ht="17.5" customHeight="1" x14ac:dyDescent="0.35">
      <c r="A391" s="40">
        <v>23</v>
      </c>
      <c r="B391" s="61" t="s">
        <v>5812</v>
      </c>
      <c r="C391" s="61"/>
      <c r="D391" s="61"/>
      <c r="E391" s="61"/>
      <c r="F391" s="61"/>
      <c r="G391" s="61"/>
      <c r="H391" s="61"/>
      <c r="I391" s="60" t="s">
        <v>2066</v>
      </c>
      <c r="J391" s="60" t="s">
        <v>607</v>
      </c>
      <c r="K391" s="60" t="s">
        <v>2068</v>
      </c>
      <c r="L391" s="60" t="s">
        <v>606</v>
      </c>
      <c r="M391" s="60" t="s">
        <v>2067</v>
      </c>
    </row>
    <row r="392" spans="1:19" ht="17.5" customHeight="1" x14ac:dyDescent="0.35">
      <c r="B392" s="62" t="s">
        <v>5810</v>
      </c>
      <c r="C392" s="62"/>
      <c r="D392" s="62"/>
      <c r="E392" s="62"/>
      <c r="F392" s="62"/>
      <c r="G392" s="62"/>
      <c r="H392" s="62"/>
      <c r="I392" s="60" t="s">
        <v>2066</v>
      </c>
      <c r="J392" s="60" t="s">
        <v>607</v>
      </c>
      <c r="K392" s="60" t="s">
        <v>2068</v>
      </c>
      <c r="L392" s="60" t="s">
        <v>606</v>
      </c>
      <c r="M392" s="60" t="s">
        <v>2067</v>
      </c>
    </row>
    <row r="393" spans="1:19" ht="17.5" customHeight="1" x14ac:dyDescent="0.35">
      <c r="B393" s="38"/>
      <c r="C393" s="37" t="s">
        <v>2066</v>
      </c>
      <c r="D393" s="37" t="s">
        <v>607</v>
      </c>
      <c r="E393" s="37" t="s">
        <v>2068</v>
      </c>
      <c r="F393" s="37" t="s">
        <v>606</v>
      </c>
      <c r="G393" s="37" t="s">
        <v>2067</v>
      </c>
      <c r="H393" s="49" t="s">
        <v>2274</v>
      </c>
      <c r="I393" s="60" t="s">
        <v>2066</v>
      </c>
      <c r="J393" s="60" t="s">
        <v>607</v>
      </c>
      <c r="K393" s="60" t="s">
        <v>2068</v>
      </c>
      <c r="L393" s="60" t="s">
        <v>606</v>
      </c>
      <c r="M393" s="60" t="s">
        <v>2067</v>
      </c>
    </row>
    <row r="394" spans="1:19" ht="17.5" customHeight="1" x14ac:dyDescent="0.35">
      <c r="B394" s="38" t="s">
        <v>2070</v>
      </c>
      <c r="C394" s="41">
        <f>SUMIFS(data!U:U,data!D:D,I394,data!G:G,B394)</f>
        <v>30</v>
      </c>
      <c r="D394" s="41">
        <f>SUMIFS(data!U:U,data!D:D,J394,data!G:G,B394)</f>
        <v>5</v>
      </c>
      <c r="E394" s="41">
        <f>SUMIFS(data!U:U,data!D:D,K394,data!G:G,B394)</f>
        <v>1</v>
      </c>
      <c r="F394" s="41">
        <f>SUMIFS(data!U:U,data!D:D,L394,data!G:G,B394)</f>
        <v>0</v>
      </c>
      <c r="G394" s="41">
        <f>SUMIFS(data!U:U,data!D:D,M394,data!G:G,B394)</f>
        <v>0</v>
      </c>
      <c r="H394" s="42">
        <f t="shared" ref="H394:H400" si="49">SUM(C394:G394)</f>
        <v>36</v>
      </c>
      <c r="I394" s="60" t="s">
        <v>2066</v>
      </c>
      <c r="J394" s="60" t="s">
        <v>607</v>
      </c>
      <c r="K394" s="60" t="s">
        <v>2068</v>
      </c>
      <c r="L394" s="60" t="s">
        <v>606</v>
      </c>
      <c r="M394" s="60" t="s">
        <v>2067</v>
      </c>
    </row>
    <row r="395" spans="1:19" ht="17.5" customHeight="1" x14ac:dyDescent="0.35">
      <c r="B395" s="38" t="s">
        <v>5393</v>
      </c>
      <c r="C395" s="41">
        <f>SUMIFS(data!U:U,data!D:D,I395,data!G:G,B395)</f>
        <v>13</v>
      </c>
      <c r="D395" s="41">
        <f>SUMIFS(data!U:U,data!D:D,J395,data!G:G,B395)</f>
        <v>21</v>
      </c>
      <c r="E395" s="41">
        <f>SUMIFS(data!U:U,data!D:D,K395,data!G:G,B395)</f>
        <v>12</v>
      </c>
      <c r="F395" s="41">
        <f>SUMIFS(data!U:U,data!D:D,L395,data!G:G,B395)</f>
        <v>4</v>
      </c>
      <c r="G395" s="41">
        <f>SUMIFS(data!U:U,data!D:D,M395,data!G:G,B395)</f>
        <v>1</v>
      </c>
      <c r="H395" s="42">
        <f t="shared" si="49"/>
        <v>51</v>
      </c>
      <c r="I395" s="60" t="s">
        <v>2066</v>
      </c>
      <c r="J395" s="60" t="s">
        <v>607</v>
      </c>
      <c r="K395" s="60" t="s">
        <v>2068</v>
      </c>
      <c r="L395" s="60" t="s">
        <v>606</v>
      </c>
      <c r="M395" s="60" t="s">
        <v>2067</v>
      </c>
    </row>
    <row r="396" spans="1:19" ht="17.5" customHeight="1" x14ac:dyDescent="0.35">
      <c r="B396" s="38" t="s">
        <v>657</v>
      </c>
      <c r="C396" s="41">
        <f>SUMIFS(data!U:U,data!D:D,I396,data!G:G,B396)</f>
        <v>35</v>
      </c>
      <c r="D396" s="41">
        <f>SUMIFS(data!U:U,data!D:D,J396,data!G:G,B396)</f>
        <v>13</v>
      </c>
      <c r="E396" s="41">
        <f>SUMIFS(data!U:U,data!D:D,K396,data!G:G,B396)</f>
        <v>0</v>
      </c>
      <c r="F396" s="41">
        <f>SUMIFS(data!U:U,data!D:D,L396,data!G:G,B396)</f>
        <v>0</v>
      </c>
      <c r="G396" s="41">
        <f>SUMIFS(data!U:U,data!D:D,M396,data!G:G,B396)</f>
        <v>0</v>
      </c>
      <c r="H396" s="42">
        <f t="shared" si="49"/>
        <v>48</v>
      </c>
      <c r="I396" s="60" t="s">
        <v>2066</v>
      </c>
      <c r="J396" s="60" t="s">
        <v>607</v>
      </c>
      <c r="K396" s="60" t="s">
        <v>2068</v>
      </c>
      <c r="L396" s="60" t="s">
        <v>606</v>
      </c>
      <c r="M396" s="60" t="s">
        <v>2067</v>
      </c>
    </row>
    <row r="397" spans="1:19" ht="17.5" customHeight="1" x14ac:dyDescent="0.35">
      <c r="B397" s="38" t="s">
        <v>659</v>
      </c>
      <c r="C397" s="41">
        <f>SUMIFS(data!U:U,data!D:D,I397,data!G:G,B397)</f>
        <v>9</v>
      </c>
      <c r="D397" s="41">
        <f>SUMIFS(data!U:U,data!D:D,J397,data!G:G,B397)</f>
        <v>25</v>
      </c>
      <c r="E397" s="41">
        <f>SUMIFS(data!U:U,data!D:D,K397,data!G:G,B397)</f>
        <v>3</v>
      </c>
      <c r="F397" s="41">
        <f>SUMIFS(data!U:U,data!D:D,L397,data!G:G,B397)</f>
        <v>56</v>
      </c>
      <c r="G397" s="41">
        <f>SUMIFS(data!U:U,data!D:D,M397,data!G:G,B397)</f>
        <v>7</v>
      </c>
      <c r="H397" s="42">
        <f t="shared" si="49"/>
        <v>100</v>
      </c>
      <c r="I397" s="60" t="s">
        <v>2066</v>
      </c>
      <c r="J397" s="60" t="s">
        <v>607</v>
      </c>
      <c r="K397" s="60" t="s">
        <v>2068</v>
      </c>
      <c r="L397" s="60" t="s">
        <v>606</v>
      </c>
      <c r="M397" s="60" t="s">
        <v>2067</v>
      </c>
    </row>
    <row r="398" spans="1:19" ht="17.5" customHeight="1" x14ac:dyDescent="0.35">
      <c r="B398" s="38" t="s">
        <v>656</v>
      </c>
      <c r="C398" s="41">
        <f>SUMIFS(data!U:U,data!D:D,I398,data!G:G,B398)</f>
        <v>292</v>
      </c>
      <c r="D398" s="41">
        <f>SUMIFS(data!U:U,data!D:D,J398,data!G:G,B398)</f>
        <v>171</v>
      </c>
      <c r="E398" s="41">
        <f>SUMIFS(data!U:U,data!D:D,K398,data!G:G,B398)</f>
        <v>1</v>
      </c>
      <c r="F398" s="41">
        <f>SUMIFS(data!U:U,data!D:D,L398,data!G:G,B398)</f>
        <v>127</v>
      </c>
      <c r="G398" s="41">
        <f>SUMIFS(data!U:U,data!D:D,M398,data!G:G,B398)</f>
        <v>0</v>
      </c>
      <c r="H398" s="42">
        <f t="shared" si="49"/>
        <v>591</v>
      </c>
      <c r="I398" s="60" t="s">
        <v>2066</v>
      </c>
      <c r="J398" s="60" t="s">
        <v>607</v>
      </c>
      <c r="K398" s="60" t="s">
        <v>2068</v>
      </c>
      <c r="L398" s="60" t="s">
        <v>606</v>
      </c>
      <c r="M398" s="60" t="s">
        <v>2067</v>
      </c>
    </row>
    <row r="399" spans="1:19" ht="17.5" customHeight="1" x14ac:dyDescent="0.35">
      <c r="B399" s="38" t="s">
        <v>658</v>
      </c>
      <c r="C399" s="41">
        <f>SUMIFS(data!U:U,data!D:D,I399,data!G:G,B399)</f>
        <v>42</v>
      </c>
      <c r="D399" s="41">
        <f>SUMIFS(data!U:U,data!D:D,J399,data!G:G,B399)</f>
        <v>0</v>
      </c>
      <c r="E399" s="41">
        <f>SUMIFS(data!U:U,data!D:D,K399,data!G:G,B399)</f>
        <v>0</v>
      </c>
      <c r="F399" s="41">
        <f>SUMIFS(data!U:U,data!D:D,L399,data!G:G,B399)</f>
        <v>1</v>
      </c>
      <c r="G399" s="41">
        <f>SUMIFS(data!U:U,data!D:D,M399,data!G:G,B399)</f>
        <v>0</v>
      </c>
      <c r="H399" s="42">
        <f t="shared" si="49"/>
        <v>43</v>
      </c>
      <c r="I399" s="60" t="s">
        <v>2066</v>
      </c>
      <c r="J399" s="60" t="s">
        <v>607</v>
      </c>
      <c r="K399" s="60" t="s">
        <v>2068</v>
      </c>
      <c r="L399" s="60" t="s">
        <v>606</v>
      </c>
      <c r="M399" s="60" t="s">
        <v>2067</v>
      </c>
    </row>
    <row r="400" spans="1:19" ht="17.5" customHeight="1" x14ac:dyDescent="0.35">
      <c r="B400" s="38" t="s">
        <v>660</v>
      </c>
      <c r="C400" s="41">
        <f>SUMIFS(data!U:U,data!D:D,I400,data!G:G,B400)</f>
        <v>1125</v>
      </c>
      <c r="D400" s="41">
        <f>SUMIFS(data!U:U,data!D:D,J400,data!G:G,B400)</f>
        <v>554</v>
      </c>
      <c r="E400" s="41">
        <f>SUMIFS(data!U:U,data!D:D,K400,data!G:G,B400)</f>
        <v>148</v>
      </c>
      <c r="F400" s="41">
        <f>SUMIFS(data!U:U,data!D:D,L400,data!G:G,B400)</f>
        <v>400</v>
      </c>
      <c r="G400" s="41">
        <f>SUMIFS(data!U:U,data!D:D,M400,data!G:G,B400)</f>
        <v>551</v>
      </c>
      <c r="H400" s="42">
        <f t="shared" si="49"/>
        <v>2778</v>
      </c>
      <c r="I400" s="60" t="s">
        <v>2066</v>
      </c>
      <c r="J400" s="60" t="s">
        <v>607</v>
      </c>
      <c r="K400" s="60" t="s">
        <v>2068</v>
      </c>
      <c r="L400" s="60" t="s">
        <v>606</v>
      </c>
      <c r="M400" s="60" t="s">
        <v>2067</v>
      </c>
    </row>
    <row r="401" spans="1:13" s="48" customFormat="1" ht="17.5" customHeight="1" x14ac:dyDescent="0.35">
      <c r="B401" s="39" t="s">
        <v>2274</v>
      </c>
      <c r="C401" s="42">
        <f>SUM(C394:C400)</f>
        <v>1546</v>
      </c>
      <c r="D401" s="42">
        <f>SUM(D394:D400)</f>
        <v>789</v>
      </c>
      <c r="E401" s="42">
        <f>SUM(E394:E400)</f>
        <v>165</v>
      </c>
      <c r="F401" s="42">
        <f>SUM(F394:F400)</f>
        <v>588</v>
      </c>
      <c r="G401" s="42">
        <f>SUM(G394:G400)</f>
        <v>559</v>
      </c>
      <c r="H401" s="43">
        <f>SUM(C401:G401)</f>
        <v>3647</v>
      </c>
      <c r="I401" s="60" t="s">
        <v>2066</v>
      </c>
      <c r="J401" s="60" t="s">
        <v>607</v>
      </c>
      <c r="K401" s="60" t="s">
        <v>2068</v>
      </c>
      <c r="L401" s="60" t="s">
        <v>606</v>
      </c>
      <c r="M401" s="60" t="s">
        <v>2067</v>
      </c>
    </row>
    <row r="402" spans="1:13" ht="17.5" customHeight="1" x14ac:dyDescent="0.35">
      <c r="H402" s="46"/>
      <c r="I402" s="60" t="s">
        <v>2066</v>
      </c>
      <c r="J402" s="60" t="s">
        <v>607</v>
      </c>
      <c r="K402" s="60" t="s">
        <v>2068</v>
      </c>
      <c r="L402" s="60" t="s">
        <v>606</v>
      </c>
      <c r="M402" s="60" t="s">
        <v>2067</v>
      </c>
    </row>
    <row r="403" spans="1:13" ht="17.5" customHeight="1" x14ac:dyDescent="0.35">
      <c r="A403" s="40">
        <v>24</v>
      </c>
      <c r="B403" s="61" t="s">
        <v>5812</v>
      </c>
      <c r="C403" s="61"/>
      <c r="D403" s="61"/>
      <c r="E403" s="61"/>
      <c r="F403" s="61"/>
      <c r="G403" s="61"/>
      <c r="H403" s="61"/>
      <c r="I403" s="60" t="s">
        <v>2066</v>
      </c>
      <c r="J403" s="60" t="s">
        <v>607</v>
      </c>
      <c r="K403" s="60" t="s">
        <v>2068</v>
      </c>
      <c r="L403" s="60" t="s">
        <v>606</v>
      </c>
      <c r="M403" s="60" t="s">
        <v>2067</v>
      </c>
    </row>
    <row r="404" spans="1:13" ht="17.5" customHeight="1" x14ac:dyDescent="0.35">
      <c r="B404" s="62" t="s">
        <v>5811</v>
      </c>
      <c r="C404" s="62"/>
      <c r="D404" s="62"/>
      <c r="E404" s="62"/>
      <c r="F404" s="62"/>
      <c r="G404" s="62"/>
      <c r="H404" s="62"/>
      <c r="I404" s="60" t="s">
        <v>2066</v>
      </c>
      <c r="J404" s="60" t="s">
        <v>607</v>
      </c>
      <c r="K404" s="60" t="s">
        <v>2068</v>
      </c>
      <c r="L404" s="60" t="s">
        <v>606</v>
      </c>
      <c r="M404" s="60" t="s">
        <v>2067</v>
      </c>
    </row>
    <row r="405" spans="1:13" ht="17.5" customHeight="1" x14ac:dyDescent="0.35">
      <c r="B405" s="38"/>
      <c r="C405" s="37" t="s">
        <v>2066</v>
      </c>
      <c r="D405" s="37" t="s">
        <v>607</v>
      </c>
      <c r="E405" s="37" t="s">
        <v>2068</v>
      </c>
      <c r="F405" s="37" t="s">
        <v>606</v>
      </c>
      <c r="G405" s="37" t="s">
        <v>2067</v>
      </c>
      <c r="H405" s="49" t="s">
        <v>2274</v>
      </c>
      <c r="I405" s="60" t="s">
        <v>2066</v>
      </c>
      <c r="J405" s="60" t="s">
        <v>607</v>
      </c>
      <c r="K405" s="60" t="s">
        <v>2068</v>
      </c>
      <c r="L405" s="60" t="s">
        <v>606</v>
      </c>
      <c r="M405" s="60" t="s">
        <v>2067</v>
      </c>
    </row>
    <row r="406" spans="1:13" ht="17.5" customHeight="1" x14ac:dyDescent="0.35">
      <c r="B406" s="38" t="s">
        <v>652</v>
      </c>
      <c r="C406" s="41">
        <f>SUMIFS(data!U:U,data!D:D,I406,data!N:N,B406)</f>
        <v>69</v>
      </c>
      <c r="D406" s="41">
        <f>SUMIFS(data!U:U,data!D:D,J406,data!N:N,B406)</f>
        <v>53</v>
      </c>
      <c r="E406" s="41">
        <f>SUMIFS(data!U:U,data!D:D,K406,data!N:N,B406)</f>
        <v>5</v>
      </c>
      <c r="F406" s="41">
        <f>SUMIFS(data!U:U,data!D:D,L406,data!N:N,B406)</f>
        <v>37</v>
      </c>
      <c r="G406" s="41">
        <f>SUMIFS(data!U:U,data!D:D,M406,data!N:N,B406)</f>
        <v>7</v>
      </c>
      <c r="H406" s="42">
        <f>SUM(C406:G406)</f>
        <v>171</v>
      </c>
      <c r="I406" s="60" t="s">
        <v>2066</v>
      </c>
      <c r="J406" s="60" t="s">
        <v>607</v>
      </c>
      <c r="K406" s="60" t="s">
        <v>2068</v>
      </c>
      <c r="L406" s="60" t="s">
        <v>606</v>
      </c>
      <c r="M406" s="60" t="s">
        <v>2067</v>
      </c>
    </row>
    <row r="407" spans="1:13" ht="17.5" customHeight="1" x14ac:dyDescent="0.35">
      <c r="B407" s="38" t="s">
        <v>610</v>
      </c>
      <c r="C407" s="41">
        <f>SUMIFS(data!U:U,data!D:D,I407,data!N:N,B407)</f>
        <v>953</v>
      </c>
      <c r="D407" s="41">
        <f>SUMIFS(data!U:U,data!D:D,J407,data!N:N,B407)</f>
        <v>582</v>
      </c>
      <c r="E407" s="41">
        <f>SUMIFS(data!U:U,data!D:D,K407,data!N:N,B407)</f>
        <v>109</v>
      </c>
      <c r="F407" s="41">
        <f>SUMIFS(data!U:U,data!D:D,L407,data!N:N,B407)</f>
        <v>514</v>
      </c>
      <c r="G407" s="41">
        <f>SUMIFS(data!U:U,data!D:D,M407,data!N:N,B407)</f>
        <v>4</v>
      </c>
      <c r="H407" s="42">
        <f t="shared" ref="H407:H424" si="50">SUM(C407:G407)</f>
        <v>2162</v>
      </c>
      <c r="I407" s="60" t="s">
        <v>2066</v>
      </c>
      <c r="J407" s="60" t="s">
        <v>607</v>
      </c>
      <c r="K407" s="60" t="s">
        <v>2068</v>
      </c>
      <c r="L407" s="60" t="s">
        <v>606</v>
      </c>
      <c r="M407" s="60" t="s">
        <v>2067</v>
      </c>
    </row>
    <row r="408" spans="1:13" ht="17.5" customHeight="1" x14ac:dyDescent="0.35">
      <c r="B408" s="38" t="s">
        <v>611</v>
      </c>
      <c r="C408" s="41">
        <f>SUMIFS(data!U:U,data!D:D,I408,data!N:N,B408)</f>
        <v>6</v>
      </c>
      <c r="D408" s="41">
        <f>SUMIFS(data!U:U,data!D:D,J408,data!N:N,B408)</f>
        <v>0</v>
      </c>
      <c r="E408" s="41">
        <f>SUMIFS(data!U:U,data!D:D,K408,data!N:N,B408)</f>
        <v>0</v>
      </c>
      <c r="F408" s="41">
        <f>SUMIFS(data!U:U,data!D:D,L408,data!N:N,B408)</f>
        <v>0</v>
      </c>
      <c r="G408" s="41">
        <f>SUMIFS(data!U:U,data!D:D,M408,data!N:N,B408)</f>
        <v>0</v>
      </c>
      <c r="H408" s="42">
        <f t="shared" si="50"/>
        <v>6</v>
      </c>
      <c r="I408" s="60" t="s">
        <v>2066</v>
      </c>
      <c r="J408" s="60" t="s">
        <v>607</v>
      </c>
      <c r="K408" s="60" t="s">
        <v>2068</v>
      </c>
      <c r="L408" s="60" t="s">
        <v>606</v>
      </c>
      <c r="M408" s="60" t="s">
        <v>2067</v>
      </c>
    </row>
    <row r="409" spans="1:13" ht="17.5" customHeight="1" x14ac:dyDescent="0.35">
      <c r="B409" s="38" t="s">
        <v>650</v>
      </c>
      <c r="C409" s="41">
        <f>SUMIFS(data!U:U,data!D:D,I409,data!N:N,B409)</f>
        <v>0</v>
      </c>
      <c r="D409" s="41">
        <f>SUMIFS(data!U:U,data!D:D,J409,data!N:N,B409)</f>
        <v>0</v>
      </c>
      <c r="E409" s="41">
        <f>SUMIFS(data!U:U,data!D:D,K409,data!N:N,B409)</f>
        <v>0</v>
      </c>
      <c r="F409" s="41">
        <f>SUMIFS(data!U:U,data!D:D,L409,data!N:N,B409)</f>
        <v>0</v>
      </c>
      <c r="G409" s="41">
        <f>SUMIFS(data!U:U,data!D:D,M409,data!N:N,B409)</f>
        <v>0</v>
      </c>
      <c r="H409" s="42">
        <f t="shared" si="50"/>
        <v>0</v>
      </c>
      <c r="I409" s="60" t="s">
        <v>2066</v>
      </c>
      <c r="J409" s="60" t="s">
        <v>607</v>
      </c>
      <c r="K409" s="60" t="s">
        <v>2068</v>
      </c>
      <c r="L409" s="60" t="s">
        <v>606</v>
      </c>
      <c r="M409" s="60" t="s">
        <v>2067</v>
      </c>
    </row>
    <row r="410" spans="1:13" ht="17.5" customHeight="1" x14ac:dyDescent="0.35">
      <c r="B410" s="38" t="s">
        <v>2360</v>
      </c>
      <c r="C410" s="41">
        <f>SUMIFS(data!U:U,data!D:D,I410,data!N:N,B410)</f>
        <v>10</v>
      </c>
      <c r="D410" s="41">
        <f>SUMIFS(data!U:U,data!D:D,J410,data!N:N,B410)</f>
        <v>0</v>
      </c>
      <c r="E410" s="41">
        <f>SUMIFS(data!U:U,data!D:D,K410,data!N:N,B410)</f>
        <v>0</v>
      </c>
      <c r="F410" s="41">
        <f>SUMIFS(data!U:U,data!D:D,L410,data!N:N,B410)</f>
        <v>1</v>
      </c>
      <c r="G410" s="41">
        <f>SUMIFS(data!U:U,data!D:D,M410,data!N:N,B410)</f>
        <v>0</v>
      </c>
      <c r="H410" s="42">
        <f t="shared" si="50"/>
        <v>11</v>
      </c>
      <c r="I410" s="60" t="s">
        <v>2066</v>
      </c>
      <c r="J410" s="60" t="s">
        <v>607</v>
      </c>
      <c r="K410" s="60" t="s">
        <v>2068</v>
      </c>
      <c r="L410" s="60" t="s">
        <v>606</v>
      </c>
      <c r="M410" s="60" t="s">
        <v>2067</v>
      </c>
    </row>
    <row r="411" spans="1:13" ht="17.5" customHeight="1" x14ac:dyDescent="0.35">
      <c r="B411" s="38" t="s">
        <v>640</v>
      </c>
      <c r="C411" s="41">
        <f>SUMIFS(data!U:U,data!D:D,I411,data!N:N,B411)</f>
        <v>3</v>
      </c>
      <c r="D411" s="41">
        <f>SUMIFS(data!U:U,data!D:D,J411,data!N:N,B411)</f>
        <v>4</v>
      </c>
      <c r="E411" s="41">
        <f>SUMIFS(data!U:U,data!D:D,K411,data!N:N,B411)</f>
        <v>15</v>
      </c>
      <c r="F411" s="41">
        <f>SUMIFS(data!U:U,data!D:D,L411,data!N:N,B411)</f>
        <v>4</v>
      </c>
      <c r="G411" s="41">
        <f>SUMIFS(data!U:U,data!D:D,M411,data!N:N,B411)</f>
        <v>0</v>
      </c>
      <c r="H411" s="42">
        <f t="shared" si="50"/>
        <v>26</v>
      </c>
      <c r="I411" s="60" t="s">
        <v>2066</v>
      </c>
      <c r="J411" s="60" t="s">
        <v>607</v>
      </c>
      <c r="K411" s="60" t="s">
        <v>2068</v>
      </c>
      <c r="L411" s="60" t="s">
        <v>606</v>
      </c>
      <c r="M411" s="60" t="s">
        <v>2067</v>
      </c>
    </row>
    <row r="412" spans="1:13" ht="17.5" customHeight="1" x14ac:dyDescent="0.35">
      <c r="B412" s="38" t="s">
        <v>653</v>
      </c>
      <c r="C412" s="41">
        <f>SUMIFS(data!U:U,data!D:D,I412,data!N:N,B412)</f>
        <v>0</v>
      </c>
      <c r="D412" s="41">
        <f>SUMIFS(data!U:U,data!D:D,J412,data!N:N,B412)</f>
        <v>0</v>
      </c>
      <c r="E412" s="41">
        <f>SUMIFS(data!U:U,data!D:D,K412,data!N:N,B412)</f>
        <v>0</v>
      </c>
      <c r="F412" s="41">
        <f>SUMIFS(data!U:U,data!D:D,L412,data!N:N,B412)</f>
        <v>0</v>
      </c>
      <c r="G412" s="41">
        <f>SUMIFS(data!U:U,data!D:D,M412,data!N:N,B412)</f>
        <v>0</v>
      </c>
      <c r="H412" s="42">
        <f t="shared" si="50"/>
        <v>0</v>
      </c>
      <c r="I412" s="60" t="s">
        <v>2066</v>
      </c>
      <c r="J412" s="60" t="s">
        <v>607</v>
      </c>
      <c r="K412" s="60" t="s">
        <v>2068</v>
      </c>
      <c r="L412" s="60" t="s">
        <v>606</v>
      </c>
      <c r="M412" s="60" t="s">
        <v>2067</v>
      </c>
    </row>
    <row r="413" spans="1:13" ht="17.5" customHeight="1" x14ac:dyDescent="0.35">
      <c r="B413" s="38" t="s">
        <v>641</v>
      </c>
      <c r="C413" s="41">
        <f>SUMIFS(data!U:U,data!D:D,I413,data!N:N,B413)</f>
        <v>0</v>
      </c>
      <c r="D413" s="41">
        <f>SUMIFS(data!U:U,data!D:D,J413,data!N:N,B413)</f>
        <v>0</v>
      </c>
      <c r="E413" s="41">
        <f>SUMIFS(data!U:U,data!D:D,K413,data!N:N,B413)</f>
        <v>0</v>
      </c>
      <c r="F413" s="41">
        <f>SUMIFS(data!U:U,data!D:D,L413,data!N:N,B413)</f>
        <v>2</v>
      </c>
      <c r="G413" s="41">
        <f>SUMIFS(data!U:U,data!D:D,M413,data!N:N,B413)</f>
        <v>0</v>
      </c>
      <c r="H413" s="42">
        <f t="shared" si="50"/>
        <v>2</v>
      </c>
      <c r="I413" s="60" t="s">
        <v>2066</v>
      </c>
      <c r="J413" s="60" t="s">
        <v>607</v>
      </c>
      <c r="K413" s="60" t="s">
        <v>2068</v>
      </c>
      <c r="L413" s="60" t="s">
        <v>606</v>
      </c>
      <c r="M413" s="60" t="s">
        <v>2067</v>
      </c>
    </row>
    <row r="414" spans="1:13" ht="17.5" customHeight="1" x14ac:dyDescent="0.35">
      <c r="B414" s="38" t="s">
        <v>288</v>
      </c>
      <c r="C414" s="41">
        <f>SUMIFS(data!U:U,data!D:D,I414,data!N:N,B414)</f>
        <v>2</v>
      </c>
      <c r="D414" s="41">
        <f>SUMIFS(data!U:U,data!D:D,J414,data!N:N,B414)</f>
        <v>3</v>
      </c>
      <c r="E414" s="41">
        <f>SUMIFS(data!U:U,data!D:D,K414,data!N:N,B414)</f>
        <v>0</v>
      </c>
      <c r="F414" s="41">
        <f>SUMIFS(data!U:U,data!D:D,L414,data!N:N,B414)</f>
        <v>0</v>
      </c>
      <c r="G414" s="41">
        <f>SUMIFS(data!U:U,data!D:D,M414,data!N:N,B414)</f>
        <v>0</v>
      </c>
      <c r="H414" s="42">
        <f t="shared" si="50"/>
        <v>5</v>
      </c>
      <c r="I414" s="60" t="s">
        <v>2066</v>
      </c>
      <c r="J414" s="60" t="s">
        <v>607</v>
      </c>
      <c r="K414" s="60" t="s">
        <v>2068</v>
      </c>
      <c r="L414" s="60" t="s">
        <v>606</v>
      </c>
      <c r="M414" s="60" t="s">
        <v>2067</v>
      </c>
    </row>
    <row r="415" spans="1:13" ht="17.5" customHeight="1" x14ac:dyDescent="0.35">
      <c r="B415" s="38" t="s">
        <v>2358</v>
      </c>
      <c r="C415" s="41">
        <f>SUMIFS(data!U:U,data!D:D,I415,data!N:N,B415)</f>
        <v>10</v>
      </c>
      <c r="D415" s="41">
        <f>SUMIFS(data!U:U,data!D:D,J415,data!N:N,B415)</f>
        <v>5</v>
      </c>
      <c r="E415" s="41">
        <f>SUMIFS(data!U:U,data!D:D,K415,data!N:N,B415)</f>
        <v>0</v>
      </c>
      <c r="F415" s="41">
        <f>SUMIFS(data!U:U,data!D:D,L415,data!N:N,B415)</f>
        <v>6</v>
      </c>
      <c r="G415" s="41">
        <f>SUMIFS(data!U:U,data!D:D,M415,data!N:N,B415)</f>
        <v>3</v>
      </c>
      <c r="H415" s="42">
        <f t="shared" si="50"/>
        <v>24</v>
      </c>
      <c r="I415" s="60" t="s">
        <v>2066</v>
      </c>
      <c r="J415" s="60" t="s">
        <v>607</v>
      </c>
      <c r="K415" s="60" t="s">
        <v>2068</v>
      </c>
      <c r="L415" s="60" t="s">
        <v>606</v>
      </c>
      <c r="M415" s="60" t="s">
        <v>2067</v>
      </c>
    </row>
    <row r="416" spans="1:13" ht="17.5" customHeight="1" x14ac:dyDescent="0.35">
      <c r="B416" s="38" t="s">
        <v>287</v>
      </c>
      <c r="C416" s="41">
        <f>SUMIFS(data!U:U,data!D:D,I416,data!N:N,B416)</f>
        <v>180</v>
      </c>
      <c r="D416" s="41">
        <f>SUMIFS(data!U:U,data!D:D,J416,data!N:N,B416)</f>
        <v>30</v>
      </c>
      <c r="E416" s="41">
        <f>SUMIFS(data!U:U,data!D:D,K416,data!N:N,B416)</f>
        <v>9</v>
      </c>
      <c r="F416" s="41">
        <f>SUMIFS(data!U:U,data!D:D,L416,data!N:N,B416)</f>
        <v>8</v>
      </c>
      <c r="G416" s="41">
        <f>SUMIFS(data!U:U,data!D:D,M416,data!N:N,B416)</f>
        <v>201</v>
      </c>
      <c r="H416" s="42">
        <f t="shared" si="50"/>
        <v>428</v>
      </c>
      <c r="I416" s="60" t="s">
        <v>2066</v>
      </c>
      <c r="J416" s="60" t="s">
        <v>607</v>
      </c>
      <c r="K416" s="60" t="s">
        <v>2068</v>
      </c>
      <c r="L416" s="60" t="s">
        <v>606</v>
      </c>
      <c r="M416" s="60" t="s">
        <v>2067</v>
      </c>
    </row>
    <row r="417" spans="1:21" ht="17.5" customHeight="1" x14ac:dyDescent="0.35">
      <c r="B417" s="38" t="s">
        <v>634</v>
      </c>
      <c r="C417" s="41">
        <f>SUMIFS(data!U:U,data!D:D,I417,data!N:N,B417)</f>
        <v>290</v>
      </c>
      <c r="D417" s="41">
        <f>SUMIFS(data!U:U,data!D:D,J417,data!N:N,B417)</f>
        <v>91</v>
      </c>
      <c r="E417" s="41">
        <f>SUMIFS(data!U:U,data!D:D,K417,data!N:N,B417)</f>
        <v>25</v>
      </c>
      <c r="F417" s="41">
        <f>SUMIFS(data!U:U,data!D:D,L417,data!N:N,B417)</f>
        <v>11</v>
      </c>
      <c r="G417" s="41">
        <f>SUMIFS(data!U:U,data!D:D,M417,data!N:N,B417)</f>
        <v>194</v>
      </c>
      <c r="H417" s="42">
        <f t="shared" si="50"/>
        <v>611</v>
      </c>
      <c r="I417" s="60" t="s">
        <v>2066</v>
      </c>
      <c r="J417" s="60" t="s">
        <v>607</v>
      </c>
      <c r="K417" s="60" t="s">
        <v>2068</v>
      </c>
      <c r="L417" s="60" t="s">
        <v>606</v>
      </c>
      <c r="M417" s="60" t="s">
        <v>2067</v>
      </c>
    </row>
    <row r="418" spans="1:21" ht="17.5" customHeight="1" x14ac:dyDescent="0.35">
      <c r="B418" s="38" t="s">
        <v>651</v>
      </c>
      <c r="C418" s="41">
        <f>SUMIFS(data!U:U,data!D:D,I418,data!N:N,B418)</f>
        <v>0</v>
      </c>
      <c r="D418" s="41">
        <f>SUMIFS(data!U:U,data!D:D,J418,data!N:N,B418)</f>
        <v>0</v>
      </c>
      <c r="E418" s="41">
        <f>SUMIFS(data!U:U,data!D:D,K418,data!N:N,B418)</f>
        <v>0</v>
      </c>
      <c r="F418" s="41">
        <f>SUMIFS(data!U:U,data!D:D,L418,data!N:N,B418)</f>
        <v>0</v>
      </c>
      <c r="G418" s="41">
        <f>SUMIFS(data!U:U,data!D:D,M418,data!N:N,B418)</f>
        <v>0</v>
      </c>
      <c r="H418" s="42">
        <f t="shared" si="50"/>
        <v>0</v>
      </c>
      <c r="I418" s="60" t="s">
        <v>2066</v>
      </c>
      <c r="J418" s="60" t="s">
        <v>607</v>
      </c>
      <c r="K418" s="60" t="s">
        <v>2068</v>
      </c>
      <c r="L418" s="60" t="s">
        <v>606</v>
      </c>
      <c r="M418" s="60" t="s">
        <v>2067</v>
      </c>
    </row>
    <row r="419" spans="1:21" ht="17.5" customHeight="1" x14ac:dyDescent="0.35">
      <c r="B419" s="38" t="s">
        <v>2362</v>
      </c>
      <c r="C419" s="41">
        <f>SUMIFS(data!U:U,data!D:D,I419,data!N:N,B419)</f>
        <v>0</v>
      </c>
      <c r="D419" s="41">
        <f>SUMIFS(data!U:U,data!D:D,J419,data!N:N,B419)</f>
        <v>0</v>
      </c>
      <c r="E419" s="41">
        <f>SUMIFS(data!U:U,data!D:D,K419,data!N:N,B419)</f>
        <v>0</v>
      </c>
      <c r="F419" s="41">
        <f>SUMIFS(data!U:U,data!D:D,L419,data!N:N,B419)</f>
        <v>0</v>
      </c>
      <c r="G419" s="41">
        <f>SUMIFS(data!U:U,data!D:D,M419,data!N:N,B419)</f>
        <v>87</v>
      </c>
      <c r="H419" s="42">
        <f t="shared" si="50"/>
        <v>87</v>
      </c>
      <c r="I419" s="60" t="s">
        <v>2066</v>
      </c>
      <c r="J419" s="60" t="s">
        <v>607</v>
      </c>
      <c r="K419" s="60" t="s">
        <v>2068</v>
      </c>
      <c r="L419" s="60" t="s">
        <v>606</v>
      </c>
      <c r="M419" s="60" t="s">
        <v>2067</v>
      </c>
    </row>
    <row r="420" spans="1:21" ht="17.5" customHeight="1" x14ac:dyDescent="0.35">
      <c r="B420" s="38" t="s">
        <v>2361</v>
      </c>
      <c r="C420" s="41">
        <f>SUMIFS(data!U:U,data!D:D,I420,data!N:N,B420)</f>
        <v>9</v>
      </c>
      <c r="D420" s="41">
        <f>SUMIFS(data!U:U,data!D:D,J420,data!N:N,B420)</f>
        <v>0</v>
      </c>
      <c r="E420" s="41">
        <f>SUMIFS(data!U:U,data!D:D,K420,data!N:N,B420)</f>
        <v>0</v>
      </c>
      <c r="F420" s="41">
        <f>SUMIFS(data!U:U,data!D:D,L420,data!N:N,B420)</f>
        <v>0</v>
      </c>
      <c r="G420" s="41">
        <f>SUMIFS(data!U:U,data!D:D,M420,data!N:N,B420)</f>
        <v>3</v>
      </c>
      <c r="H420" s="42">
        <f t="shared" si="50"/>
        <v>12</v>
      </c>
      <c r="I420" s="60" t="s">
        <v>2066</v>
      </c>
      <c r="J420" s="60" t="s">
        <v>607</v>
      </c>
      <c r="K420" s="60" t="s">
        <v>2068</v>
      </c>
      <c r="L420" s="60" t="s">
        <v>606</v>
      </c>
      <c r="M420" s="60" t="s">
        <v>2067</v>
      </c>
    </row>
    <row r="421" spans="1:21" ht="17.5" customHeight="1" x14ac:dyDescent="0.35">
      <c r="B421" s="38" t="s">
        <v>654</v>
      </c>
      <c r="C421" s="41">
        <f>SUMIFS(data!U:U,data!D:D,I421,data!N:N,B421)</f>
        <v>11</v>
      </c>
      <c r="D421" s="41">
        <f>SUMIFS(data!U:U,data!D:D,J421,data!N:N,B421)</f>
        <v>15</v>
      </c>
      <c r="E421" s="41">
        <f>SUMIFS(data!U:U,data!D:D,K421,data!N:N,B421)</f>
        <v>2</v>
      </c>
      <c r="F421" s="41">
        <f>SUMIFS(data!U:U,data!D:D,L421,data!N:N,B421)</f>
        <v>1</v>
      </c>
      <c r="G421" s="41">
        <f>SUMIFS(data!U:U,data!D:D,M421,data!N:N,B421)</f>
        <v>60</v>
      </c>
      <c r="H421" s="42">
        <f t="shared" si="50"/>
        <v>89</v>
      </c>
      <c r="I421" s="60" t="s">
        <v>2066</v>
      </c>
      <c r="J421" s="60" t="s">
        <v>607</v>
      </c>
      <c r="K421" s="60" t="s">
        <v>2068</v>
      </c>
      <c r="L421" s="60" t="s">
        <v>606</v>
      </c>
      <c r="M421" s="60" t="s">
        <v>2067</v>
      </c>
    </row>
    <row r="422" spans="1:21" ht="17.5" customHeight="1" x14ac:dyDescent="0.35">
      <c r="B422" s="38" t="s">
        <v>642</v>
      </c>
      <c r="C422" s="41">
        <f>SUMIFS(data!U:U,data!D:D,I422,data!N:N,B422)</f>
        <v>0</v>
      </c>
      <c r="D422" s="41">
        <f>SUMIFS(data!U:U,data!D:D,J422,data!N:N,B422)</f>
        <v>0</v>
      </c>
      <c r="E422" s="41">
        <f>SUMIFS(data!U:U,data!D:D,K422,data!N:N,B422)</f>
        <v>0</v>
      </c>
      <c r="F422" s="41">
        <f>SUMIFS(data!U:U,data!D:D,L422,data!N:N,B422)</f>
        <v>4</v>
      </c>
      <c r="G422" s="41">
        <f>SUMIFS(data!U:U,data!D:D,M422,data!N:N,B422)</f>
        <v>0</v>
      </c>
      <c r="H422" s="42">
        <f t="shared" si="50"/>
        <v>4</v>
      </c>
      <c r="I422" s="60" t="s">
        <v>2066</v>
      </c>
      <c r="J422" s="60" t="s">
        <v>607</v>
      </c>
      <c r="K422" s="60" t="s">
        <v>2068</v>
      </c>
      <c r="L422" s="60" t="s">
        <v>606</v>
      </c>
      <c r="M422" s="60" t="s">
        <v>2067</v>
      </c>
    </row>
    <row r="423" spans="1:21" ht="17.5" customHeight="1" x14ac:dyDescent="0.35">
      <c r="B423" s="38" t="s">
        <v>633</v>
      </c>
      <c r="C423" s="41">
        <f>SUMIFS(data!U:U,data!D:D,I423,data!N:N,B423)</f>
        <v>3</v>
      </c>
      <c r="D423" s="41">
        <f>SUMIFS(data!U:U,data!D:D,J423,data!N:N,B423)</f>
        <v>6</v>
      </c>
      <c r="E423" s="41">
        <f>SUMIFS(data!U:U,data!D:D,K423,data!N:N,B423)</f>
        <v>0</v>
      </c>
      <c r="F423" s="41">
        <f>SUMIFS(data!U:U,data!D:D,L423,data!N:N,B423)</f>
        <v>0</v>
      </c>
      <c r="G423" s="41">
        <f>SUMIFS(data!U:U,data!D:D,M423,data!N:N,B423)</f>
        <v>0</v>
      </c>
      <c r="H423" s="42">
        <f t="shared" si="50"/>
        <v>9</v>
      </c>
      <c r="I423" s="60" t="s">
        <v>2066</v>
      </c>
      <c r="J423" s="60" t="s">
        <v>607</v>
      </c>
      <c r="K423" s="60" t="s">
        <v>2068</v>
      </c>
      <c r="L423" s="60" t="s">
        <v>606</v>
      </c>
      <c r="M423" s="60" t="s">
        <v>2067</v>
      </c>
    </row>
    <row r="424" spans="1:21" s="48" customFormat="1" ht="17.5" customHeight="1" x14ac:dyDescent="0.35">
      <c r="B424" s="39" t="s">
        <v>2274</v>
      </c>
      <c r="C424" s="42">
        <f>SUM(C406:C423)</f>
        <v>1546</v>
      </c>
      <c r="D424" s="42">
        <f>SUM(D406:D423)</f>
        <v>789</v>
      </c>
      <c r="E424" s="42">
        <f>SUM(E406:E423)</f>
        <v>165</v>
      </c>
      <c r="F424" s="42">
        <f>SUM(F406:F423)</f>
        <v>588</v>
      </c>
      <c r="G424" s="42">
        <f>SUM(G406:G423)</f>
        <v>559</v>
      </c>
      <c r="H424" s="43">
        <f t="shared" si="50"/>
        <v>3647</v>
      </c>
      <c r="I424" s="60" t="s">
        <v>2066</v>
      </c>
      <c r="J424" s="60" t="s">
        <v>607</v>
      </c>
      <c r="K424" s="60" t="s">
        <v>2068</v>
      </c>
      <c r="L424" s="60" t="s">
        <v>606</v>
      </c>
      <c r="M424" s="60" t="s">
        <v>2067</v>
      </c>
    </row>
    <row r="426" spans="1:21" ht="17.5" customHeight="1" x14ac:dyDescent="0.35">
      <c r="A426" s="40">
        <v>25</v>
      </c>
      <c r="B426" s="61" t="s">
        <v>5812</v>
      </c>
      <c r="C426" s="61"/>
      <c r="D426" s="61"/>
      <c r="E426" s="61"/>
      <c r="F426" s="61"/>
      <c r="G426" s="61"/>
      <c r="H426" s="61"/>
      <c r="I426" s="61"/>
      <c r="J426" s="61"/>
      <c r="K426" s="61"/>
      <c r="L426" s="61"/>
    </row>
    <row r="427" spans="1:21" ht="17.5" customHeight="1" x14ac:dyDescent="0.35">
      <c r="B427" s="62" t="s">
        <v>5545</v>
      </c>
      <c r="C427" s="62"/>
      <c r="D427" s="62"/>
      <c r="E427" s="62"/>
      <c r="F427" s="62"/>
      <c r="G427" s="62"/>
      <c r="H427" s="62"/>
      <c r="I427" s="62"/>
      <c r="J427" s="62"/>
      <c r="K427" s="62"/>
      <c r="L427" s="62"/>
    </row>
    <row r="428" spans="1:21" ht="25.9" customHeight="1" x14ac:dyDescent="0.35">
      <c r="B428" s="38"/>
      <c r="C428" s="49" t="s">
        <v>2073</v>
      </c>
      <c r="D428" s="49" t="s">
        <v>2359</v>
      </c>
      <c r="E428" s="49" t="s">
        <v>614</v>
      </c>
      <c r="F428" s="49" t="s">
        <v>613</v>
      </c>
      <c r="G428" s="49" t="s">
        <v>615</v>
      </c>
      <c r="H428" s="49" t="s">
        <v>616</v>
      </c>
      <c r="I428" s="49" t="s">
        <v>2074</v>
      </c>
      <c r="J428" s="49" t="s">
        <v>2075</v>
      </c>
      <c r="K428" s="49" t="s">
        <v>612</v>
      </c>
      <c r="L428" s="49" t="s">
        <v>2274</v>
      </c>
    </row>
    <row r="429" spans="1:21" ht="17.5" customHeight="1" x14ac:dyDescent="0.35">
      <c r="B429" s="38" t="s">
        <v>2066</v>
      </c>
      <c r="C429" s="41">
        <f>COUNTIFS(data!D:D,B429,data!AM:AM,M429)</f>
        <v>4</v>
      </c>
      <c r="D429" s="41">
        <f>COUNTIFS(data!D:D,B429,data!AM:AM,N429)</f>
        <v>0</v>
      </c>
      <c r="E429" s="41">
        <f>COUNTIFS(data!D:D,B429,data!AM:AM,O429)</f>
        <v>0</v>
      </c>
      <c r="F429" s="41">
        <f>COUNTIFS(data!D:D,B429,data!AM:AM,P429)</f>
        <v>28</v>
      </c>
      <c r="G429" s="41">
        <f>COUNTIFS(data!D:D,B429,data!AM:AM,Q429)</f>
        <v>0</v>
      </c>
      <c r="H429" s="41">
        <f>COUNTIFS(data!D:D,B429,data!AM:AM,R429)</f>
        <v>0</v>
      </c>
      <c r="I429" s="41">
        <f>COUNTIFS(data!D:D,B429,data!AM:AM,S429)</f>
        <v>37</v>
      </c>
      <c r="J429" s="41">
        <f>COUNTIFS(data!D:D,B429,data!AM:AM,T429)</f>
        <v>1</v>
      </c>
      <c r="K429" s="41">
        <f>COUNTIFS(data!D:D,B429,data!AM:AM,U429)</f>
        <v>369</v>
      </c>
      <c r="L429" s="42">
        <f t="shared" ref="L429:L434" si="51">SUM(C429:K429)</f>
        <v>439</v>
      </c>
      <c r="M429" s="60" t="s">
        <v>2073</v>
      </c>
      <c r="N429" s="60" t="s">
        <v>2359</v>
      </c>
      <c r="O429" s="60" t="s">
        <v>614</v>
      </c>
      <c r="P429" s="60" t="s">
        <v>613</v>
      </c>
      <c r="Q429" s="60" t="s">
        <v>615</v>
      </c>
      <c r="R429" s="60" t="s">
        <v>616</v>
      </c>
      <c r="S429" s="60" t="s">
        <v>2074</v>
      </c>
      <c r="T429" s="60" t="s">
        <v>2075</v>
      </c>
      <c r="U429" s="60" t="s">
        <v>612</v>
      </c>
    </row>
    <row r="430" spans="1:21" ht="17.5" customHeight="1" x14ac:dyDescent="0.35">
      <c r="B430" s="38" t="s">
        <v>607</v>
      </c>
      <c r="C430" s="41">
        <f>COUNTIFS(data!D:D,B430,data!AM:AM,M430)</f>
        <v>1</v>
      </c>
      <c r="D430" s="41">
        <f>COUNTIFS(data!D:D,B430,data!AM:AM,N430)</f>
        <v>0</v>
      </c>
      <c r="E430" s="41">
        <f>COUNTIFS(data!D:D,B430,data!AM:AM,O430)</f>
        <v>0</v>
      </c>
      <c r="F430" s="41">
        <f>COUNTIFS(data!D:D,B430,data!AM:AM,P430)</f>
        <v>30</v>
      </c>
      <c r="G430" s="41">
        <f>COUNTIFS(data!D:D,B430,data!AM:AM,Q430)</f>
        <v>0</v>
      </c>
      <c r="H430" s="41">
        <f>COUNTIFS(data!D:D,B430,data!AM:AM,R430)</f>
        <v>0</v>
      </c>
      <c r="I430" s="41">
        <f>COUNTIFS(data!D:D,B430,data!AM:AM,S430)</f>
        <v>18</v>
      </c>
      <c r="J430" s="41">
        <f>COUNTIFS(data!D:D,B430,data!AM:AM,T430)</f>
        <v>1</v>
      </c>
      <c r="K430" s="41">
        <f>COUNTIFS(data!D:D,B430,data!AM:AM,U430)</f>
        <v>262</v>
      </c>
      <c r="L430" s="42">
        <f t="shared" si="51"/>
        <v>312</v>
      </c>
      <c r="M430" s="60" t="s">
        <v>2073</v>
      </c>
      <c r="N430" s="60" t="s">
        <v>2359</v>
      </c>
      <c r="O430" s="60" t="s">
        <v>614</v>
      </c>
      <c r="P430" s="60" t="s">
        <v>613</v>
      </c>
      <c r="Q430" s="60" t="s">
        <v>615</v>
      </c>
      <c r="R430" s="60" t="s">
        <v>616</v>
      </c>
      <c r="S430" s="60" t="s">
        <v>2074</v>
      </c>
      <c r="T430" s="60" t="s">
        <v>2075</v>
      </c>
      <c r="U430" s="60" t="s">
        <v>612</v>
      </c>
    </row>
    <row r="431" spans="1:21" ht="17.5" customHeight="1" x14ac:dyDescent="0.35">
      <c r="B431" s="38" t="s">
        <v>2068</v>
      </c>
      <c r="C431" s="41">
        <f>COUNTIFS(data!D:D,B431,data!AM:AM,M431)</f>
        <v>0</v>
      </c>
      <c r="D431" s="41">
        <f>COUNTIFS(data!D:D,B431,data!AM:AM,N431)</f>
        <v>0</v>
      </c>
      <c r="E431" s="41">
        <f>COUNTIFS(data!D:D,B431,data!AM:AM,O431)</f>
        <v>0</v>
      </c>
      <c r="F431" s="41">
        <f>COUNTIFS(data!D:D,B431,data!AM:AM,P431)</f>
        <v>2</v>
      </c>
      <c r="G431" s="41">
        <f>COUNTIFS(data!D:D,B431,data!AM:AM,Q431)</f>
        <v>0</v>
      </c>
      <c r="H431" s="41">
        <f>COUNTIFS(data!D:D,B431,data!AM:AM,R431)</f>
        <v>0</v>
      </c>
      <c r="I431" s="41">
        <f>COUNTIFS(data!D:D,B431,data!AM:AM,S431)</f>
        <v>5</v>
      </c>
      <c r="J431" s="41">
        <f>COUNTIFS(data!D:D,B431,data!AM:AM,T431)</f>
        <v>1</v>
      </c>
      <c r="K431" s="41">
        <f>COUNTIFS(data!D:D,B431,data!AM:AM,U431)</f>
        <v>42</v>
      </c>
      <c r="L431" s="42">
        <f t="shared" si="51"/>
        <v>50</v>
      </c>
      <c r="M431" s="60" t="s">
        <v>2073</v>
      </c>
      <c r="N431" s="60" t="s">
        <v>2359</v>
      </c>
      <c r="O431" s="60" t="s">
        <v>614</v>
      </c>
      <c r="P431" s="60" t="s">
        <v>613</v>
      </c>
      <c r="Q431" s="60" t="s">
        <v>615</v>
      </c>
      <c r="R431" s="60" t="s">
        <v>616</v>
      </c>
      <c r="S431" s="60" t="s">
        <v>2074</v>
      </c>
      <c r="T431" s="60" t="s">
        <v>2075</v>
      </c>
      <c r="U431" s="60" t="s">
        <v>612</v>
      </c>
    </row>
    <row r="432" spans="1:21" ht="17.5" customHeight="1" x14ac:dyDescent="0.35">
      <c r="B432" s="38" t="s">
        <v>606</v>
      </c>
      <c r="C432" s="41">
        <f>COUNTIFS(data!D:D,B432,data!AM:AM,M432)</f>
        <v>3</v>
      </c>
      <c r="D432" s="41">
        <f>COUNTIFS(data!D:D,B432,data!AM:AM,N432)</f>
        <v>0</v>
      </c>
      <c r="E432" s="41">
        <f>COUNTIFS(data!D:D,B432,data!AM:AM,O432)</f>
        <v>0</v>
      </c>
      <c r="F432" s="41">
        <f>COUNTIFS(data!D:D,B432,data!AM:AM,P432)</f>
        <v>14</v>
      </c>
      <c r="G432" s="41">
        <f>COUNTIFS(data!D:D,B432,data!AM:AM,Q432)</f>
        <v>0</v>
      </c>
      <c r="H432" s="41">
        <f>COUNTIFS(data!D:D,B432,data!AM:AM,R432)</f>
        <v>0</v>
      </c>
      <c r="I432" s="41">
        <f>COUNTIFS(data!D:D,B432,data!AM:AM,S432)</f>
        <v>22</v>
      </c>
      <c r="J432" s="41">
        <f>COUNTIFS(data!D:D,B432,data!AM:AM,T432)</f>
        <v>0</v>
      </c>
      <c r="K432" s="41">
        <f>COUNTIFS(data!D:D,B432,data!AM:AM,U432)</f>
        <v>158</v>
      </c>
      <c r="L432" s="42">
        <f t="shared" si="51"/>
        <v>197</v>
      </c>
      <c r="M432" s="60" t="s">
        <v>2073</v>
      </c>
      <c r="N432" s="60" t="s">
        <v>2359</v>
      </c>
      <c r="O432" s="60" t="s">
        <v>614</v>
      </c>
      <c r="P432" s="60" t="s">
        <v>613</v>
      </c>
      <c r="Q432" s="60" t="s">
        <v>615</v>
      </c>
      <c r="R432" s="60" t="s">
        <v>616</v>
      </c>
      <c r="S432" s="60" t="s">
        <v>2074</v>
      </c>
      <c r="T432" s="60" t="s">
        <v>2075</v>
      </c>
      <c r="U432" s="60" t="s">
        <v>612</v>
      </c>
    </row>
    <row r="433" spans="1:21" ht="17.5" customHeight="1" x14ac:dyDescent="0.35">
      <c r="B433" s="38" t="s">
        <v>2067</v>
      </c>
      <c r="C433" s="41">
        <f>COUNTIFS(data!D:D,B433,data!AM:AM,M433)</f>
        <v>0</v>
      </c>
      <c r="D433" s="41">
        <f>COUNTIFS(data!D:D,B433,data!AM:AM,N433)</f>
        <v>0</v>
      </c>
      <c r="E433" s="41">
        <f>COUNTIFS(data!D:D,B433,data!AM:AM,O433)</f>
        <v>0</v>
      </c>
      <c r="F433" s="41">
        <f>COUNTIFS(data!D:D,B433,data!AM:AM,P433)</f>
        <v>5</v>
      </c>
      <c r="G433" s="41">
        <f>COUNTIFS(data!D:D,B433,data!AM:AM,Q433)</f>
        <v>0</v>
      </c>
      <c r="H433" s="41">
        <f>COUNTIFS(data!D:D,B433,data!AM:AM,R433)</f>
        <v>0</v>
      </c>
      <c r="I433" s="41">
        <f>COUNTIFS(data!D:D,B433,data!AM:AM,S433)</f>
        <v>8</v>
      </c>
      <c r="J433" s="41">
        <f>COUNTIFS(data!D:D,B433,data!AM:AM,T433)</f>
        <v>0</v>
      </c>
      <c r="K433" s="41">
        <f>COUNTIFS(data!D:D,B433,data!AM:AM,U433)</f>
        <v>138</v>
      </c>
      <c r="L433" s="42">
        <f t="shared" si="51"/>
        <v>151</v>
      </c>
      <c r="M433" s="60" t="s">
        <v>2073</v>
      </c>
      <c r="N433" s="60" t="s">
        <v>2359</v>
      </c>
      <c r="O433" s="60" t="s">
        <v>614</v>
      </c>
      <c r="P433" s="60" t="s">
        <v>613</v>
      </c>
      <c r="Q433" s="60" t="s">
        <v>615</v>
      </c>
      <c r="R433" s="60" t="s">
        <v>616</v>
      </c>
      <c r="S433" s="60" t="s">
        <v>2074</v>
      </c>
      <c r="T433" s="60" t="s">
        <v>2075</v>
      </c>
      <c r="U433" s="60" t="s">
        <v>612</v>
      </c>
    </row>
    <row r="434" spans="1:21" s="48" customFormat="1" ht="17.5" customHeight="1" x14ac:dyDescent="0.35">
      <c r="B434" s="39" t="s">
        <v>2274</v>
      </c>
      <c r="C434" s="42">
        <f>SUM(C429:C433)</f>
        <v>8</v>
      </c>
      <c r="D434" s="42">
        <f t="shared" ref="D434:K434" si="52">SUM(D429:D433)</f>
        <v>0</v>
      </c>
      <c r="E434" s="42">
        <f t="shared" si="52"/>
        <v>0</v>
      </c>
      <c r="F434" s="42">
        <f t="shared" si="52"/>
        <v>79</v>
      </c>
      <c r="G434" s="42">
        <f t="shared" si="52"/>
        <v>0</v>
      </c>
      <c r="H434" s="42">
        <f t="shared" si="52"/>
        <v>0</v>
      </c>
      <c r="I434" s="42">
        <f t="shared" si="52"/>
        <v>90</v>
      </c>
      <c r="J434" s="42">
        <f t="shared" si="52"/>
        <v>3</v>
      </c>
      <c r="K434" s="42">
        <f t="shared" si="52"/>
        <v>969</v>
      </c>
      <c r="L434" s="43">
        <f t="shared" si="51"/>
        <v>1149</v>
      </c>
    </row>
    <row r="436" spans="1:21" ht="17.5" customHeight="1" x14ac:dyDescent="0.35">
      <c r="A436" s="40">
        <v>26</v>
      </c>
      <c r="B436" s="61" t="s">
        <v>5812</v>
      </c>
      <c r="C436" s="61"/>
      <c r="D436" s="61"/>
      <c r="E436" s="61"/>
      <c r="F436" s="61"/>
      <c r="G436" s="61"/>
      <c r="H436" s="61"/>
      <c r="I436" s="61"/>
      <c r="J436" s="61"/>
      <c r="K436" s="61"/>
      <c r="L436" s="61"/>
    </row>
    <row r="437" spans="1:21" ht="17.5" customHeight="1" x14ac:dyDescent="0.35">
      <c r="B437" s="62" t="s">
        <v>5550</v>
      </c>
      <c r="C437" s="62"/>
      <c r="D437" s="62"/>
      <c r="E437" s="62"/>
      <c r="F437" s="62"/>
      <c r="G437" s="62"/>
      <c r="H437" s="62"/>
      <c r="I437" s="62"/>
      <c r="J437" s="62"/>
      <c r="K437" s="62"/>
      <c r="L437" s="62"/>
    </row>
    <row r="438" spans="1:21" ht="17.5" customHeight="1" x14ac:dyDescent="0.35">
      <c r="B438" s="38"/>
      <c r="C438" s="49" t="s">
        <v>2073</v>
      </c>
      <c r="D438" s="49" t="s">
        <v>2359</v>
      </c>
      <c r="E438" s="49" t="s">
        <v>614</v>
      </c>
      <c r="F438" s="49" t="s">
        <v>613</v>
      </c>
      <c r="G438" s="49" t="s">
        <v>615</v>
      </c>
      <c r="H438" s="49" t="s">
        <v>616</v>
      </c>
      <c r="I438" s="49" t="s">
        <v>2074</v>
      </c>
      <c r="J438" s="49" t="s">
        <v>2075</v>
      </c>
      <c r="K438" s="49" t="s">
        <v>612</v>
      </c>
      <c r="L438" s="49" t="s">
        <v>2274</v>
      </c>
    </row>
    <row r="439" spans="1:21" ht="17.5" customHeight="1" x14ac:dyDescent="0.35">
      <c r="B439" s="38" t="s">
        <v>2086</v>
      </c>
      <c r="C439" s="41">
        <f>COUNTIFS(data!C:C,B439,data!AM:AM,M439)</f>
        <v>3</v>
      </c>
      <c r="D439" s="41">
        <f>COUNTIFS(data!C:C,B439,data!AM:AM,N439)</f>
        <v>0</v>
      </c>
      <c r="E439" s="41">
        <f>COUNTIFS(data!C:C,B439,data!AM:AM,O439)</f>
        <v>0</v>
      </c>
      <c r="F439" s="41">
        <f>COUNTIFS(data!C:C,B439,data!AM:AM,P439)</f>
        <v>11</v>
      </c>
      <c r="G439" s="41">
        <f>COUNTIFS(data!C:C,B439,data!AM:AM,Q439)</f>
        <v>0</v>
      </c>
      <c r="H439" s="41">
        <f>COUNTIFS(data!C:C,B439,data!AM:AM,R439)</f>
        <v>0</v>
      </c>
      <c r="I439" s="41">
        <f>COUNTIFS(data!C:C,B439,data!AM:AM,S439)</f>
        <v>21</v>
      </c>
      <c r="J439" s="41">
        <f>COUNTIFS(data!C:C,B439,data!AM:AM,T439)</f>
        <v>1</v>
      </c>
      <c r="K439" s="41">
        <f>COUNTIFS(data!C:C,B439,data!AM:AM,U439)</f>
        <v>197</v>
      </c>
      <c r="L439" s="42">
        <f>SUM(C439:K439)</f>
        <v>233</v>
      </c>
      <c r="M439" s="60" t="s">
        <v>2073</v>
      </c>
      <c r="N439" s="60" t="s">
        <v>2359</v>
      </c>
      <c r="O439" s="60" t="s">
        <v>614</v>
      </c>
      <c r="P439" s="60" t="s">
        <v>613</v>
      </c>
      <c r="Q439" s="60" t="s">
        <v>615</v>
      </c>
      <c r="R439" s="60" t="s">
        <v>616</v>
      </c>
      <c r="S439" s="60" t="s">
        <v>2074</v>
      </c>
      <c r="T439" s="60" t="s">
        <v>2075</v>
      </c>
      <c r="U439" s="60" t="s">
        <v>612</v>
      </c>
    </row>
    <row r="440" spans="1:21" ht="17.5" customHeight="1" x14ac:dyDescent="0.35">
      <c r="B440" s="38" t="s">
        <v>2082</v>
      </c>
      <c r="C440" s="41">
        <f>COUNTIFS(data!C:C,B440,data!AM:AM,M440)</f>
        <v>0</v>
      </c>
      <c r="D440" s="41">
        <f>COUNTIFS(data!C:C,B440,data!AM:AM,N440)</f>
        <v>0</v>
      </c>
      <c r="E440" s="41">
        <f>COUNTIFS(data!C:C,B440,data!AM:AM,O440)</f>
        <v>0</v>
      </c>
      <c r="F440" s="41">
        <f>COUNTIFS(data!C:C,B440,data!AM:AM,P440)</f>
        <v>13</v>
      </c>
      <c r="G440" s="41">
        <f>COUNTIFS(data!C:C,B440,data!AM:AM,Q440)</f>
        <v>0</v>
      </c>
      <c r="H440" s="41">
        <f>COUNTIFS(data!C:C,B440,data!AM:AM,R440)</f>
        <v>0</v>
      </c>
      <c r="I440" s="41">
        <f>COUNTIFS(data!C:C,B440,data!AM:AM,S440)</f>
        <v>8</v>
      </c>
      <c r="J440" s="41">
        <f>COUNTIFS(data!C:C,B440,data!AM:AM,T440)</f>
        <v>0</v>
      </c>
      <c r="K440" s="41">
        <f>COUNTIFS(data!C:C,B440,data!AM:AM,U440)</f>
        <v>116</v>
      </c>
      <c r="L440" s="42">
        <f t="shared" ref="L440:L466" si="53">SUM(C440:K440)</f>
        <v>137</v>
      </c>
      <c r="M440" s="60" t="s">
        <v>2073</v>
      </c>
      <c r="N440" s="60" t="s">
        <v>2359</v>
      </c>
      <c r="O440" s="60" t="s">
        <v>614</v>
      </c>
      <c r="P440" s="60" t="s">
        <v>613</v>
      </c>
      <c r="Q440" s="60" t="s">
        <v>615</v>
      </c>
      <c r="R440" s="60" t="s">
        <v>616</v>
      </c>
      <c r="S440" s="60" t="s">
        <v>2074</v>
      </c>
      <c r="T440" s="60" t="s">
        <v>2075</v>
      </c>
      <c r="U440" s="60" t="s">
        <v>612</v>
      </c>
    </row>
    <row r="441" spans="1:21" ht="17.5" customHeight="1" x14ac:dyDescent="0.35">
      <c r="B441" s="38" t="s">
        <v>2077</v>
      </c>
      <c r="C441" s="41">
        <f>COUNTIFS(data!C:C,B441,data!AM:AM,M441)</f>
        <v>1</v>
      </c>
      <c r="D441" s="41">
        <f>COUNTIFS(data!C:C,B441,data!AM:AM,N441)</f>
        <v>0</v>
      </c>
      <c r="E441" s="41">
        <f>COUNTIFS(data!C:C,B441,data!AM:AM,O441)</f>
        <v>0</v>
      </c>
      <c r="F441" s="41">
        <f>COUNTIFS(data!C:C,B441,data!AM:AM,P441)</f>
        <v>4</v>
      </c>
      <c r="G441" s="41">
        <f>COUNTIFS(data!C:C,B441,data!AM:AM,Q441)</f>
        <v>0</v>
      </c>
      <c r="H441" s="41">
        <f>COUNTIFS(data!C:C,B441,data!AM:AM,R441)</f>
        <v>0</v>
      </c>
      <c r="I441" s="41">
        <f>COUNTIFS(data!C:C,B441,data!AM:AM,S441)</f>
        <v>8</v>
      </c>
      <c r="J441" s="41">
        <f>COUNTIFS(data!C:C,B441,data!AM:AM,T441)</f>
        <v>0</v>
      </c>
      <c r="K441" s="41">
        <f>COUNTIFS(data!C:C,B441,data!AM:AM,U441)</f>
        <v>56</v>
      </c>
      <c r="L441" s="42">
        <f t="shared" si="53"/>
        <v>69</v>
      </c>
      <c r="M441" s="60" t="s">
        <v>2073</v>
      </c>
      <c r="N441" s="60" t="s">
        <v>2359</v>
      </c>
      <c r="O441" s="60" t="s">
        <v>614</v>
      </c>
      <c r="P441" s="60" t="s">
        <v>613</v>
      </c>
      <c r="Q441" s="60" t="s">
        <v>615</v>
      </c>
      <c r="R441" s="60" t="s">
        <v>616</v>
      </c>
      <c r="S441" s="60" t="s">
        <v>2074</v>
      </c>
      <c r="T441" s="60" t="s">
        <v>2075</v>
      </c>
      <c r="U441" s="60" t="s">
        <v>612</v>
      </c>
    </row>
    <row r="442" spans="1:21" ht="17.5" customHeight="1" x14ac:dyDescent="0.35">
      <c r="B442" s="38" t="s">
        <v>2087</v>
      </c>
      <c r="C442" s="41">
        <f>COUNTIFS(data!C:C,B442,data!AM:AM,M442)</f>
        <v>0</v>
      </c>
      <c r="D442" s="41">
        <f>COUNTIFS(data!C:C,B442,data!AM:AM,N442)</f>
        <v>0</v>
      </c>
      <c r="E442" s="41">
        <f>COUNTIFS(data!C:C,B442,data!AM:AM,O442)</f>
        <v>0</v>
      </c>
      <c r="F442" s="41">
        <f>COUNTIFS(data!C:C,B442,data!AM:AM,P442)</f>
        <v>0</v>
      </c>
      <c r="G442" s="41">
        <f>COUNTIFS(data!C:C,B442,data!AM:AM,Q442)</f>
        <v>0</v>
      </c>
      <c r="H442" s="41">
        <f>COUNTIFS(data!C:C,B442,data!AM:AM,R442)</f>
        <v>0</v>
      </c>
      <c r="I442" s="41">
        <f>COUNTIFS(data!C:C,B442,data!AM:AM,S442)</f>
        <v>3</v>
      </c>
      <c r="J442" s="41">
        <f>COUNTIFS(data!C:C,B442,data!AM:AM,T442)</f>
        <v>0</v>
      </c>
      <c r="K442" s="41">
        <f>COUNTIFS(data!C:C,B442,data!AM:AM,U442)</f>
        <v>31</v>
      </c>
      <c r="L442" s="42">
        <f t="shared" si="53"/>
        <v>34</v>
      </c>
      <c r="M442" s="60" t="s">
        <v>2073</v>
      </c>
      <c r="N442" s="60" t="s">
        <v>2359</v>
      </c>
      <c r="O442" s="60" t="s">
        <v>614</v>
      </c>
      <c r="P442" s="60" t="s">
        <v>613</v>
      </c>
      <c r="Q442" s="60" t="s">
        <v>615</v>
      </c>
      <c r="R442" s="60" t="s">
        <v>616</v>
      </c>
      <c r="S442" s="60" t="s">
        <v>2074</v>
      </c>
      <c r="T442" s="60" t="s">
        <v>2075</v>
      </c>
      <c r="U442" s="60" t="s">
        <v>612</v>
      </c>
    </row>
    <row r="443" spans="1:21" ht="17.5" customHeight="1" x14ac:dyDescent="0.35">
      <c r="B443" s="38" t="s">
        <v>2083</v>
      </c>
      <c r="C443" s="41">
        <f>COUNTIFS(data!C:C,B443,data!AM:AM,M443)</f>
        <v>1</v>
      </c>
      <c r="D443" s="41">
        <f>COUNTIFS(data!C:C,B443,data!AM:AM,N443)</f>
        <v>0</v>
      </c>
      <c r="E443" s="41">
        <f>COUNTIFS(data!C:C,B443,data!AM:AM,O443)</f>
        <v>0</v>
      </c>
      <c r="F443" s="41">
        <f>COUNTIFS(data!C:C,B443,data!AM:AM,P443)</f>
        <v>3</v>
      </c>
      <c r="G443" s="41">
        <f>COUNTIFS(data!C:C,B443,data!AM:AM,Q443)</f>
        <v>0</v>
      </c>
      <c r="H443" s="41">
        <f>COUNTIFS(data!C:C,B443,data!AM:AM,R443)</f>
        <v>0</v>
      </c>
      <c r="I443" s="41">
        <f>COUNTIFS(data!C:C,B443,data!AM:AM,S443)</f>
        <v>4</v>
      </c>
      <c r="J443" s="41">
        <f>COUNTIFS(data!C:C,B443,data!AM:AM,T443)</f>
        <v>0</v>
      </c>
      <c r="K443" s="41">
        <f>COUNTIFS(data!C:C,B443,data!AM:AM,U443)</f>
        <v>38</v>
      </c>
      <c r="L443" s="42">
        <f t="shared" si="53"/>
        <v>46</v>
      </c>
      <c r="M443" s="60" t="s">
        <v>2073</v>
      </c>
      <c r="N443" s="60" t="s">
        <v>2359</v>
      </c>
      <c r="O443" s="60" t="s">
        <v>614</v>
      </c>
      <c r="P443" s="60" t="s">
        <v>613</v>
      </c>
      <c r="Q443" s="60" t="s">
        <v>615</v>
      </c>
      <c r="R443" s="60" t="s">
        <v>616</v>
      </c>
      <c r="S443" s="60" t="s">
        <v>2074</v>
      </c>
      <c r="T443" s="60" t="s">
        <v>2075</v>
      </c>
      <c r="U443" s="60" t="s">
        <v>612</v>
      </c>
    </row>
    <row r="444" spans="1:21" ht="17.5" customHeight="1" x14ac:dyDescent="0.35">
      <c r="B444" s="38" t="s">
        <v>2084</v>
      </c>
      <c r="C444" s="41">
        <f>COUNTIFS(data!C:C,B444,data!AM:AM,M444)</f>
        <v>0</v>
      </c>
      <c r="D444" s="41">
        <f>COUNTIFS(data!C:C,B444,data!AM:AM,N444)</f>
        <v>0</v>
      </c>
      <c r="E444" s="41">
        <f>COUNTIFS(data!C:C,B444,data!AM:AM,O444)</f>
        <v>0</v>
      </c>
      <c r="F444" s="41">
        <f>COUNTIFS(data!C:C,B444,data!AM:AM,P444)</f>
        <v>14</v>
      </c>
      <c r="G444" s="41">
        <f>COUNTIFS(data!C:C,B444,data!AM:AM,Q444)</f>
        <v>0</v>
      </c>
      <c r="H444" s="41">
        <f>COUNTIFS(data!C:C,B444,data!AM:AM,R444)</f>
        <v>0</v>
      </c>
      <c r="I444" s="41">
        <f>COUNTIFS(data!C:C,B444,data!AM:AM,S444)</f>
        <v>4</v>
      </c>
      <c r="J444" s="41">
        <f>COUNTIFS(data!C:C,B444,data!AM:AM,T444)</f>
        <v>1</v>
      </c>
      <c r="K444" s="41">
        <f>COUNTIFS(data!C:C,B444,data!AM:AM,U444)</f>
        <v>80</v>
      </c>
      <c r="L444" s="42">
        <f t="shared" si="53"/>
        <v>99</v>
      </c>
      <c r="M444" s="60" t="s">
        <v>2073</v>
      </c>
      <c r="N444" s="60" t="s">
        <v>2359</v>
      </c>
      <c r="O444" s="60" t="s">
        <v>614</v>
      </c>
      <c r="P444" s="60" t="s">
        <v>613</v>
      </c>
      <c r="Q444" s="60" t="s">
        <v>615</v>
      </c>
      <c r="R444" s="60" t="s">
        <v>616</v>
      </c>
      <c r="S444" s="60" t="s">
        <v>2074</v>
      </c>
      <c r="T444" s="60" t="s">
        <v>2075</v>
      </c>
      <c r="U444" s="60" t="s">
        <v>612</v>
      </c>
    </row>
    <row r="445" spans="1:21" ht="17.5" customHeight="1" x14ac:dyDescent="0.35">
      <c r="B445" s="38" t="s">
        <v>2085</v>
      </c>
      <c r="C445" s="41">
        <f>COUNTIFS(data!C:C,B445,data!AM:AM,M445)</f>
        <v>0</v>
      </c>
      <c r="D445" s="41">
        <f>COUNTIFS(data!C:C,B445,data!AM:AM,N445)</f>
        <v>0</v>
      </c>
      <c r="E445" s="41">
        <f>COUNTIFS(data!C:C,B445,data!AM:AM,O445)</f>
        <v>0</v>
      </c>
      <c r="F445" s="41">
        <f>COUNTIFS(data!C:C,B445,data!AM:AM,P445)</f>
        <v>1</v>
      </c>
      <c r="G445" s="41">
        <f>COUNTIFS(data!C:C,B445,data!AM:AM,Q445)</f>
        <v>0</v>
      </c>
      <c r="H445" s="41">
        <f>COUNTIFS(data!C:C,B445,data!AM:AM,R445)</f>
        <v>0</v>
      </c>
      <c r="I445" s="41">
        <f>COUNTIFS(data!C:C,B445,data!AM:AM,S445)</f>
        <v>3</v>
      </c>
      <c r="J445" s="41">
        <f>COUNTIFS(data!C:C,B445,data!AM:AM,T445)</f>
        <v>0</v>
      </c>
      <c r="K445" s="41">
        <f>COUNTIFS(data!C:C,B445,data!AM:AM,U445)</f>
        <v>30</v>
      </c>
      <c r="L445" s="42">
        <f t="shared" si="53"/>
        <v>34</v>
      </c>
      <c r="M445" s="60" t="s">
        <v>2073</v>
      </c>
      <c r="N445" s="60" t="s">
        <v>2359</v>
      </c>
      <c r="O445" s="60" t="s">
        <v>614</v>
      </c>
      <c r="P445" s="60" t="s">
        <v>613</v>
      </c>
      <c r="Q445" s="60" t="s">
        <v>615</v>
      </c>
      <c r="R445" s="60" t="s">
        <v>616</v>
      </c>
      <c r="S445" s="60" t="s">
        <v>2074</v>
      </c>
      <c r="T445" s="60" t="s">
        <v>2075</v>
      </c>
      <c r="U445" s="60" t="s">
        <v>612</v>
      </c>
    </row>
    <row r="446" spans="1:21" ht="17.5" customHeight="1" x14ac:dyDescent="0.35">
      <c r="B446" s="38" t="s">
        <v>2088</v>
      </c>
      <c r="C446" s="41">
        <f>COUNTIFS(data!C:C,B446,data!AM:AM,M446)</f>
        <v>0</v>
      </c>
      <c r="D446" s="41">
        <f>COUNTIFS(data!C:C,B446,data!AM:AM,N446)</f>
        <v>0</v>
      </c>
      <c r="E446" s="41">
        <f>COUNTIFS(data!C:C,B446,data!AM:AM,O446)</f>
        <v>0</v>
      </c>
      <c r="F446" s="41">
        <f>COUNTIFS(data!C:C,B446,data!AM:AM,P446)</f>
        <v>2</v>
      </c>
      <c r="G446" s="41">
        <f>COUNTIFS(data!C:C,B446,data!AM:AM,Q446)</f>
        <v>0</v>
      </c>
      <c r="H446" s="41">
        <f>COUNTIFS(data!C:C,B446,data!AM:AM,R446)</f>
        <v>0</v>
      </c>
      <c r="I446" s="41">
        <f>COUNTIFS(data!C:C,B446,data!AM:AM,S446)</f>
        <v>3</v>
      </c>
      <c r="J446" s="41">
        <f>COUNTIFS(data!C:C,B446,data!AM:AM,T446)</f>
        <v>0</v>
      </c>
      <c r="K446" s="41">
        <f>COUNTIFS(data!C:C,B446,data!AM:AM,U446)</f>
        <v>19</v>
      </c>
      <c r="L446" s="42">
        <f t="shared" si="53"/>
        <v>24</v>
      </c>
      <c r="M446" s="60" t="s">
        <v>2073</v>
      </c>
      <c r="N446" s="60" t="s">
        <v>2359</v>
      </c>
      <c r="O446" s="60" t="s">
        <v>614</v>
      </c>
      <c r="P446" s="60" t="s">
        <v>613</v>
      </c>
      <c r="Q446" s="60" t="s">
        <v>615</v>
      </c>
      <c r="R446" s="60" t="s">
        <v>616</v>
      </c>
      <c r="S446" s="60" t="s">
        <v>2074</v>
      </c>
      <c r="T446" s="60" t="s">
        <v>2075</v>
      </c>
      <c r="U446" s="60" t="s">
        <v>612</v>
      </c>
    </row>
    <row r="447" spans="1:21" ht="17.5" customHeight="1" x14ac:dyDescent="0.35">
      <c r="B447" s="38" t="s">
        <v>2081</v>
      </c>
      <c r="C447" s="41">
        <f>COUNTIFS(data!C:C,B447,data!AM:AM,M447)</f>
        <v>0</v>
      </c>
      <c r="D447" s="41">
        <f>COUNTIFS(data!C:C,B447,data!AM:AM,N447)</f>
        <v>0</v>
      </c>
      <c r="E447" s="41">
        <f>COUNTIFS(data!C:C,B447,data!AM:AM,O447)</f>
        <v>0</v>
      </c>
      <c r="F447" s="41">
        <f>COUNTIFS(data!C:C,B447,data!AM:AM,P447)</f>
        <v>7</v>
      </c>
      <c r="G447" s="41">
        <f>COUNTIFS(data!C:C,B447,data!AM:AM,Q447)</f>
        <v>0</v>
      </c>
      <c r="H447" s="41">
        <f>COUNTIFS(data!C:C,B447,data!AM:AM,R447)</f>
        <v>0</v>
      </c>
      <c r="I447" s="41">
        <f>COUNTIFS(data!C:C,B447,data!AM:AM,S447)</f>
        <v>1</v>
      </c>
      <c r="J447" s="41">
        <f>COUNTIFS(data!C:C,B447,data!AM:AM,T447)</f>
        <v>0</v>
      </c>
      <c r="K447" s="41">
        <f>COUNTIFS(data!C:C,B447,data!AM:AM,U447)</f>
        <v>28</v>
      </c>
      <c r="L447" s="42">
        <f t="shared" si="53"/>
        <v>36</v>
      </c>
      <c r="M447" s="60" t="s">
        <v>2073</v>
      </c>
      <c r="N447" s="60" t="s">
        <v>2359</v>
      </c>
      <c r="O447" s="60" t="s">
        <v>614</v>
      </c>
      <c r="P447" s="60" t="s">
        <v>613</v>
      </c>
      <c r="Q447" s="60" t="s">
        <v>615</v>
      </c>
      <c r="R447" s="60" t="s">
        <v>616</v>
      </c>
      <c r="S447" s="60" t="s">
        <v>2074</v>
      </c>
      <c r="T447" s="60" t="s">
        <v>2075</v>
      </c>
      <c r="U447" s="60" t="s">
        <v>612</v>
      </c>
    </row>
    <row r="448" spans="1:21" ht="17.5" customHeight="1" x14ac:dyDescent="0.35">
      <c r="B448" s="38" t="s">
        <v>2</v>
      </c>
      <c r="C448" s="41">
        <f>COUNTIFS(data!C:C,B448,data!AM:AM,M448)</f>
        <v>0</v>
      </c>
      <c r="D448" s="41">
        <f>COUNTIFS(data!C:C,B448,data!AM:AM,N448)</f>
        <v>0</v>
      </c>
      <c r="E448" s="41">
        <f>COUNTIFS(data!C:C,B448,data!AM:AM,O448)</f>
        <v>0</v>
      </c>
      <c r="F448" s="41">
        <f>COUNTIFS(data!C:C,B448,data!AM:AM,P448)</f>
        <v>1</v>
      </c>
      <c r="G448" s="41">
        <f>COUNTIFS(data!C:C,B448,data!AM:AM,Q448)</f>
        <v>0</v>
      </c>
      <c r="H448" s="41">
        <f>COUNTIFS(data!C:C,B448,data!AM:AM,R448)</f>
        <v>0</v>
      </c>
      <c r="I448" s="41">
        <f>COUNTIFS(data!C:C,B448,data!AM:AM,S448)</f>
        <v>0</v>
      </c>
      <c r="J448" s="41">
        <f>COUNTIFS(data!C:C,B448,data!AM:AM,T448)</f>
        <v>0</v>
      </c>
      <c r="K448" s="41">
        <f>COUNTIFS(data!C:C,B448,data!AM:AM,U448)</f>
        <v>20</v>
      </c>
      <c r="L448" s="42">
        <f t="shared" si="53"/>
        <v>21</v>
      </c>
      <c r="M448" s="60" t="s">
        <v>2073</v>
      </c>
      <c r="N448" s="60" t="s">
        <v>2359</v>
      </c>
      <c r="O448" s="60" t="s">
        <v>614</v>
      </c>
      <c r="P448" s="60" t="s">
        <v>613</v>
      </c>
      <c r="Q448" s="60" t="s">
        <v>615</v>
      </c>
      <c r="R448" s="60" t="s">
        <v>616</v>
      </c>
      <c r="S448" s="60" t="s">
        <v>2074</v>
      </c>
      <c r="T448" s="60" t="s">
        <v>2075</v>
      </c>
      <c r="U448" s="60" t="s">
        <v>612</v>
      </c>
    </row>
    <row r="449" spans="2:21" ht="17.5" customHeight="1" x14ac:dyDescent="0.35">
      <c r="B449" s="38" t="s">
        <v>20</v>
      </c>
      <c r="C449" s="41">
        <f>COUNTIFS(data!C:C,B449,data!AM:AM,M449)</f>
        <v>0</v>
      </c>
      <c r="D449" s="41">
        <f>COUNTIFS(data!C:C,B449,data!AM:AM,N449)</f>
        <v>0</v>
      </c>
      <c r="E449" s="41">
        <f>COUNTIFS(data!C:C,B449,data!AM:AM,O449)</f>
        <v>0</v>
      </c>
      <c r="F449" s="41">
        <f>COUNTIFS(data!C:C,B449,data!AM:AM,P449)</f>
        <v>2</v>
      </c>
      <c r="G449" s="41">
        <f>COUNTIFS(data!C:C,B449,data!AM:AM,Q449)</f>
        <v>0</v>
      </c>
      <c r="H449" s="41">
        <f>COUNTIFS(data!C:C,B449,data!AM:AM,R449)</f>
        <v>0</v>
      </c>
      <c r="I449" s="41">
        <f>COUNTIFS(data!C:C,B449,data!AM:AM,S449)</f>
        <v>0</v>
      </c>
      <c r="J449" s="41">
        <f>COUNTIFS(data!C:C,B449,data!AM:AM,T449)</f>
        <v>0</v>
      </c>
      <c r="K449" s="41">
        <f>COUNTIFS(data!C:C,B449,data!AM:AM,U449)</f>
        <v>16</v>
      </c>
      <c r="L449" s="42">
        <f t="shared" si="53"/>
        <v>18</v>
      </c>
      <c r="M449" s="60" t="s">
        <v>2073</v>
      </c>
      <c r="N449" s="60" t="s">
        <v>2359</v>
      </c>
      <c r="O449" s="60" t="s">
        <v>614</v>
      </c>
      <c r="P449" s="60" t="s">
        <v>613</v>
      </c>
      <c r="Q449" s="60" t="s">
        <v>615</v>
      </c>
      <c r="R449" s="60" t="s">
        <v>616</v>
      </c>
      <c r="S449" s="60" t="s">
        <v>2074</v>
      </c>
      <c r="T449" s="60" t="s">
        <v>2075</v>
      </c>
      <c r="U449" s="60" t="s">
        <v>612</v>
      </c>
    </row>
    <row r="450" spans="2:21" ht="17.5" customHeight="1" x14ac:dyDescent="0.35">
      <c r="B450" s="38" t="s">
        <v>12</v>
      </c>
      <c r="C450" s="41">
        <f>COUNTIFS(data!C:C,B450,data!AM:AM,M450)</f>
        <v>0</v>
      </c>
      <c r="D450" s="41">
        <f>COUNTIFS(data!C:C,B450,data!AM:AM,N450)</f>
        <v>0</v>
      </c>
      <c r="E450" s="41">
        <f>COUNTIFS(data!C:C,B450,data!AM:AM,O450)</f>
        <v>0</v>
      </c>
      <c r="F450" s="41">
        <f>COUNTIFS(data!C:C,B450,data!AM:AM,P450)</f>
        <v>2</v>
      </c>
      <c r="G450" s="41">
        <f>COUNTIFS(data!C:C,B450,data!AM:AM,Q450)</f>
        <v>0</v>
      </c>
      <c r="H450" s="41">
        <f>COUNTIFS(data!C:C,B450,data!AM:AM,R450)</f>
        <v>0</v>
      </c>
      <c r="I450" s="41">
        <f>COUNTIFS(data!C:C,B450,data!AM:AM,S450)</f>
        <v>0</v>
      </c>
      <c r="J450" s="41">
        <f>COUNTIFS(data!C:C,B450,data!AM:AM,T450)</f>
        <v>0</v>
      </c>
      <c r="K450" s="41">
        <f>COUNTIFS(data!C:C,B450,data!AM:AM,U450)</f>
        <v>10</v>
      </c>
      <c r="L450" s="42">
        <f t="shared" si="53"/>
        <v>12</v>
      </c>
      <c r="M450" s="60" t="s">
        <v>2073</v>
      </c>
      <c r="N450" s="60" t="s">
        <v>2359</v>
      </c>
      <c r="O450" s="60" t="s">
        <v>614</v>
      </c>
      <c r="P450" s="60" t="s">
        <v>613</v>
      </c>
      <c r="Q450" s="60" t="s">
        <v>615</v>
      </c>
      <c r="R450" s="60" t="s">
        <v>616</v>
      </c>
      <c r="S450" s="60" t="s">
        <v>2074</v>
      </c>
      <c r="T450" s="60" t="s">
        <v>2075</v>
      </c>
      <c r="U450" s="60" t="s">
        <v>612</v>
      </c>
    </row>
    <row r="451" spans="2:21" ht="17.5" customHeight="1" x14ac:dyDescent="0.35">
      <c r="B451" s="38" t="s">
        <v>2078</v>
      </c>
      <c r="C451" s="41">
        <f>COUNTIFS(data!C:C,B451,data!AM:AM,M451)</f>
        <v>0</v>
      </c>
      <c r="D451" s="41">
        <f>COUNTIFS(data!C:C,B451,data!AM:AM,N451)</f>
        <v>0</v>
      </c>
      <c r="E451" s="41">
        <f>COUNTIFS(data!C:C,B451,data!AM:AM,O451)</f>
        <v>0</v>
      </c>
      <c r="F451" s="41">
        <f>COUNTIFS(data!C:C,B451,data!AM:AM,P451)</f>
        <v>0</v>
      </c>
      <c r="G451" s="41">
        <f>COUNTIFS(data!C:C,B451,data!AM:AM,Q451)</f>
        <v>0</v>
      </c>
      <c r="H451" s="41">
        <f>COUNTIFS(data!C:C,B451,data!AM:AM,R451)</f>
        <v>0</v>
      </c>
      <c r="I451" s="41">
        <f>COUNTIFS(data!C:C,B451,data!AM:AM,S451)</f>
        <v>2</v>
      </c>
      <c r="J451" s="41">
        <f>COUNTIFS(data!C:C,B451,data!AM:AM,T451)</f>
        <v>0</v>
      </c>
      <c r="K451" s="41">
        <f>COUNTIFS(data!C:C,B451,data!AM:AM,U451)</f>
        <v>14</v>
      </c>
      <c r="L451" s="42">
        <f t="shared" si="53"/>
        <v>16</v>
      </c>
      <c r="M451" s="60" t="s">
        <v>2073</v>
      </c>
      <c r="N451" s="60" t="s">
        <v>2359</v>
      </c>
      <c r="O451" s="60" t="s">
        <v>614</v>
      </c>
      <c r="P451" s="60" t="s">
        <v>613</v>
      </c>
      <c r="Q451" s="60" t="s">
        <v>615</v>
      </c>
      <c r="R451" s="60" t="s">
        <v>616</v>
      </c>
      <c r="S451" s="60" t="s">
        <v>2074</v>
      </c>
      <c r="T451" s="60" t="s">
        <v>2075</v>
      </c>
      <c r="U451" s="60" t="s">
        <v>612</v>
      </c>
    </row>
    <row r="452" spans="2:21" ht="17.5" customHeight="1" x14ac:dyDescent="0.35">
      <c r="B452" s="38" t="s">
        <v>29</v>
      </c>
      <c r="C452" s="41">
        <f>COUNTIFS(data!C:C,B452,data!AM:AM,M452)</f>
        <v>0</v>
      </c>
      <c r="D452" s="41">
        <f>COUNTIFS(data!C:C,B452,data!AM:AM,N452)</f>
        <v>0</v>
      </c>
      <c r="E452" s="41">
        <f>COUNTIFS(data!C:C,B452,data!AM:AM,O452)</f>
        <v>0</v>
      </c>
      <c r="F452" s="41">
        <f>COUNTIFS(data!C:C,B452,data!AM:AM,P452)</f>
        <v>0</v>
      </c>
      <c r="G452" s="41">
        <f>COUNTIFS(data!C:C,B452,data!AM:AM,Q452)</f>
        <v>0</v>
      </c>
      <c r="H452" s="41">
        <f>COUNTIFS(data!C:C,B452,data!AM:AM,R452)</f>
        <v>0</v>
      </c>
      <c r="I452" s="41">
        <f>COUNTIFS(data!C:C,B452,data!AM:AM,S452)</f>
        <v>3</v>
      </c>
      <c r="J452" s="41">
        <f>COUNTIFS(data!C:C,B452,data!AM:AM,T452)</f>
        <v>1</v>
      </c>
      <c r="K452" s="41">
        <f>COUNTIFS(data!C:C,B452,data!AM:AM,U452)</f>
        <v>18</v>
      </c>
      <c r="L452" s="42">
        <f t="shared" si="53"/>
        <v>22</v>
      </c>
      <c r="M452" s="60" t="s">
        <v>2073</v>
      </c>
      <c r="N452" s="60" t="s">
        <v>2359</v>
      </c>
      <c r="O452" s="60" t="s">
        <v>614</v>
      </c>
      <c r="P452" s="60" t="s">
        <v>613</v>
      </c>
      <c r="Q452" s="60" t="s">
        <v>615</v>
      </c>
      <c r="R452" s="60" t="s">
        <v>616</v>
      </c>
      <c r="S452" s="60" t="s">
        <v>2074</v>
      </c>
      <c r="T452" s="60" t="s">
        <v>2075</v>
      </c>
      <c r="U452" s="60" t="s">
        <v>612</v>
      </c>
    </row>
    <row r="453" spans="2:21" ht="17.5" customHeight="1" x14ac:dyDescent="0.35">
      <c r="B453" s="38" t="s">
        <v>14</v>
      </c>
      <c r="C453" s="41">
        <f>COUNTIFS(data!C:C,B453,data!AM:AM,M453)</f>
        <v>0</v>
      </c>
      <c r="D453" s="41">
        <f>COUNTIFS(data!C:C,B453,data!AM:AM,N453)</f>
        <v>0</v>
      </c>
      <c r="E453" s="41">
        <f>COUNTIFS(data!C:C,B453,data!AM:AM,O453)</f>
        <v>0</v>
      </c>
      <c r="F453" s="41">
        <f>COUNTIFS(data!C:C,B453,data!AM:AM,P453)</f>
        <v>6</v>
      </c>
      <c r="G453" s="41">
        <f>COUNTIFS(data!C:C,B453,data!AM:AM,Q453)</f>
        <v>0</v>
      </c>
      <c r="H453" s="41">
        <f>COUNTIFS(data!C:C,B453,data!AM:AM,R453)</f>
        <v>0</v>
      </c>
      <c r="I453" s="41">
        <f>COUNTIFS(data!C:C,B453,data!AM:AM,S453)</f>
        <v>9</v>
      </c>
      <c r="J453" s="41">
        <f>COUNTIFS(data!C:C,B453,data!AM:AM,T453)</f>
        <v>0</v>
      </c>
      <c r="K453" s="41">
        <f>COUNTIFS(data!C:C,B453,data!AM:AM,U453)</f>
        <v>25</v>
      </c>
      <c r="L453" s="42">
        <f t="shared" si="53"/>
        <v>40</v>
      </c>
      <c r="M453" s="60" t="s">
        <v>2073</v>
      </c>
      <c r="N453" s="60" t="s">
        <v>2359</v>
      </c>
      <c r="O453" s="60" t="s">
        <v>614</v>
      </c>
      <c r="P453" s="60" t="s">
        <v>613</v>
      </c>
      <c r="Q453" s="60" t="s">
        <v>615</v>
      </c>
      <c r="R453" s="60" t="s">
        <v>616</v>
      </c>
      <c r="S453" s="60" t="s">
        <v>2074</v>
      </c>
      <c r="T453" s="60" t="s">
        <v>2075</v>
      </c>
      <c r="U453" s="60" t="s">
        <v>612</v>
      </c>
    </row>
    <row r="454" spans="2:21" ht="17.5" customHeight="1" x14ac:dyDescent="0.35">
      <c r="B454" s="38" t="s">
        <v>4</v>
      </c>
      <c r="C454" s="41">
        <f>COUNTIFS(data!C:C,B454,data!AM:AM,M454)</f>
        <v>1</v>
      </c>
      <c r="D454" s="41">
        <f>COUNTIFS(data!C:C,B454,data!AM:AM,N454)</f>
        <v>0</v>
      </c>
      <c r="E454" s="41">
        <f>COUNTIFS(data!C:C,B454,data!AM:AM,O454)</f>
        <v>0</v>
      </c>
      <c r="F454" s="41">
        <f>COUNTIFS(data!C:C,B454,data!AM:AM,P454)</f>
        <v>0</v>
      </c>
      <c r="G454" s="41">
        <f>COUNTIFS(data!C:C,B454,data!AM:AM,Q454)</f>
        <v>0</v>
      </c>
      <c r="H454" s="41">
        <f>COUNTIFS(data!C:C,B454,data!AM:AM,R454)</f>
        <v>0</v>
      </c>
      <c r="I454" s="41">
        <f>COUNTIFS(data!C:C,B454,data!AM:AM,S454)</f>
        <v>5</v>
      </c>
      <c r="J454" s="41">
        <f>COUNTIFS(data!C:C,B454,data!AM:AM,T454)</f>
        <v>0</v>
      </c>
      <c r="K454" s="41">
        <f>COUNTIFS(data!C:C,B454,data!AM:AM,U454)</f>
        <v>27</v>
      </c>
      <c r="L454" s="42">
        <f t="shared" si="53"/>
        <v>33</v>
      </c>
      <c r="M454" s="60" t="s">
        <v>2073</v>
      </c>
      <c r="N454" s="60" t="s">
        <v>2359</v>
      </c>
      <c r="O454" s="60" t="s">
        <v>614</v>
      </c>
      <c r="P454" s="60" t="s">
        <v>613</v>
      </c>
      <c r="Q454" s="60" t="s">
        <v>615</v>
      </c>
      <c r="R454" s="60" t="s">
        <v>616</v>
      </c>
      <c r="S454" s="60" t="s">
        <v>2074</v>
      </c>
      <c r="T454" s="60" t="s">
        <v>2075</v>
      </c>
      <c r="U454" s="60" t="s">
        <v>612</v>
      </c>
    </row>
    <row r="455" spans="2:21" ht="17.5" customHeight="1" x14ac:dyDescent="0.35">
      <c r="B455" s="38" t="s">
        <v>17</v>
      </c>
      <c r="C455" s="41">
        <f>COUNTIFS(data!C:C,B455,data!AM:AM,M455)</f>
        <v>1</v>
      </c>
      <c r="D455" s="41">
        <f>COUNTIFS(data!C:C,B455,data!AM:AM,N455)</f>
        <v>0</v>
      </c>
      <c r="E455" s="41">
        <f>COUNTIFS(data!C:C,B455,data!AM:AM,O455)</f>
        <v>0</v>
      </c>
      <c r="F455" s="41">
        <f>COUNTIFS(data!C:C,B455,data!AM:AM,P455)</f>
        <v>1</v>
      </c>
      <c r="G455" s="41">
        <f>COUNTIFS(data!C:C,B455,data!AM:AM,Q455)</f>
        <v>0</v>
      </c>
      <c r="H455" s="41">
        <f>COUNTIFS(data!C:C,B455,data!AM:AM,R455)</f>
        <v>0</v>
      </c>
      <c r="I455" s="41">
        <f>COUNTIFS(data!C:C,B455,data!AM:AM,S455)</f>
        <v>6</v>
      </c>
      <c r="J455" s="41">
        <f>COUNTIFS(data!C:C,B455,data!AM:AM,T455)</f>
        <v>0</v>
      </c>
      <c r="K455" s="41">
        <f>COUNTIFS(data!C:C,B455,data!AM:AM,U455)</f>
        <v>53</v>
      </c>
      <c r="L455" s="42">
        <f t="shared" si="53"/>
        <v>61</v>
      </c>
      <c r="M455" s="60" t="s">
        <v>2073</v>
      </c>
      <c r="N455" s="60" t="s">
        <v>2359</v>
      </c>
      <c r="O455" s="60" t="s">
        <v>614</v>
      </c>
      <c r="P455" s="60" t="s">
        <v>613</v>
      </c>
      <c r="Q455" s="60" t="s">
        <v>615</v>
      </c>
      <c r="R455" s="60" t="s">
        <v>616</v>
      </c>
      <c r="S455" s="60" t="s">
        <v>2074</v>
      </c>
      <c r="T455" s="60" t="s">
        <v>2075</v>
      </c>
      <c r="U455" s="60" t="s">
        <v>612</v>
      </c>
    </row>
    <row r="456" spans="2:21" ht="17.5" customHeight="1" x14ac:dyDescent="0.35">
      <c r="B456" s="38" t="s">
        <v>2089</v>
      </c>
      <c r="C456" s="41">
        <f>COUNTIFS(data!C:C,B456,data!AM:AM,M456)</f>
        <v>1</v>
      </c>
      <c r="D456" s="41">
        <f>COUNTIFS(data!C:C,B456,data!AM:AM,N456)</f>
        <v>0</v>
      </c>
      <c r="E456" s="41">
        <f>COUNTIFS(data!C:C,B456,data!AM:AM,O456)</f>
        <v>0</v>
      </c>
      <c r="F456" s="41">
        <f>COUNTIFS(data!C:C,B456,data!AM:AM,P456)</f>
        <v>2</v>
      </c>
      <c r="G456" s="41">
        <f>COUNTIFS(data!C:C,B456,data!AM:AM,Q456)</f>
        <v>0</v>
      </c>
      <c r="H456" s="41">
        <f>COUNTIFS(data!C:C,B456,data!AM:AM,R456)</f>
        <v>0</v>
      </c>
      <c r="I456" s="41">
        <f>COUNTIFS(data!C:C,B456,data!AM:AM,S456)</f>
        <v>2</v>
      </c>
      <c r="J456" s="41">
        <f>COUNTIFS(data!C:C,B456,data!AM:AM,T456)</f>
        <v>0</v>
      </c>
      <c r="K456" s="41">
        <f>COUNTIFS(data!C:C,B456,data!AM:AM,U456)</f>
        <v>23</v>
      </c>
      <c r="L456" s="42">
        <f t="shared" si="53"/>
        <v>28</v>
      </c>
      <c r="M456" s="60" t="s">
        <v>2073</v>
      </c>
      <c r="N456" s="60" t="s">
        <v>2359</v>
      </c>
      <c r="O456" s="60" t="s">
        <v>614</v>
      </c>
      <c r="P456" s="60" t="s">
        <v>613</v>
      </c>
      <c r="Q456" s="60" t="s">
        <v>615</v>
      </c>
      <c r="R456" s="60" t="s">
        <v>616</v>
      </c>
      <c r="S456" s="60" t="s">
        <v>2074</v>
      </c>
      <c r="T456" s="60" t="s">
        <v>2075</v>
      </c>
      <c r="U456" s="60" t="s">
        <v>612</v>
      </c>
    </row>
    <row r="457" spans="2:21" ht="17.5" customHeight="1" x14ac:dyDescent="0.35">
      <c r="B457" s="38" t="s">
        <v>5</v>
      </c>
      <c r="C457" s="41">
        <f>COUNTIFS(data!C:C,B457,data!AM:AM,M457)</f>
        <v>0</v>
      </c>
      <c r="D457" s="41">
        <f>COUNTIFS(data!C:C,B457,data!AM:AM,N457)</f>
        <v>0</v>
      </c>
      <c r="E457" s="41">
        <f>COUNTIFS(data!C:C,B457,data!AM:AM,O457)</f>
        <v>0</v>
      </c>
      <c r="F457" s="41">
        <f>COUNTIFS(data!C:C,B457,data!AM:AM,P457)</f>
        <v>2</v>
      </c>
      <c r="G457" s="41">
        <f>COUNTIFS(data!C:C,B457,data!AM:AM,Q457)</f>
        <v>0</v>
      </c>
      <c r="H457" s="41">
        <f>COUNTIFS(data!C:C,B457,data!AM:AM,R457)</f>
        <v>0</v>
      </c>
      <c r="I457" s="41">
        <f>COUNTIFS(data!C:C,B457,data!AM:AM,S457)</f>
        <v>0</v>
      </c>
      <c r="J457" s="41">
        <f>COUNTIFS(data!C:C,B457,data!AM:AM,T457)</f>
        <v>0</v>
      </c>
      <c r="K457" s="41">
        <f>COUNTIFS(data!C:C,B457,data!AM:AM,U457)</f>
        <v>14</v>
      </c>
      <c r="L457" s="42">
        <f t="shared" si="53"/>
        <v>16</v>
      </c>
      <c r="M457" s="60" t="s">
        <v>2073</v>
      </c>
      <c r="N457" s="60" t="s">
        <v>2359</v>
      </c>
      <c r="O457" s="60" t="s">
        <v>614</v>
      </c>
      <c r="P457" s="60" t="s">
        <v>613</v>
      </c>
      <c r="Q457" s="60" t="s">
        <v>615</v>
      </c>
      <c r="R457" s="60" t="s">
        <v>616</v>
      </c>
      <c r="S457" s="60" t="s">
        <v>2074</v>
      </c>
      <c r="T457" s="60" t="s">
        <v>2075</v>
      </c>
      <c r="U457" s="60" t="s">
        <v>612</v>
      </c>
    </row>
    <row r="458" spans="2:21" ht="17.5" customHeight="1" x14ac:dyDescent="0.35">
      <c r="B458" s="38" t="s">
        <v>16</v>
      </c>
      <c r="C458" s="41">
        <f>COUNTIFS(data!C:C,B458,data!AM:AM,M458)</f>
        <v>0</v>
      </c>
      <c r="D458" s="41">
        <f>COUNTIFS(data!C:C,B458,data!AM:AM,N458)</f>
        <v>0</v>
      </c>
      <c r="E458" s="41">
        <f>COUNTIFS(data!C:C,B458,data!AM:AM,O458)</f>
        <v>0</v>
      </c>
      <c r="F458" s="41">
        <f>COUNTIFS(data!C:C,B458,data!AM:AM,P458)</f>
        <v>2</v>
      </c>
      <c r="G458" s="41">
        <f>COUNTIFS(data!C:C,B458,data!AM:AM,Q458)</f>
        <v>0</v>
      </c>
      <c r="H458" s="41">
        <f>COUNTIFS(data!C:C,B458,data!AM:AM,R458)</f>
        <v>0</v>
      </c>
      <c r="I458" s="41">
        <f>COUNTIFS(data!C:C,B458,data!AM:AM,S458)</f>
        <v>0</v>
      </c>
      <c r="J458" s="41">
        <f>COUNTIFS(data!C:C,B458,data!AM:AM,T458)</f>
        <v>0</v>
      </c>
      <c r="K458" s="41">
        <f>COUNTIFS(data!C:C,B458,data!AM:AM,U458)</f>
        <v>4</v>
      </c>
      <c r="L458" s="42">
        <f t="shared" si="53"/>
        <v>6</v>
      </c>
      <c r="M458" s="60" t="s">
        <v>2073</v>
      </c>
      <c r="N458" s="60" t="s">
        <v>2359</v>
      </c>
      <c r="O458" s="60" t="s">
        <v>614</v>
      </c>
      <c r="P458" s="60" t="s">
        <v>613</v>
      </c>
      <c r="Q458" s="60" t="s">
        <v>615</v>
      </c>
      <c r="R458" s="60" t="s">
        <v>616</v>
      </c>
      <c r="S458" s="60" t="s">
        <v>2074</v>
      </c>
      <c r="T458" s="60" t="s">
        <v>2075</v>
      </c>
      <c r="U458" s="60" t="s">
        <v>612</v>
      </c>
    </row>
    <row r="459" spans="2:21" ht="17.5" customHeight="1" x14ac:dyDescent="0.35">
      <c r="B459" s="38" t="s">
        <v>2079</v>
      </c>
      <c r="C459" s="41">
        <f>COUNTIFS(data!C:C,B459,data!AM:AM,M459)</f>
        <v>0</v>
      </c>
      <c r="D459" s="41">
        <f>COUNTIFS(data!C:C,B459,data!AM:AM,N459)</f>
        <v>0</v>
      </c>
      <c r="E459" s="41">
        <f>COUNTIFS(data!C:C,B459,data!AM:AM,O459)</f>
        <v>0</v>
      </c>
      <c r="F459" s="41">
        <f>COUNTIFS(data!C:C,B459,data!AM:AM,P459)</f>
        <v>0</v>
      </c>
      <c r="G459" s="41">
        <f>COUNTIFS(data!C:C,B459,data!AM:AM,Q459)</f>
        <v>0</v>
      </c>
      <c r="H459" s="41">
        <f>COUNTIFS(data!C:C,B459,data!AM:AM,R459)</f>
        <v>0</v>
      </c>
      <c r="I459" s="41">
        <f>COUNTIFS(data!C:C,B459,data!AM:AM,S459)</f>
        <v>0</v>
      </c>
      <c r="J459" s="41">
        <f>COUNTIFS(data!C:C,B459,data!AM:AM,T459)</f>
        <v>0</v>
      </c>
      <c r="K459" s="41">
        <f>COUNTIFS(data!C:C,B459,data!AM:AM,U459)</f>
        <v>0</v>
      </c>
      <c r="L459" s="42">
        <f t="shared" si="53"/>
        <v>0</v>
      </c>
      <c r="M459" s="60" t="s">
        <v>2073</v>
      </c>
      <c r="N459" s="60" t="s">
        <v>2359</v>
      </c>
      <c r="O459" s="60" t="s">
        <v>614</v>
      </c>
      <c r="P459" s="60" t="s">
        <v>613</v>
      </c>
      <c r="Q459" s="60" t="s">
        <v>615</v>
      </c>
      <c r="R459" s="60" t="s">
        <v>616</v>
      </c>
      <c r="S459" s="60" t="s">
        <v>2074</v>
      </c>
      <c r="T459" s="60" t="s">
        <v>2075</v>
      </c>
      <c r="U459" s="60" t="s">
        <v>612</v>
      </c>
    </row>
    <row r="460" spans="2:21" ht="17.5" customHeight="1" x14ac:dyDescent="0.35">
      <c r="B460" s="38" t="s">
        <v>2076</v>
      </c>
      <c r="C460" s="41">
        <f>COUNTIFS(data!C:C,B460,data!AM:AM,M460)</f>
        <v>0</v>
      </c>
      <c r="D460" s="41">
        <f>COUNTIFS(data!C:C,B460,data!AM:AM,N460)</f>
        <v>0</v>
      </c>
      <c r="E460" s="41">
        <f>COUNTIFS(data!C:C,B460,data!AM:AM,O460)</f>
        <v>0</v>
      </c>
      <c r="F460" s="41">
        <f>COUNTIFS(data!C:C,B460,data!AM:AM,P460)</f>
        <v>1</v>
      </c>
      <c r="G460" s="41">
        <f>COUNTIFS(data!C:C,B460,data!AM:AM,Q460)</f>
        <v>0</v>
      </c>
      <c r="H460" s="41">
        <f>COUNTIFS(data!C:C,B460,data!AM:AM,R460)</f>
        <v>0</v>
      </c>
      <c r="I460" s="41">
        <f>COUNTIFS(data!C:C,B460,data!AM:AM,S460)</f>
        <v>0</v>
      </c>
      <c r="J460" s="41">
        <f>COUNTIFS(data!C:C,B460,data!AM:AM,T460)</f>
        <v>0</v>
      </c>
      <c r="K460" s="41">
        <f>COUNTIFS(data!C:C,B460,data!AM:AM,U460)</f>
        <v>12</v>
      </c>
      <c r="L460" s="42">
        <f t="shared" si="53"/>
        <v>13</v>
      </c>
      <c r="M460" s="60" t="s">
        <v>2073</v>
      </c>
      <c r="N460" s="60" t="s">
        <v>2359</v>
      </c>
      <c r="O460" s="60" t="s">
        <v>614</v>
      </c>
      <c r="P460" s="60" t="s">
        <v>613</v>
      </c>
      <c r="Q460" s="60" t="s">
        <v>615</v>
      </c>
      <c r="R460" s="60" t="s">
        <v>616</v>
      </c>
      <c r="S460" s="60" t="s">
        <v>2074</v>
      </c>
      <c r="T460" s="60" t="s">
        <v>2075</v>
      </c>
      <c r="U460" s="60" t="s">
        <v>612</v>
      </c>
    </row>
    <row r="461" spans="2:21" ht="17.5" customHeight="1" x14ac:dyDescent="0.35">
      <c r="B461" s="38" t="s">
        <v>3</v>
      </c>
      <c r="C461" s="41">
        <f>COUNTIFS(data!C:C,B461,data!AM:AM,M461)</f>
        <v>0</v>
      </c>
      <c r="D461" s="41">
        <f>COUNTIFS(data!C:C,B461,data!AM:AM,N461)</f>
        <v>0</v>
      </c>
      <c r="E461" s="41">
        <f>COUNTIFS(data!C:C,B461,data!AM:AM,O461)</f>
        <v>0</v>
      </c>
      <c r="F461" s="41">
        <f>COUNTIFS(data!C:C,B461,data!AM:AM,P461)</f>
        <v>3</v>
      </c>
      <c r="G461" s="41">
        <f>COUNTIFS(data!C:C,B461,data!AM:AM,Q461)</f>
        <v>0</v>
      </c>
      <c r="H461" s="41">
        <f>COUNTIFS(data!C:C,B461,data!AM:AM,R461)</f>
        <v>0</v>
      </c>
      <c r="I461" s="41">
        <f>COUNTIFS(data!C:C,B461,data!AM:AM,S461)</f>
        <v>8</v>
      </c>
      <c r="J461" s="41">
        <f>COUNTIFS(data!C:C,B461,data!AM:AM,T461)</f>
        <v>0</v>
      </c>
      <c r="K461" s="41">
        <f>COUNTIFS(data!C:C,B461,data!AM:AM,U461)</f>
        <v>121</v>
      </c>
      <c r="L461" s="42">
        <f t="shared" si="53"/>
        <v>132</v>
      </c>
      <c r="M461" s="60" t="s">
        <v>2073</v>
      </c>
      <c r="N461" s="60" t="s">
        <v>2359</v>
      </c>
      <c r="O461" s="60" t="s">
        <v>614</v>
      </c>
      <c r="P461" s="60" t="s">
        <v>613</v>
      </c>
      <c r="Q461" s="60" t="s">
        <v>615</v>
      </c>
      <c r="R461" s="60" t="s">
        <v>616</v>
      </c>
      <c r="S461" s="60" t="s">
        <v>2074</v>
      </c>
      <c r="T461" s="60" t="s">
        <v>2075</v>
      </c>
      <c r="U461" s="60" t="s">
        <v>612</v>
      </c>
    </row>
    <row r="462" spans="2:21" ht="17.5" customHeight="1" x14ac:dyDescent="0.35">
      <c r="B462" s="38" t="s">
        <v>24</v>
      </c>
      <c r="C462" s="41">
        <f>COUNTIFS(data!C:C,B462,data!AM:AM,M462)</f>
        <v>0</v>
      </c>
      <c r="D462" s="41">
        <f>COUNTIFS(data!C:C,B462,data!AM:AM,N462)</f>
        <v>0</v>
      </c>
      <c r="E462" s="41">
        <f>COUNTIFS(data!C:C,B462,data!AM:AM,O462)</f>
        <v>0</v>
      </c>
      <c r="F462" s="41">
        <f>COUNTIFS(data!C:C,B462,data!AM:AM,P462)</f>
        <v>1</v>
      </c>
      <c r="G462" s="41">
        <f>COUNTIFS(data!C:C,B462,data!AM:AM,Q462)</f>
        <v>0</v>
      </c>
      <c r="H462" s="41">
        <f>COUNTIFS(data!C:C,B462,data!AM:AM,R462)</f>
        <v>0</v>
      </c>
      <c r="I462" s="41">
        <f>COUNTIFS(data!C:C,B462,data!AM:AM,S462)</f>
        <v>0</v>
      </c>
      <c r="J462" s="41">
        <f>COUNTIFS(data!C:C,B462,data!AM:AM,T462)</f>
        <v>0</v>
      </c>
      <c r="K462" s="41">
        <f>COUNTIFS(data!C:C,B462,data!AM:AM,U462)</f>
        <v>4</v>
      </c>
      <c r="L462" s="42">
        <f t="shared" si="53"/>
        <v>5</v>
      </c>
      <c r="M462" s="60" t="s">
        <v>2073</v>
      </c>
      <c r="N462" s="60" t="s">
        <v>2359</v>
      </c>
      <c r="O462" s="60" t="s">
        <v>614</v>
      </c>
      <c r="P462" s="60" t="s">
        <v>613</v>
      </c>
      <c r="Q462" s="60" t="s">
        <v>615</v>
      </c>
      <c r="R462" s="60" t="s">
        <v>616</v>
      </c>
      <c r="S462" s="60" t="s">
        <v>2074</v>
      </c>
      <c r="T462" s="60" t="s">
        <v>2075</v>
      </c>
      <c r="U462" s="60" t="s">
        <v>612</v>
      </c>
    </row>
    <row r="463" spans="2:21" ht="17.5" customHeight="1" x14ac:dyDescent="0.35">
      <c r="B463" s="38" t="s">
        <v>2282</v>
      </c>
      <c r="C463" s="41">
        <f>COUNTIFS(data!C:C,B463,data!AM:AM,M463)</f>
        <v>0</v>
      </c>
      <c r="D463" s="41">
        <f>COUNTIFS(data!C:C,B463,data!AM:AM,N463)</f>
        <v>0</v>
      </c>
      <c r="E463" s="41">
        <f>COUNTIFS(data!C:C,B463,data!AM:AM,O463)</f>
        <v>0</v>
      </c>
      <c r="F463" s="41">
        <f>COUNTIFS(data!C:C,B463,data!AM:AM,P463)</f>
        <v>1</v>
      </c>
      <c r="G463" s="41">
        <f>COUNTIFS(data!C:C,B463,data!AM:AM,Q463)</f>
        <v>0</v>
      </c>
      <c r="H463" s="41">
        <f>COUNTIFS(data!C:C,B463,data!AM:AM,R463)</f>
        <v>0</v>
      </c>
      <c r="I463" s="41">
        <f>COUNTIFS(data!C:C,B463,data!AM:AM,S463)</f>
        <v>0</v>
      </c>
      <c r="J463" s="41">
        <f>COUNTIFS(data!C:C,B463,data!AM:AM,T463)</f>
        <v>0</v>
      </c>
      <c r="K463" s="41">
        <f>COUNTIFS(data!C:C,B463,data!AM:AM,U463)</f>
        <v>7</v>
      </c>
      <c r="L463" s="42">
        <f t="shared" si="53"/>
        <v>8</v>
      </c>
      <c r="M463" s="60" t="s">
        <v>2073</v>
      </c>
      <c r="N463" s="60" t="s">
        <v>2359</v>
      </c>
      <c r="O463" s="60" t="s">
        <v>614</v>
      </c>
      <c r="P463" s="60" t="s">
        <v>613</v>
      </c>
      <c r="Q463" s="60" t="s">
        <v>615</v>
      </c>
      <c r="R463" s="60" t="s">
        <v>616</v>
      </c>
      <c r="S463" s="60" t="s">
        <v>2074</v>
      </c>
      <c r="T463" s="60" t="s">
        <v>2075</v>
      </c>
      <c r="U463" s="60" t="s">
        <v>612</v>
      </c>
    </row>
    <row r="464" spans="2:21" ht="17.5" customHeight="1" x14ac:dyDescent="0.35">
      <c r="B464" s="38" t="s">
        <v>2080</v>
      </c>
      <c r="C464" s="41">
        <f>COUNTIFS(data!C:C,B464,data!AM:AM,M464)</f>
        <v>0</v>
      </c>
      <c r="D464" s="41">
        <f>COUNTIFS(data!C:C,B464,data!AM:AM,N464)</f>
        <v>0</v>
      </c>
      <c r="E464" s="41">
        <f>COUNTIFS(data!C:C,B464,data!AM:AM,O464)</f>
        <v>0</v>
      </c>
      <c r="F464" s="41">
        <f>COUNTIFS(data!C:C,B464,data!AM:AM,P464)</f>
        <v>0</v>
      </c>
      <c r="G464" s="41">
        <f>COUNTIFS(data!C:C,B464,data!AM:AM,Q464)</f>
        <v>0</v>
      </c>
      <c r="H464" s="41">
        <f>COUNTIFS(data!C:C,B464,data!AM:AM,R464)</f>
        <v>0</v>
      </c>
      <c r="I464" s="41">
        <f>COUNTIFS(data!C:C,B464,data!AM:AM,S464)</f>
        <v>0</v>
      </c>
      <c r="J464" s="41">
        <f>COUNTIFS(data!C:C,B464,data!AM:AM,T464)</f>
        <v>0</v>
      </c>
      <c r="K464" s="41">
        <f>COUNTIFS(data!C:C,B464,data!AM:AM,U464)</f>
        <v>3</v>
      </c>
      <c r="L464" s="42">
        <f t="shared" si="53"/>
        <v>3</v>
      </c>
      <c r="M464" s="60" t="s">
        <v>2073</v>
      </c>
      <c r="N464" s="60" t="s">
        <v>2359</v>
      </c>
      <c r="O464" s="60" t="s">
        <v>614</v>
      </c>
      <c r="P464" s="60" t="s">
        <v>613</v>
      </c>
      <c r="Q464" s="60" t="s">
        <v>615</v>
      </c>
      <c r="R464" s="60" t="s">
        <v>616</v>
      </c>
      <c r="S464" s="60" t="s">
        <v>2074</v>
      </c>
      <c r="T464" s="60" t="s">
        <v>2075</v>
      </c>
      <c r="U464" s="60" t="s">
        <v>612</v>
      </c>
    </row>
    <row r="465" spans="1:21" ht="17.5" customHeight="1" x14ac:dyDescent="0.35">
      <c r="B465" s="38" t="s">
        <v>31</v>
      </c>
      <c r="C465" s="41">
        <f>COUNTIFS(data!C:C,B465,data!AM:AM,M465)</f>
        <v>0</v>
      </c>
      <c r="D465" s="41">
        <f>COUNTIFS(data!C:C,B465,data!AM:AM,N465)</f>
        <v>0</v>
      </c>
      <c r="E465" s="41">
        <f>COUNTIFS(data!C:C,B465,data!AM:AM,O465)</f>
        <v>0</v>
      </c>
      <c r="F465" s="41">
        <f>COUNTIFS(data!C:C,B465,data!AM:AM,P465)</f>
        <v>0</v>
      </c>
      <c r="G465" s="41">
        <f>COUNTIFS(data!C:C,B465,data!AM:AM,Q465)</f>
        <v>0</v>
      </c>
      <c r="H465" s="41">
        <f>COUNTIFS(data!C:C,B465,data!AM:AM,R465)</f>
        <v>0</v>
      </c>
      <c r="I465" s="41">
        <f>COUNTIFS(data!C:C,B465,data!AM:AM,S465)</f>
        <v>0</v>
      </c>
      <c r="J465" s="41">
        <f>COUNTIFS(data!C:C,B465,data!AM:AM,T465)</f>
        <v>0</v>
      </c>
      <c r="K465" s="41">
        <f>COUNTIFS(data!C:C,B465,data!AM:AM,U465)</f>
        <v>3</v>
      </c>
      <c r="L465" s="42">
        <f t="shared" si="53"/>
        <v>3</v>
      </c>
      <c r="M465" s="60" t="s">
        <v>2073</v>
      </c>
      <c r="N465" s="60" t="s">
        <v>2359</v>
      </c>
      <c r="O465" s="60" t="s">
        <v>614</v>
      </c>
      <c r="P465" s="60" t="s">
        <v>613</v>
      </c>
      <c r="Q465" s="60" t="s">
        <v>615</v>
      </c>
      <c r="R465" s="60" t="s">
        <v>616</v>
      </c>
      <c r="S465" s="60" t="s">
        <v>2074</v>
      </c>
      <c r="T465" s="60" t="s">
        <v>2075</v>
      </c>
      <c r="U465" s="60" t="s">
        <v>612</v>
      </c>
    </row>
    <row r="466" spans="1:21" ht="17.5" customHeight="1" x14ac:dyDescent="0.35">
      <c r="B466" s="44" t="s">
        <v>2274</v>
      </c>
      <c r="C466" s="42">
        <f t="shared" ref="C466:K466" si="54">SUM(C439:C465)</f>
        <v>8</v>
      </c>
      <c r="D466" s="42">
        <f t="shared" si="54"/>
        <v>0</v>
      </c>
      <c r="E466" s="42">
        <f t="shared" si="54"/>
        <v>0</v>
      </c>
      <c r="F466" s="42">
        <f t="shared" si="54"/>
        <v>79</v>
      </c>
      <c r="G466" s="42">
        <f t="shared" si="54"/>
        <v>0</v>
      </c>
      <c r="H466" s="42">
        <f t="shared" si="54"/>
        <v>0</v>
      </c>
      <c r="I466" s="42">
        <f t="shared" si="54"/>
        <v>90</v>
      </c>
      <c r="J466" s="42">
        <f t="shared" si="54"/>
        <v>3</v>
      </c>
      <c r="K466" s="42">
        <f t="shared" si="54"/>
        <v>969</v>
      </c>
      <c r="L466" s="43">
        <f t="shared" si="53"/>
        <v>1149</v>
      </c>
    </row>
    <row r="468" spans="1:21" ht="17.5" customHeight="1" x14ac:dyDescent="0.35">
      <c r="A468" s="40">
        <v>27</v>
      </c>
      <c r="B468" s="61" t="s">
        <v>5812</v>
      </c>
      <c r="C468" s="61"/>
      <c r="D468" s="61"/>
      <c r="E468" s="61"/>
      <c r="F468" s="61"/>
      <c r="G468" s="61"/>
      <c r="H468" s="61"/>
      <c r="I468" s="61"/>
      <c r="J468" s="61"/>
      <c r="K468" s="61"/>
      <c r="L468" s="61"/>
    </row>
    <row r="469" spans="1:21" ht="17.5" customHeight="1" x14ac:dyDescent="0.35">
      <c r="B469" s="62" t="s">
        <v>5546</v>
      </c>
      <c r="C469" s="62"/>
      <c r="D469" s="62"/>
      <c r="E469" s="62"/>
      <c r="F469" s="62"/>
      <c r="G469" s="62"/>
      <c r="H469" s="62"/>
      <c r="I469" s="62"/>
      <c r="J469" s="62"/>
      <c r="K469" s="62"/>
      <c r="L469" s="62"/>
    </row>
    <row r="470" spans="1:21" ht="17.5" customHeight="1" x14ac:dyDescent="0.35">
      <c r="B470" s="38"/>
      <c r="C470" s="49" t="s">
        <v>2073</v>
      </c>
      <c r="D470" s="49" t="s">
        <v>2359</v>
      </c>
      <c r="E470" s="49" t="s">
        <v>614</v>
      </c>
      <c r="F470" s="49" t="s">
        <v>613</v>
      </c>
      <c r="G470" s="49" t="s">
        <v>615</v>
      </c>
      <c r="H470" s="49" t="s">
        <v>616</v>
      </c>
      <c r="I470" s="49" t="s">
        <v>2074</v>
      </c>
      <c r="J470" s="49" t="s">
        <v>2075</v>
      </c>
      <c r="K470" s="49" t="s">
        <v>612</v>
      </c>
      <c r="L470" s="49" t="s">
        <v>2274</v>
      </c>
    </row>
    <row r="471" spans="1:21" ht="17.5" customHeight="1" x14ac:dyDescent="0.35">
      <c r="B471" s="38" t="s">
        <v>2070</v>
      </c>
      <c r="C471" s="41">
        <f>COUNTIFS(data!G:G,B471,data!AM:AM,M471)</f>
        <v>0</v>
      </c>
      <c r="D471" s="41">
        <f>COUNTIFS(data!G:G,B471,data!AM:AM,N471)</f>
        <v>0</v>
      </c>
      <c r="E471" s="41">
        <f>COUNTIFS(data!G:G,B471,data!AM:AM,O471)</f>
        <v>0</v>
      </c>
      <c r="F471" s="41">
        <f>COUNTIFS(data!G:G,B471,data!AM:AM,P471)</f>
        <v>1</v>
      </c>
      <c r="G471" s="41">
        <f>COUNTIFS(data!G:G,B471,data!AM:AM,Q471)</f>
        <v>0</v>
      </c>
      <c r="H471" s="41">
        <f>COUNTIFS(data!G:G,B471,data!AM:AM,R471)</f>
        <v>0</v>
      </c>
      <c r="I471" s="41">
        <f>COUNTIFS(data!G:G,B471,data!AM:AM,S471)</f>
        <v>0</v>
      </c>
      <c r="J471" s="41">
        <f>COUNTIFS(data!G:G,B471,data!AM:AM,T471)</f>
        <v>1</v>
      </c>
      <c r="K471" s="41">
        <f>COUNTIFS(data!G:G,B471,data!AM:AM,U471)</f>
        <v>7</v>
      </c>
      <c r="L471" s="42">
        <f>SUM(C471:K471)</f>
        <v>9</v>
      </c>
      <c r="M471" s="60" t="s">
        <v>2073</v>
      </c>
      <c r="N471" s="60" t="s">
        <v>2359</v>
      </c>
      <c r="O471" s="60" t="s">
        <v>614</v>
      </c>
      <c r="P471" s="60" t="s">
        <v>613</v>
      </c>
      <c r="Q471" s="60" t="s">
        <v>615</v>
      </c>
      <c r="R471" s="60" t="s">
        <v>616</v>
      </c>
      <c r="S471" s="60" t="s">
        <v>2074</v>
      </c>
      <c r="T471" s="60" t="s">
        <v>2075</v>
      </c>
      <c r="U471" s="60" t="s">
        <v>612</v>
      </c>
    </row>
    <row r="472" spans="1:21" ht="17.5" customHeight="1" x14ac:dyDescent="0.35">
      <c r="B472" s="38" t="s">
        <v>5393</v>
      </c>
      <c r="C472" s="41">
        <f>COUNTIFS(data!G:G,B472,data!AM:AM,M472)</f>
        <v>1</v>
      </c>
      <c r="D472" s="41">
        <f>COUNTIFS(data!G:G,B472,data!AM:AM,N472)</f>
        <v>0</v>
      </c>
      <c r="E472" s="41">
        <f>COUNTIFS(data!G:G,B472,data!AM:AM,O472)</f>
        <v>0</v>
      </c>
      <c r="F472" s="41">
        <f>COUNTIFS(data!G:G,B472,data!AM:AM,P472)</f>
        <v>3</v>
      </c>
      <c r="G472" s="41">
        <f>COUNTIFS(data!G:G,B472,data!AM:AM,Q472)</f>
        <v>0</v>
      </c>
      <c r="H472" s="41">
        <f>COUNTIFS(data!G:G,B472,data!AM:AM,R472)</f>
        <v>0</v>
      </c>
      <c r="I472" s="41">
        <f>COUNTIFS(data!G:G,B472,data!AM:AM,S472)</f>
        <v>1</v>
      </c>
      <c r="J472" s="41">
        <f>COUNTIFS(data!G:G,B472,data!AM:AM,T472)</f>
        <v>0</v>
      </c>
      <c r="K472" s="41">
        <f>COUNTIFS(data!G:G,B472,data!AM:AM,U472)</f>
        <v>27</v>
      </c>
      <c r="L472" s="42">
        <f t="shared" ref="L472:L478" si="55">SUM(C472:K472)</f>
        <v>32</v>
      </c>
      <c r="M472" s="60" t="s">
        <v>2073</v>
      </c>
      <c r="N472" s="60" t="s">
        <v>2359</v>
      </c>
      <c r="O472" s="60" t="s">
        <v>614</v>
      </c>
      <c r="P472" s="60" t="s">
        <v>613</v>
      </c>
      <c r="Q472" s="60" t="s">
        <v>615</v>
      </c>
      <c r="R472" s="60" t="s">
        <v>616</v>
      </c>
      <c r="S472" s="60" t="s">
        <v>2074</v>
      </c>
      <c r="T472" s="60" t="s">
        <v>2075</v>
      </c>
      <c r="U472" s="60" t="s">
        <v>612</v>
      </c>
    </row>
    <row r="473" spans="1:21" ht="17.5" customHeight="1" x14ac:dyDescent="0.35">
      <c r="B473" s="38" t="s">
        <v>657</v>
      </c>
      <c r="C473" s="41">
        <f>COUNTIFS(data!G:G,B473,data!AM:AM,M473)</f>
        <v>0</v>
      </c>
      <c r="D473" s="41">
        <f>COUNTIFS(data!G:G,B473,data!AM:AM,N473)</f>
        <v>0</v>
      </c>
      <c r="E473" s="41">
        <f>COUNTIFS(data!G:G,B473,data!AM:AM,O473)</f>
        <v>0</v>
      </c>
      <c r="F473" s="41">
        <f>COUNTIFS(data!G:G,B473,data!AM:AM,P473)</f>
        <v>0</v>
      </c>
      <c r="G473" s="41">
        <f>COUNTIFS(data!G:G,B473,data!AM:AM,Q473)</f>
        <v>0</v>
      </c>
      <c r="H473" s="41">
        <f>COUNTIFS(data!G:G,B473,data!AM:AM,R473)</f>
        <v>0</v>
      </c>
      <c r="I473" s="41">
        <f>COUNTIFS(data!G:G,B473,data!AM:AM,S473)</f>
        <v>1</v>
      </c>
      <c r="J473" s="41">
        <f>COUNTIFS(data!G:G,B473,data!AM:AM,T473)</f>
        <v>0</v>
      </c>
      <c r="K473" s="41">
        <f>COUNTIFS(data!G:G,B473,data!AM:AM,U473)</f>
        <v>20</v>
      </c>
      <c r="L473" s="42">
        <f t="shared" si="55"/>
        <v>21</v>
      </c>
      <c r="M473" s="60" t="s">
        <v>2073</v>
      </c>
      <c r="N473" s="60" t="s">
        <v>2359</v>
      </c>
      <c r="O473" s="60" t="s">
        <v>614</v>
      </c>
      <c r="P473" s="60" t="s">
        <v>613</v>
      </c>
      <c r="Q473" s="60" t="s">
        <v>615</v>
      </c>
      <c r="R473" s="60" t="s">
        <v>616</v>
      </c>
      <c r="S473" s="60" t="s">
        <v>2074</v>
      </c>
      <c r="T473" s="60" t="s">
        <v>2075</v>
      </c>
      <c r="U473" s="60" t="s">
        <v>612</v>
      </c>
    </row>
    <row r="474" spans="1:21" ht="17.5" customHeight="1" x14ac:dyDescent="0.35">
      <c r="B474" s="38" t="s">
        <v>659</v>
      </c>
      <c r="C474" s="41">
        <f>COUNTIFS(data!G:G,B474,data!AM:AM,M474)</f>
        <v>1</v>
      </c>
      <c r="D474" s="41">
        <f>COUNTIFS(data!G:G,B474,data!AM:AM,N474)</f>
        <v>0</v>
      </c>
      <c r="E474" s="41">
        <f>COUNTIFS(data!G:G,B474,data!AM:AM,O474)</f>
        <v>0</v>
      </c>
      <c r="F474" s="41">
        <f>COUNTIFS(data!G:G,B474,data!AM:AM,P474)</f>
        <v>1</v>
      </c>
      <c r="G474" s="41">
        <f>COUNTIFS(data!G:G,B474,data!AM:AM,Q474)</f>
        <v>0</v>
      </c>
      <c r="H474" s="41">
        <f>COUNTIFS(data!G:G,B474,data!AM:AM,R474)</f>
        <v>0</v>
      </c>
      <c r="I474" s="41">
        <f>COUNTIFS(data!G:G,B474,data!AM:AM,S474)</f>
        <v>4</v>
      </c>
      <c r="J474" s="41">
        <f>COUNTIFS(data!G:G,B474,data!AM:AM,T474)</f>
        <v>0</v>
      </c>
      <c r="K474" s="41">
        <f>COUNTIFS(data!G:G,B474,data!AM:AM,U474)</f>
        <v>24</v>
      </c>
      <c r="L474" s="42">
        <f t="shared" si="55"/>
        <v>30</v>
      </c>
      <c r="M474" s="60" t="s">
        <v>2073</v>
      </c>
      <c r="N474" s="60" t="s">
        <v>2359</v>
      </c>
      <c r="O474" s="60" t="s">
        <v>614</v>
      </c>
      <c r="P474" s="60" t="s">
        <v>613</v>
      </c>
      <c r="Q474" s="60" t="s">
        <v>615</v>
      </c>
      <c r="R474" s="60" t="s">
        <v>616</v>
      </c>
      <c r="S474" s="60" t="s">
        <v>2074</v>
      </c>
      <c r="T474" s="60" t="s">
        <v>2075</v>
      </c>
      <c r="U474" s="60" t="s">
        <v>612</v>
      </c>
    </row>
    <row r="475" spans="1:21" ht="17.5" customHeight="1" x14ac:dyDescent="0.35">
      <c r="B475" s="38" t="s">
        <v>656</v>
      </c>
      <c r="C475" s="41">
        <f>COUNTIFS(data!G:G,B475,data!AM:AM,M475)</f>
        <v>1</v>
      </c>
      <c r="D475" s="41">
        <f>COUNTIFS(data!G:G,B475,data!AM:AM,N475)</f>
        <v>0</v>
      </c>
      <c r="E475" s="41">
        <f>COUNTIFS(data!G:G,B475,data!AM:AM,O475)</f>
        <v>0</v>
      </c>
      <c r="F475" s="41">
        <f>COUNTIFS(data!G:G,B475,data!AM:AM,P475)</f>
        <v>18</v>
      </c>
      <c r="G475" s="41">
        <f>COUNTIFS(data!G:G,B475,data!AM:AM,Q475)</f>
        <v>0</v>
      </c>
      <c r="H475" s="41">
        <f>COUNTIFS(data!G:G,B475,data!AM:AM,R475)</f>
        <v>0</v>
      </c>
      <c r="I475" s="41">
        <f>COUNTIFS(data!G:G,B475,data!AM:AM,S475)</f>
        <v>12</v>
      </c>
      <c r="J475" s="41">
        <f>COUNTIFS(data!G:G,B475,data!AM:AM,T475)</f>
        <v>0</v>
      </c>
      <c r="K475" s="41">
        <f>COUNTIFS(data!G:G,B475,data!AM:AM,U475)</f>
        <v>91</v>
      </c>
      <c r="L475" s="42">
        <f t="shared" si="55"/>
        <v>122</v>
      </c>
      <c r="M475" s="60" t="s">
        <v>2073</v>
      </c>
      <c r="N475" s="60" t="s">
        <v>2359</v>
      </c>
      <c r="O475" s="60" t="s">
        <v>614</v>
      </c>
      <c r="P475" s="60" t="s">
        <v>613</v>
      </c>
      <c r="Q475" s="60" t="s">
        <v>615</v>
      </c>
      <c r="R475" s="60" t="s">
        <v>616</v>
      </c>
      <c r="S475" s="60" t="s">
        <v>2074</v>
      </c>
      <c r="T475" s="60" t="s">
        <v>2075</v>
      </c>
      <c r="U475" s="60" t="s">
        <v>612</v>
      </c>
    </row>
    <row r="476" spans="1:21" ht="17.5" customHeight="1" x14ac:dyDescent="0.35">
      <c r="B476" s="38" t="s">
        <v>658</v>
      </c>
      <c r="C476" s="41">
        <f>COUNTIFS(data!G:G,B476,data!AM:AM,M476)</f>
        <v>0</v>
      </c>
      <c r="D476" s="41">
        <f>COUNTIFS(data!G:G,B476,data!AM:AM,N476)</f>
        <v>0</v>
      </c>
      <c r="E476" s="41">
        <f>COUNTIFS(data!G:G,B476,data!AM:AM,O476)</f>
        <v>0</v>
      </c>
      <c r="F476" s="41">
        <f>COUNTIFS(data!G:G,B476,data!AM:AM,P476)</f>
        <v>1</v>
      </c>
      <c r="G476" s="41">
        <f>COUNTIFS(data!G:G,B476,data!AM:AM,Q476)</f>
        <v>0</v>
      </c>
      <c r="H476" s="41">
        <f>COUNTIFS(data!G:G,B476,data!AM:AM,R476)</f>
        <v>0</v>
      </c>
      <c r="I476" s="41">
        <f>COUNTIFS(data!G:G,B476,data!AM:AM,S476)</f>
        <v>0</v>
      </c>
      <c r="J476" s="41">
        <f>COUNTIFS(data!G:G,B476,data!AM:AM,T476)</f>
        <v>0</v>
      </c>
      <c r="K476" s="41">
        <f>COUNTIFS(data!G:G,B476,data!AM:AM,U476)</f>
        <v>9</v>
      </c>
      <c r="L476" s="42">
        <f t="shared" si="55"/>
        <v>10</v>
      </c>
      <c r="M476" s="60" t="s">
        <v>2073</v>
      </c>
      <c r="N476" s="60" t="s">
        <v>2359</v>
      </c>
      <c r="O476" s="60" t="s">
        <v>614</v>
      </c>
      <c r="P476" s="60" t="s">
        <v>613</v>
      </c>
      <c r="Q476" s="60" t="s">
        <v>615</v>
      </c>
      <c r="R476" s="60" t="s">
        <v>616</v>
      </c>
      <c r="S476" s="60" t="s">
        <v>2074</v>
      </c>
      <c r="T476" s="60" t="s">
        <v>2075</v>
      </c>
      <c r="U476" s="60" t="s">
        <v>612</v>
      </c>
    </row>
    <row r="477" spans="1:21" ht="17.5" customHeight="1" x14ac:dyDescent="0.35">
      <c r="B477" s="38" t="s">
        <v>660</v>
      </c>
      <c r="C477" s="41">
        <f>COUNTIFS(data!G:G,B477,data!AM:AM,M477)</f>
        <v>5</v>
      </c>
      <c r="D477" s="41">
        <f>COUNTIFS(data!G:G,B477,data!AM:AM,N477)</f>
        <v>0</v>
      </c>
      <c r="E477" s="41">
        <f>COUNTIFS(data!G:G,B477,data!AM:AM,O477)</f>
        <v>0</v>
      </c>
      <c r="F477" s="41">
        <f>COUNTIFS(data!G:G,B477,data!AM:AM,P477)</f>
        <v>55</v>
      </c>
      <c r="G477" s="41">
        <f>COUNTIFS(data!G:G,B477,data!AM:AM,Q477)</f>
        <v>0</v>
      </c>
      <c r="H477" s="41">
        <f>COUNTIFS(data!G:G,B477,data!AM:AM,R477)</f>
        <v>0</v>
      </c>
      <c r="I477" s="41">
        <f>COUNTIFS(data!G:G,B477,data!AM:AM,S477)</f>
        <v>72</v>
      </c>
      <c r="J477" s="41">
        <f>COUNTIFS(data!G:G,B477,data!AM:AM,T477)</f>
        <v>2</v>
      </c>
      <c r="K477" s="41">
        <f>COUNTIFS(data!G:G,B477,data!AM:AM,U477)</f>
        <v>791</v>
      </c>
      <c r="L477" s="42">
        <f t="shared" si="55"/>
        <v>925</v>
      </c>
      <c r="M477" s="60" t="s">
        <v>2073</v>
      </c>
      <c r="N477" s="60" t="s">
        <v>2359</v>
      </c>
      <c r="O477" s="60" t="s">
        <v>614</v>
      </c>
      <c r="P477" s="60" t="s">
        <v>613</v>
      </c>
      <c r="Q477" s="60" t="s">
        <v>615</v>
      </c>
      <c r="R477" s="60" t="s">
        <v>616</v>
      </c>
      <c r="S477" s="60" t="s">
        <v>2074</v>
      </c>
      <c r="T477" s="60" t="s">
        <v>2075</v>
      </c>
      <c r="U477" s="60" t="s">
        <v>612</v>
      </c>
    </row>
    <row r="478" spans="1:21" s="48" customFormat="1" ht="17.5" customHeight="1" x14ac:dyDescent="0.35">
      <c r="B478" s="39" t="s">
        <v>2274</v>
      </c>
      <c r="C478" s="42">
        <f>SUM(C471:C477)</f>
        <v>8</v>
      </c>
      <c r="D478" s="42">
        <f t="shared" ref="D478:K478" si="56">SUM(D471:D477)</f>
        <v>0</v>
      </c>
      <c r="E478" s="42">
        <f t="shared" si="56"/>
        <v>0</v>
      </c>
      <c r="F478" s="42">
        <f t="shared" si="56"/>
        <v>79</v>
      </c>
      <c r="G478" s="42">
        <f t="shared" si="56"/>
        <v>0</v>
      </c>
      <c r="H478" s="42">
        <f t="shared" si="56"/>
        <v>0</v>
      </c>
      <c r="I478" s="42">
        <f t="shared" si="56"/>
        <v>90</v>
      </c>
      <c r="J478" s="42">
        <f t="shared" si="56"/>
        <v>3</v>
      </c>
      <c r="K478" s="42">
        <f t="shared" si="56"/>
        <v>969</v>
      </c>
      <c r="L478" s="43">
        <f t="shared" si="55"/>
        <v>1149</v>
      </c>
    </row>
    <row r="480" spans="1:21" ht="17.5" customHeight="1" x14ac:dyDescent="0.35">
      <c r="A480" s="40">
        <v>28</v>
      </c>
      <c r="B480" s="61" t="s">
        <v>5812</v>
      </c>
      <c r="C480" s="61"/>
      <c r="D480" s="61"/>
      <c r="E480" s="61"/>
      <c r="F480" s="61"/>
      <c r="G480" s="61"/>
      <c r="H480" s="61"/>
      <c r="I480" s="61"/>
      <c r="J480" s="61"/>
      <c r="K480" s="61"/>
      <c r="L480" s="61"/>
    </row>
    <row r="481" spans="1:21" ht="17.5" customHeight="1" x14ac:dyDescent="0.35">
      <c r="B481" s="62" t="s">
        <v>5547</v>
      </c>
      <c r="C481" s="62"/>
      <c r="D481" s="62"/>
      <c r="E481" s="62"/>
      <c r="F481" s="62"/>
      <c r="G481" s="62"/>
      <c r="H481" s="62"/>
      <c r="I481" s="62"/>
      <c r="J481" s="62"/>
      <c r="K481" s="62"/>
      <c r="L481" s="62"/>
    </row>
    <row r="482" spans="1:21" ht="17.5" customHeight="1" x14ac:dyDescent="0.35">
      <c r="B482" s="38"/>
      <c r="C482" s="49" t="s">
        <v>2073</v>
      </c>
      <c r="D482" s="49" t="s">
        <v>2359</v>
      </c>
      <c r="E482" s="49" t="s">
        <v>614</v>
      </c>
      <c r="F482" s="49" t="s">
        <v>613</v>
      </c>
      <c r="G482" s="49" t="s">
        <v>615</v>
      </c>
      <c r="H482" s="49" t="s">
        <v>616</v>
      </c>
      <c r="I482" s="49" t="s">
        <v>2074</v>
      </c>
      <c r="J482" s="49" t="s">
        <v>2075</v>
      </c>
      <c r="K482" s="49" t="s">
        <v>612</v>
      </c>
      <c r="L482" s="49" t="s">
        <v>2274</v>
      </c>
    </row>
    <row r="483" spans="1:21" ht="17.5" customHeight="1" x14ac:dyDescent="0.35">
      <c r="B483" s="38" t="s">
        <v>645</v>
      </c>
      <c r="C483" s="41">
        <f>COUNTIFS(data!L:L,B483,data!AM:AM,M483)</f>
        <v>7</v>
      </c>
      <c r="D483" s="41">
        <f>COUNTIFS(data!L:L,B483,data!AM:AM,N483)</f>
        <v>0</v>
      </c>
      <c r="E483" s="41">
        <f>COUNTIFS(data!L:L,B483,data!AM:AM,O483)</f>
        <v>0</v>
      </c>
      <c r="F483" s="41">
        <f>COUNTIFS(data!L:L,B483,data!AM:AM,P483)</f>
        <v>74</v>
      </c>
      <c r="G483" s="41">
        <f>COUNTIFS(data!L:L,B483,data!AM:AM,Q483)</f>
        <v>0</v>
      </c>
      <c r="H483" s="41">
        <f>COUNTIFS(data!L:L,B483,data!AM:AM,R483)</f>
        <v>0</v>
      </c>
      <c r="I483" s="41">
        <f>COUNTIFS(data!L:L,B483,data!AM:AM,S483)</f>
        <v>87</v>
      </c>
      <c r="J483" s="41">
        <f>COUNTIFS(data!L:L,B483,data!AM:AM,T483)</f>
        <v>3</v>
      </c>
      <c r="K483" s="41">
        <f>COUNTIFS(data!L:L,B483,data!AM:AM,U483)</f>
        <v>920</v>
      </c>
      <c r="L483" s="42">
        <f>SUM(C483:K483)</f>
        <v>1091</v>
      </c>
      <c r="M483" s="60" t="s">
        <v>2073</v>
      </c>
      <c r="N483" s="60" t="s">
        <v>2359</v>
      </c>
      <c r="O483" s="60" t="s">
        <v>614</v>
      </c>
      <c r="P483" s="60" t="s">
        <v>613</v>
      </c>
      <c r="Q483" s="60" t="s">
        <v>615</v>
      </c>
      <c r="R483" s="60" t="s">
        <v>616</v>
      </c>
      <c r="S483" s="60" t="s">
        <v>2074</v>
      </c>
      <c r="T483" s="60" t="s">
        <v>2075</v>
      </c>
      <c r="U483" s="60" t="s">
        <v>612</v>
      </c>
    </row>
    <row r="484" spans="1:21" ht="17.5" customHeight="1" x14ac:dyDescent="0.35">
      <c r="B484" s="38" t="s">
        <v>2280</v>
      </c>
      <c r="C484" s="41">
        <f>COUNTIFS(data!L:L,B484,data!AM:AM,M484)</f>
        <v>1</v>
      </c>
      <c r="D484" s="41">
        <f>COUNTIFS(data!L:L,B484,data!AM:AM,N484)</f>
        <v>0</v>
      </c>
      <c r="E484" s="41">
        <f>COUNTIFS(data!L:L,B484,data!AM:AM,O484)</f>
        <v>0</v>
      </c>
      <c r="F484" s="41">
        <f>COUNTIFS(data!L:L,B484,data!AM:AM,P484)</f>
        <v>0</v>
      </c>
      <c r="G484" s="41">
        <f>COUNTIFS(data!L:L,B484,data!AM:AM,Q484)</f>
        <v>0</v>
      </c>
      <c r="H484" s="41">
        <f>COUNTIFS(data!L:L,B484,data!AM:AM,R484)</f>
        <v>0</v>
      </c>
      <c r="I484" s="41">
        <f>COUNTIFS(data!L:L,B484,data!AM:AM,S484)</f>
        <v>1</v>
      </c>
      <c r="J484" s="41">
        <f>COUNTIFS(data!L:L,B484,data!AM:AM,T484)</f>
        <v>0</v>
      </c>
      <c r="K484" s="41">
        <f>COUNTIFS(data!L:L,B484,data!AM:AM,U484)</f>
        <v>2</v>
      </c>
      <c r="L484" s="42">
        <f t="shared" ref="L484:L489" si="57">SUM(C484:K484)</f>
        <v>4</v>
      </c>
      <c r="M484" s="60" t="s">
        <v>2073</v>
      </c>
      <c r="N484" s="60" t="s">
        <v>2359</v>
      </c>
      <c r="O484" s="60" t="s">
        <v>614</v>
      </c>
      <c r="P484" s="60" t="s">
        <v>613</v>
      </c>
      <c r="Q484" s="60" t="s">
        <v>615</v>
      </c>
      <c r="R484" s="60" t="s">
        <v>616</v>
      </c>
      <c r="S484" s="60" t="s">
        <v>2074</v>
      </c>
      <c r="T484" s="60" t="s">
        <v>2075</v>
      </c>
      <c r="U484" s="60" t="s">
        <v>612</v>
      </c>
    </row>
    <row r="485" spans="1:21" ht="17.5" customHeight="1" x14ac:dyDescent="0.35">
      <c r="B485" s="38" t="s">
        <v>646</v>
      </c>
      <c r="C485" s="41">
        <f>COUNTIFS(data!L:L,B485,data!AM:AM,M485)</f>
        <v>0</v>
      </c>
      <c r="D485" s="41">
        <f>COUNTIFS(data!L:L,B485,data!AM:AM,N485)</f>
        <v>0</v>
      </c>
      <c r="E485" s="41">
        <f>COUNTIFS(data!L:L,B485,data!AM:AM,O485)</f>
        <v>0</v>
      </c>
      <c r="F485" s="41">
        <f>COUNTIFS(data!L:L,B485,data!AM:AM,P485)</f>
        <v>3</v>
      </c>
      <c r="G485" s="41">
        <f>COUNTIFS(data!L:L,B485,data!AM:AM,Q485)</f>
        <v>0</v>
      </c>
      <c r="H485" s="41">
        <f>COUNTIFS(data!L:L,B485,data!AM:AM,R485)</f>
        <v>0</v>
      </c>
      <c r="I485" s="41">
        <f>COUNTIFS(data!L:L,B485,data!AM:AM,S485)</f>
        <v>2</v>
      </c>
      <c r="J485" s="41">
        <f>COUNTIFS(data!L:L,B485,data!AM:AM,T485)</f>
        <v>0</v>
      </c>
      <c r="K485" s="41">
        <f>COUNTIFS(data!L:L,B485,data!AM:AM,U485)</f>
        <v>18</v>
      </c>
      <c r="L485" s="42">
        <f t="shared" si="57"/>
        <v>23</v>
      </c>
      <c r="M485" s="60" t="s">
        <v>2073</v>
      </c>
      <c r="N485" s="60" t="s">
        <v>2359</v>
      </c>
      <c r="O485" s="60" t="s">
        <v>614</v>
      </c>
      <c r="P485" s="60" t="s">
        <v>613</v>
      </c>
      <c r="Q485" s="60" t="s">
        <v>615</v>
      </c>
      <c r="R485" s="60" t="s">
        <v>616</v>
      </c>
      <c r="S485" s="60" t="s">
        <v>2074</v>
      </c>
      <c r="T485" s="60" t="s">
        <v>2075</v>
      </c>
      <c r="U485" s="60" t="s">
        <v>612</v>
      </c>
    </row>
    <row r="486" spans="1:21" ht="17.5" customHeight="1" x14ac:dyDescent="0.35">
      <c r="B486" s="38" t="s">
        <v>643</v>
      </c>
      <c r="C486" s="41">
        <f>COUNTIFS(data!L:L,B486,data!AM:AM,M486)</f>
        <v>0</v>
      </c>
      <c r="D486" s="41">
        <f>COUNTIFS(data!L:L,B486,data!AM:AM,N486)</f>
        <v>0</v>
      </c>
      <c r="E486" s="41">
        <f>COUNTIFS(data!L:L,B486,data!AM:AM,O486)</f>
        <v>0</v>
      </c>
      <c r="F486" s="41">
        <f>COUNTIFS(data!L:L,B486,data!AM:AM,P486)</f>
        <v>1</v>
      </c>
      <c r="G486" s="41">
        <f>COUNTIFS(data!L:L,B486,data!AM:AM,Q486)</f>
        <v>0</v>
      </c>
      <c r="H486" s="41">
        <f>COUNTIFS(data!L:L,B486,data!AM:AM,R486)</f>
        <v>0</v>
      </c>
      <c r="I486" s="41">
        <f>COUNTIFS(data!L:L,B486,data!AM:AM,S486)</f>
        <v>0</v>
      </c>
      <c r="J486" s="41">
        <f>COUNTIFS(data!L:L,B486,data!AM:AM,T486)</f>
        <v>0</v>
      </c>
      <c r="K486" s="41">
        <f>COUNTIFS(data!L:L,B486,data!AM:AM,U486)</f>
        <v>13</v>
      </c>
      <c r="L486" s="42">
        <f t="shared" si="57"/>
        <v>14</v>
      </c>
      <c r="M486" s="60" t="s">
        <v>2073</v>
      </c>
      <c r="N486" s="60" t="s">
        <v>2359</v>
      </c>
      <c r="O486" s="60" t="s">
        <v>614</v>
      </c>
      <c r="P486" s="60" t="s">
        <v>613</v>
      </c>
      <c r="Q486" s="60" t="s">
        <v>615</v>
      </c>
      <c r="R486" s="60" t="s">
        <v>616</v>
      </c>
      <c r="S486" s="60" t="s">
        <v>2074</v>
      </c>
      <c r="T486" s="60" t="s">
        <v>2075</v>
      </c>
      <c r="U486" s="60" t="s">
        <v>612</v>
      </c>
    </row>
    <row r="487" spans="1:21" ht="17.5" customHeight="1" x14ac:dyDescent="0.35">
      <c r="B487" s="38" t="s">
        <v>644</v>
      </c>
      <c r="C487" s="41">
        <f>COUNTIFS(data!L:L,B487,data!AM:AM,M487)</f>
        <v>0</v>
      </c>
      <c r="D487" s="41">
        <f>COUNTIFS(data!L:L,B487,data!AM:AM,N487)</f>
        <v>0</v>
      </c>
      <c r="E487" s="41">
        <f>COUNTIFS(data!L:L,B487,data!AM:AM,O487)</f>
        <v>0</v>
      </c>
      <c r="F487" s="41">
        <f>COUNTIFS(data!L:L,B487,data!AM:AM,P487)</f>
        <v>1</v>
      </c>
      <c r="G487" s="41">
        <f>COUNTIFS(data!L:L,B487,data!AM:AM,Q487)</f>
        <v>0</v>
      </c>
      <c r="H487" s="41">
        <f>COUNTIFS(data!L:L,B487,data!AM:AM,R487)</f>
        <v>0</v>
      </c>
      <c r="I487" s="41">
        <f>COUNTIFS(data!L:L,B487,data!AM:AM,S487)</f>
        <v>0</v>
      </c>
      <c r="J487" s="41">
        <f>COUNTIFS(data!L:L,B487,data!AM:AM,T487)</f>
        <v>0</v>
      </c>
      <c r="K487" s="41">
        <f>COUNTIFS(data!L:L,B487,data!AM:AM,U487)</f>
        <v>11</v>
      </c>
      <c r="L487" s="42">
        <f t="shared" si="57"/>
        <v>12</v>
      </c>
      <c r="M487" s="60" t="s">
        <v>2073</v>
      </c>
      <c r="N487" s="60" t="s">
        <v>2359</v>
      </c>
      <c r="O487" s="60" t="s">
        <v>614</v>
      </c>
      <c r="P487" s="60" t="s">
        <v>613</v>
      </c>
      <c r="Q487" s="60" t="s">
        <v>615</v>
      </c>
      <c r="R487" s="60" t="s">
        <v>616</v>
      </c>
      <c r="S487" s="60" t="s">
        <v>2074</v>
      </c>
      <c r="T487" s="60" t="s">
        <v>2075</v>
      </c>
      <c r="U487" s="60" t="s">
        <v>612</v>
      </c>
    </row>
    <row r="488" spans="1:21" ht="17.5" customHeight="1" x14ac:dyDescent="0.35">
      <c r="B488" s="38" t="s">
        <v>2279</v>
      </c>
      <c r="C488" s="41">
        <f>COUNTIFS(data!L:L,B488,data!AM:AM,M488)</f>
        <v>0</v>
      </c>
      <c r="D488" s="41">
        <f>COUNTIFS(data!L:L,B488,data!AM:AM,N488)</f>
        <v>0</v>
      </c>
      <c r="E488" s="41">
        <f>COUNTIFS(data!L:L,B488,data!AM:AM,O488)</f>
        <v>0</v>
      </c>
      <c r="F488" s="41">
        <f>COUNTIFS(data!L:L,B488,data!AM:AM,P488)</f>
        <v>0</v>
      </c>
      <c r="G488" s="41">
        <f>COUNTIFS(data!L:L,B488,data!AM:AM,Q488)</f>
        <v>0</v>
      </c>
      <c r="H488" s="41">
        <f>COUNTIFS(data!L:L,B488,data!AM:AM,R488)</f>
        <v>0</v>
      </c>
      <c r="I488" s="41">
        <f>COUNTIFS(data!L:L,B488,data!AM:AM,S488)</f>
        <v>0</v>
      </c>
      <c r="J488" s="41">
        <f>COUNTIFS(data!L:L,B488,data!AM:AM,T488)</f>
        <v>0</v>
      </c>
      <c r="K488" s="41">
        <f>COUNTIFS(data!L:L,B488,data!AM:AM,U488)</f>
        <v>5</v>
      </c>
      <c r="L488" s="42">
        <f t="shared" si="57"/>
        <v>5</v>
      </c>
      <c r="M488" s="60" t="s">
        <v>2073</v>
      </c>
      <c r="N488" s="60" t="s">
        <v>2359</v>
      </c>
      <c r="O488" s="60" t="s">
        <v>614</v>
      </c>
      <c r="P488" s="60" t="s">
        <v>613</v>
      </c>
      <c r="Q488" s="60" t="s">
        <v>615</v>
      </c>
      <c r="R488" s="60" t="s">
        <v>616</v>
      </c>
      <c r="S488" s="60" t="s">
        <v>2074</v>
      </c>
      <c r="T488" s="60" t="s">
        <v>2075</v>
      </c>
      <c r="U488" s="60" t="s">
        <v>612</v>
      </c>
    </row>
    <row r="489" spans="1:21" s="48" customFormat="1" ht="17.5" customHeight="1" x14ac:dyDescent="0.35">
      <c r="B489" s="39" t="s">
        <v>2274</v>
      </c>
      <c r="C489" s="42">
        <f>SUM(C483:C488)</f>
        <v>8</v>
      </c>
      <c r="D489" s="42">
        <f t="shared" ref="D489:J489" si="58">SUM(D483:D488)</f>
        <v>0</v>
      </c>
      <c r="E489" s="42">
        <f t="shared" si="58"/>
        <v>0</v>
      </c>
      <c r="F489" s="42">
        <f t="shared" si="58"/>
        <v>79</v>
      </c>
      <c r="G489" s="42">
        <f t="shared" si="58"/>
        <v>0</v>
      </c>
      <c r="H489" s="42">
        <f t="shared" si="58"/>
        <v>0</v>
      </c>
      <c r="I489" s="42">
        <f t="shared" si="58"/>
        <v>90</v>
      </c>
      <c r="J489" s="42">
        <f t="shared" si="58"/>
        <v>3</v>
      </c>
      <c r="K489" s="42">
        <f>SUM(K483:K488)</f>
        <v>969</v>
      </c>
      <c r="L489" s="43">
        <f t="shared" si="57"/>
        <v>1149</v>
      </c>
    </row>
    <row r="491" spans="1:21" ht="17.5" customHeight="1" x14ac:dyDescent="0.35">
      <c r="A491" s="40">
        <v>29</v>
      </c>
      <c r="B491" s="61" t="s">
        <v>5812</v>
      </c>
      <c r="C491" s="61"/>
      <c r="D491" s="61"/>
      <c r="E491" s="61"/>
      <c r="F491" s="61"/>
      <c r="G491" s="61"/>
      <c r="H491" s="61"/>
      <c r="I491" s="61"/>
      <c r="J491" s="61"/>
      <c r="K491" s="61"/>
      <c r="L491" s="61"/>
    </row>
    <row r="492" spans="1:21" ht="17.5" customHeight="1" x14ac:dyDescent="0.35">
      <c r="B492" s="62" t="s">
        <v>5548</v>
      </c>
      <c r="C492" s="62"/>
      <c r="D492" s="62"/>
      <c r="E492" s="62"/>
      <c r="F492" s="62"/>
      <c r="G492" s="62"/>
      <c r="H492" s="62"/>
      <c r="I492" s="62"/>
      <c r="J492" s="62"/>
      <c r="K492" s="62"/>
      <c r="L492" s="62"/>
    </row>
    <row r="493" spans="1:21" ht="17.5" customHeight="1" x14ac:dyDescent="0.35">
      <c r="B493" s="38"/>
      <c r="C493" s="49" t="s">
        <v>2073</v>
      </c>
      <c r="D493" s="49" t="s">
        <v>2359</v>
      </c>
      <c r="E493" s="49" t="s">
        <v>614</v>
      </c>
      <c r="F493" s="49" t="s">
        <v>613</v>
      </c>
      <c r="G493" s="49" t="s">
        <v>615</v>
      </c>
      <c r="H493" s="49" t="s">
        <v>616</v>
      </c>
      <c r="I493" s="49" t="s">
        <v>2074</v>
      </c>
      <c r="J493" s="49" t="s">
        <v>2075</v>
      </c>
      <c r="K493" s="49" t="s">
        <v>612</v>
      </c>
      <c r="L493" s="49" t="s">
        <v>2274</v>
      </c>
    </row>
    <row r="494" spans="1:21" ht="17.5" customHeight="1" x14ac:dyDescent="0.35">
      <c r="B494" s="38" t="s">
        <v>608</v>
      </c>
      <c r="C494" s="41">
        <f>COUNTIFS(data!M:M,B494,data!AM:AM,M494)</f>
        <v>6</v>
      </c>
      <c r="D494" s="41">
        <f>COUNTIFS(data!M:M,B494,data!AM:AM,N494)</f>
        <v>0</v>
      </c>
      <c r="E494" s="41">
        <f>COUNTIFS(data!M:M,B494,data!AM:AM,O494)</f>
        <v>0</v>
      </c>
      <c r="F494" s="41">
        <f>COUNTIFS(data!M:M,B494,data!AM:AM,P494)</f>
        <v>58</v>
      </c>
      <c r="G494" s="41">
        <f>COUNTIFS(data!M:M,B494,data!AM:AM,Q494)</f>
        <v>0</v>
      </c>
      <c r="H494" s="41">
        <f>COUNTIFS(data!M:M,B494,data!AM:AM,R494)</f>
        <v>0</v>
      </c>
      <c r="I494" s="41">
        <f>COUNTIFS(data!M:M,B494,data!AM:AM,S494)</f>
        <v>66</v>
      </c>
      <c r="J494" s="41">
        <f>COUNTIFS(data!M:M,B494,data!AM:AM,T494)</f>
        <v>0</v>
      </c>
      <c r="K494" s="41">
        <f>COUNTIFS(data!M:M,B494,data!AM:AM,U494)</f>
        <v>550</v>
      </c>
      <c r="L494" s="42">
        <f>SUM(C494:K494)</f>
        <v>680</v>
      </c>
      <c r="M494" s="60" t="s">
        <v>2073</v>
      </c>
      <c r="N494" s="60" t="s">
        <v>2359</v>
      </c>
      <c r="O494" s="60" t="s">
        <v>614</v>
      </c>
      <c r="P494" s="60" t="s">
        <v>613</v>
      </c>
      <c r="Q494" s="60" t="s">
        <v>615</v>
      </c>
      <c r="R494" s="60" t="s">
        <v>616</v>
      </c>
      <c r="S494" s="60" t="s">
        <v>2074</v>
      </c>
      <c r="T494" s="60" t="s">
        <v>2075</v>
      </c>
      <c r="U494" s="60" t="s">
        <v>612</v>
      </c>
    </row>
    <row r="495" spans="1:21" ht="17.5" customHeight="1" x14ac:dyDescent="0.35">
      <c r="B495" s="38" t="s">
        <v>649</v>
      </c>
      <c r="C495" s="41">
        <f>COUNTIFS(data!M:M,B495,data!AM:AM,M495)</f>
        <v>0</v>
      </c>
      <c r="D495" s="41">
        <f>COUNTIFS(data!M:M,B495,data!AM:AM,N495)</f>
        <v>0</v>
      </c>
      <c r="E495" s="41">
        <f>COUNTIFS(data!M:M,B495,data!AM:AM,O495)</f>
        <v>0</v>
      </c>
      <c r="F495" s="41">
        <f>COUNTIFS(data!M:M,B495,data!AM:AM,P495)</f>
        <v>0</v>
      </c>
      <c r="G495" s="41">
        <f>COUNTIFS(data!M:M,B495,data!AM:AM,Q495)</f>
        <v>0</v>
      </c>
      <c r="H495" s="41">
        <f>COUNTIFS(data!M:M,B495,data!AM:AM,R495)</f>
        <v>0</v>
      </c>
      <c r="I495" s="41">
        <f>COUNTIFS(data!M:M,B495,data!AM:AM,S495)</f>
        <v>0</v>
      </c>
      <c r="J495" s="41">
        <f>COUNTIFS(data!M:M,B495,data!AM:AM,T495)</f>
        <v>0</v>
      </c>
      <c r="K495" s="41">
        <f>COUNTIFS(data!M:M,B495,data!AM:AM,U495)</f>
        <v>0</v>
      </c>
      <c r="L495" s="42">
        <f t="shared" ref="L495:L502" si="59">SUM(C495:K495)</f>
        <v>0</v>
      </c>
      <c r="M495" s="60" t="s">
        <v>2073</v>
      </c>
      <c r="N495" s="60" t="s">
        <v>2359</v>
      </c>
      <c r="O495" s="60" t="s">
        <v>614</v>
      </c>
      <c r="P495" s="60" t="s">
        <v>613</v>
      </c>
      <c r="Q495" s="60" t="s">
        <v>615</v>
      </c>
      <c r="R495" s="60" t="s">
        <v>616</v>
      </c>
      <c r="S495" s="60" t="s">
        <v>2074</v>
      </c>
      <c r="T495" s="60" t="s">
        <v>2075</v>
      </c>
      <c r="U495" s="60" t="s">
        <v>612</v>
      </c>
    </row>
    <row r="496" spans="1:21" ht="17.5" customHeight="1" x14ac:dyDescent="0.35">
      <c r="B496" s="38" t="s">
        <v>648</v>
      </c>
      <c r="C496" s="41">
        <f>COUNTIFS(data!M:M,B496,data!AM:AM,M496)</f>
        <v>0</v>
      </c>
      <c r="D496" s="41">
        <f>COUNTIFS(data!M:M,B496,data!AM:AM,N496)</f>
        <v>0</v>
      </c>
      <c r="E496" s="41">
        <f>COUNTIFS(data!M:M,B496,data!AM:AM,O496)</f>
        <v>0</v>
      </c>
      <c r="F496" s="41">
        <f>COUNTIFS(data!M:M,B496,data!AM:AM,P496)</f>
        <v>1</v>
      </c>
      <c r="G496" s="41">
        <f>COUNTIFS(data!M:M,B496,data!AM:AM,Q496)</f>
        <v>0</v>
      </c>
      <c r="H496" s="41">
        <f>COUNTIFS(data!M:M,B496,data!AM:AM,R496)</f>
        <v>0</v>
      </c>
      <c r="I496" s="41">
        <f>COUNTIFS(data!M:M,B496,data!AM:AM,S496)</f>
        <v>0</v>
      </c>
      <c r="J496" s="41">
        <f>COUNTIFS(data!M:M,B496,data!AM:AM,T496)</f>
        <v>0</v>
      </c>
      <c r="K496" s="41">
        <f>COUNTIFS(data!M:M,B496,data!AM:AM,U496)</f>
        <v>10</v>
      </c>
      <c r="L496" s="42">
        <f t="shared" si="59"/>
        <v>11</v>
      </c>
      <c r="M496" s="60" t="s">
        <v>2073</v>
      </c>
      <c r="N496" s="60" t="s">
        <v>2359</v>
      </c>
      <c r="O496" s="60" t="s">
        <v>614</v>
      </c>
      <c r="P496" s="60" t="s">
        <v>613</v>
      </c>
      <c r="Q496" s="60" t="s">
        <v>615</v>
      </c>
      <c r="R496" s="60" t="s">
        <v>616</v>
      </c>
      <c r="S496" s="60" t="s">
        <v>2074</v>
      </c>
      <c r="T496" s="60" t="s">
        <v>2075</v>
      </c>
      <c r="U496" s="60" t="s">
        <v>612</v>
      </c>
    </row>
    <row r="497" spans="1:21" ht="17.5" customHeight="1" x14ac:dyDescent="0.35">
      <c r="B497" s="38" t="s">
        <v>2281</v>
      </c>
      <c r="C497" s="41">
        <f>COUNTIFS(data!M:M,B497,data!AM:AM,M497)</f>
        <v>0</v>
      </c>
      <c r="D497" s="41">
        <f>COUNTIFS(data!M:M,B497,data!AM:AM,N497)</f>
        <v>0</v>
      </c>
      <c r="E497" s="41">
        <f>COUNTIFS(data!M:M,B497,data!AM:AM,O497)</f>
        <v>0</v>
      </c>
      <c r="F497" s="41">
        <f>COUNTIFS(data!M:M,B497,data!AM:AM,P497)</f>
        <v>0</v>
      </c>
      <c r="G497" s="41">
        <f>COUNTIFS(data!M:M,B497,data!AM:AM,Q497)</f>
        <v>0</v>
      </c>
      <c r="H497" s="41">
        <f>COUNTIFS(data!M:M,B497,data!AM:AM,R497)</f>
        <v>0</v>
      </c>
      <c r="I497" s="41">
        <f>COUNTIFS(data!M:M,B497,data!AM:AM,S497)</f>
        <v>0</v>
      </c>
      <c r="J497" s="41">
        <f>COUNTIFS(data!M:M,B497,data!AM:AM,T497)</f>
        <v>0</v>
      </c>
      <c r="K497" s="41">
        <f>COUNTIFS(data!M:M,B497,data!AM:AM,U497)</f>
        <v>1</v>
      </c>
      <c r="L497" s="42">
        <f t="shared" si="59"/>
        <v>1</v>
      </c>
      <c r="M497" s="60" t="s">
        <v>2073</v>
      </c>
      <c r="N497" s="60" t="s">
        <v>2359</v>
      </c>
      <c r="O497" s="60" t="s">
        <v>614</v>
      </c>
      <c r="P497" s="60" t="s">
        <v>613</v>
      </c>
      <c r="Q497" s="60" t="s">
        <v>615</v>
      </c>
      <c r="R497" s="60" t="s">
        <v>616</v>
      </c>
      <c r="S497" s="60" t="s">
        <v>2074</v>
      </c>
      <c r="T497" s="60" t="s">
        <v>2075</v>
      </c>
      <c r="U497" s="60" t="s">
        <v>612</v>
      </c>
    </row>
    <row r="498" spans="1:21" ht="17.5" customHeight="1" x14ac:dyDescent="0.35">
      <c r="B498" s="38" t="s">
        <v>609</v>
      </c>
      <c r="C498" s="41">
        <f>COUNTIFS(data!M:M,B498,data!AM:AM,M498)</f>
        <v>1</v>
      </c>
      <c r="D498" s="41">
        <f>COUNTIFS(data!M:M,B498,data!AM:AM,N498)</f>
        <v>0</v>
      </c>
      <c r="E498" s="41">
        <f>COUNTIFS(data!M:M,B498,data!AM:AM,O498)</f>
        <v>0</v>
      </c>
      <c r="F498" s="41">
        <f>COUNTIFS(data!M:M,B498,data!AM:AM,P498)</f>
        <v>0</v>
      </c>
      <c r="G498" s="41">
        <f>COUNTIFS(data!M:M,B498,data!AM:AM,Q498)</f>
        <v>0</v>
      </c>
      <c r="H498" s="41">
        <f>COUNTIFS(data!M:M,B498,data!AM:AM,R498)</f>
        <v>0</v>
      </c>
      <c r="I498" s="41">
        <f>COUNTIFS(data!M:M,B498,data!AM:AM,S498)</f>
        <v>1</v>
      </c>
      <c r="J498" s="41">
        <f>COUNTIFS(data!M:M,B498,data!AM:AM,T498)</f>
        <v>0</v>
      </c>
      <c r="K498" s="41">
        <f>COUNTIFS(data!M:M,B498,data!AM:AM,U498)</f>
        <v>5</v>
      </c>
      <c r="L498" s="42">
        <f t="shared" si="59"/>
        <v>7</v>
      </c>
      <c r="M498" s="60" t="s">
        <v>2073</v>
      </c>
      <c r="N498" s="60" t="s">
        <v>2359</v>
      </c>
      <c r="O498" s="60" t="s">
        <v>614</v>
      </c>
      <c r="P498" s="60" t="s">
        <v>613</v>
      </c>
      <c r="Q498" s="60" t="s">
        <v>615</v>
      </c>
      <c r="R498" s="60" t="s">
        <v>616</v>
      </c>
      <c r="S498" s="60" t="s">
        <v>2074</v>
      </c>
      <c r="T498" s="60" t="s">
        <v>2075</v>
      </c>
      <c r="U498" s="60" t="s">
        <v>612</v>
      </c>
    </row>
    <row r="499" spans="1:21" ht="17.5" customHeight="1" x14ac:dyDescent="0.35">
      <c r="B499" s="38" t="s">
        <v>635</v>
      </c>
      <c r="C499" s="41">
        <f>COUNTIFS(data!M:M,B499,data!AM:AM,M499)</f>
        <v>1</v>
      </c>
      <c r="D499" s="41">
        <f>COUNTIFS(data!M:M,B499,data!AM:AM,N499)</f>
        <v>0</v>
      </c>
      <c r="E499" s="41">
        <f>COUNTIFS(data!M:M,B499,data!AM:AM,O499)</f>
        <v>0</v>
      </c>
      <c r="F499" s="41">
        <f>COUNTIFS(data!M:M,B499,data!AM:AM,P499)</f>
        <v>17</v>
      </c>
      <c r="G499" s="41">
        <f>COUNTIFS(data!M:M,B499,data!AM:AM,Q499)</f>
        <v>0</v>
      </c>
      <c r="H499" s="41">
        <f>COUNTIFS(data!M:M,B499,data!AM:AM,R499)</f>
        <v>0</v>
      </c>
      <c r="I499" s="41">
        <f>COUNTIFS(data!M:M,B499,data!AM:AM,S499)</f>
        <v>17</v>
      </c>
      <c r="J499" s="41">
        <f>COUNTIFS(data!M:M,B499,data!AM:AM,T499)</f>
        <v>3</v>
      </c>
      <c r="K499" s="41">
        <f>COUNTIFS(data!M:M,B499,data!AM:AM,U499)</f>
        <v>337</v>
      </c>
      <c r="L499" s="42">
        <f t="shared" si="59"/>
        <v>375</v>
      </c>
      <c r="M499" s="60" t="s">
        <v>2073</v>
      </c>
      <c r="N499" s="60" t="s">
        <v>2359</v>
      </c>
      <c r="O499" s="60" t="s">
        <v>614</v>
      </c>
      <c r="P499" s="60" t="s">
        <v>613</v>
      </c>
      <c r="Q499" s="60" t="s">
        <v>615</v>
      </c>
      <c r="R499" s="60" t="s">
        <v>616</v>
      </c>
      <c r="S499" s="60" t="s">
        <v>2074</v>
      </c>
      <c r="T499" s="60" t="s">
        <v>2075</v>
      </c>
      <c r="U499" s="60" t="s">
        <v>612</v>
      </c>
    </row>
    <row r="500" spans="1:21" ht="17.5" customHeight="1" x14ac:dyDescent="0.35">
      <c r="B500" s="38" t="s">
        <v>647</v>
      </c>
      <c r="C500" s="41">
        <f>COUNTIFS(data!M:M,B500,data!AM:AM,M500)</f>
        <v>0</v>
      </c>
      <c r="D500" s="41">
        <f>COUNTIFS(data!M:M,B500,data!AM:AM,N500)</f>
        <v>0</v>
      </c>
      <c r="E500" s="41">
        <f>COUNTIFS(data!M:M,B500,data!AM:AM,O500)</f>
        <v>0</v>
      </c>
      <c r="F500" s="41">
        <f>COUNTIFS(data!M:M,B500,data!AM:AM,P500)</f>
        <v>0</v>
      </c>
      <c r="G500" s="41">
        <f>COUNTIFS(data!M:M,B500,data!AM:AM,Q500)</f>
        <v>0</v>
      </c>
      <c r="H500" s="41">
        <f>COUNTIFS(data!M:M,B500,data!AM:AM,R500)</f>
        <v>0</v>
      </c>
      <c r="I500" s="41">
        <f>COUNTIFS(data!M:M,B500,data!AM:AM,S500)</f>
        <v>5</v>
      </c>
      <c r="J500" s="41">
        <f>COUNTIFS(data!M:M,B500,data!AM:AM,T500)</f>
        <v>0</v>
      </c>
      <c r="K500" s="41">
        <f>COUNTIFS(data!M:M,B500,data!AM:AM,U500)</f>
        <v>47</v>
      </c>
      <c r="L500" s="42">
        <f t="shared" si="59"/>
        <v>52</v>
      </c>
      <c r="M500" s="60" t="s">
        <v>2073</v>
      </c>
      <c r="N500" s="60" t="s">
        <v>2359</v>
      </c>
      <c r="O500" s="60" t="s">
        <v>614</v>
      </c>
      <c r="P500" s="60" t="s">
        <v>613</v>
      </c>
      <c r="Q500" s="60" t="s">
        <v>615</v>
      </c>
      <c r="R500" s="60" t="s">
        <v>616</v>
      </c>
      <c r="S500" s="60" t="s">
        <v>2074</v>
      </c>
      <c r="T500" s="60" t="s">
        <v>2075</v>
      </c>
      <c r="U500" s="60" t="s">
        <v>612</v>
      </c>
    </row>
    <row r="501" spans="1:21" ht="17.5" customHeight="1" x14ac:dyDescent="0.35">
      <c r="B501" s="38" t="s">
        <v>2275</v>
      </c>
      <c r="C501" s="41">
        <f>COUNTIFS(data!M:M,B501,data!AM:AM,M501)</f>
        <v>0</v>
      </c>
      <c r="D501" s="41">
        <f>COUNTIFS(data!M:M,B501,data!AM:AM,N501)</f>
        <v>0</v>
      </c>
      <c r="E501" s="41">
        <f>COUNTIFS(data!M:M,B501,data!AM:AM,O501)</f>
        <v>0</v>
      </c>
      <c r="F501" s="41">
        <f>COUNTIFS(data!M:M,B501,data!AM:AM,P501)</f>
        <v>3</v>
      </c>
      <c r="G501" s="41">
        <f>COUNTIFS(data!M:M,B501,data!AM:AM,Q501)</f>
        <v>0</v>
      </c>
      <c r="H501" s="41">
        <f>COUNTIFS(data!M:M,B501,data!AM:AM,R501)</f>
        <v>0</v>
      </c>
      <c r="I501" s="41">
        <f>COUNTIFS(data!M:M,B501,data!AM:AM,S501)</f>
        <v>1</v>
      </c>
      <c r="J501" s="41">
        <f>COUNTIFS(data!M:M,B501,data!AM:AM,T501)</f>
        <v>0</v>
      </c>
      <c r="K501" s="41">
        <f>COUNTIFS(data!M:M,B501,data!AM:AM,U501)</f>
        <v>19</v>
      </c>
      <c r="L501" s="42">
        <f t="shared" si="59"/>
        <v>23</v>
      </c>
      <c r="M501" s="60" t="s">
        <v>2073</v>
      </c>
      <c r="N501" s="60" t="s">
        <v>2359</v>
      </c>
      <c r="O501" s="60" t="s">
        <v>614</v>
      </c>
      <c r="P501" s="60" t="s">
        <v>613</v>
      </c>
      <c r="Q501" s="60" t="s">
        <v>615</v>
      </c>
      <c r="R501" s="60" t="s">
        <v>616</v>
      </c>
      <c r="S501" s="60" t="s">
        <v>2074</v>
      </c>
      <c r="T501" s="60" t="s">
        <v>2075</v>
      </c>
      <c r="U501" s="60" t="s">
        <v>612</v>
      </c>
    </row>
    <row r="502" spans="1:21" s="48" customFormat="1" ht="17.5" customHeight="1" x14ac:dyDescent="0.35">
      <c r="B502" s="39" t="s">
        <v>2274</v>
      </c>
      <c r="C502" s="42">
        <f>SUM(C494:C501)</f>
        <v>8</v>
      </c>
      <c r="D502" s="42">
        <f t="shared" ref="D502:K502" si="60">SUM(D494:D501)</f>
        <v>0</v>
      </c>
      <c r="E502" s="42">
        <f t="shared" si="60"/>
        <v>0</v>
      </c>
      <c r="F502" s="42">
        <f t="shared" si="60"/>
        <v>79</v>
      </c>
      <c r="G502" s="42">
        <f t="shared" si="60"/>
        <v>0</v>
      </c>
      <c r="H502" s="42">
        <f t="shared" si="60"/>
        <v>0</v>
      </c>
      <c r="I502" s="42">
        <f t="shared" si="60"/>
        <v>90</v>
      </c>
      <c r="J502" s="42">
        <f t="shared" si="60"/>
        <v>3</v>
      </c>
      <c r="K502" s="42">
        <f t="shared" si="60"/>
        <v>969</v>
      </c>
      <c r="L502" s="43">
        <f t="shared" si="59"/>
        <v>1149</v>
      </c>
    </row>
    <row r="504" spans="1:21" ht="17.5" customHeight="1" x14ac:dyDescent="0.35">
      <c r="A504" s="40">
        <v>30</v>
      </c>
      <c r="B504" s="61" t="s">
        <v>5812</v>
      </c>
      <c r="C504" s="61"/>
      <c r="D504" s="61"/>
      <c r="E504" s="61"/>
      <c r="F504" s="61"/>
      <c r="G504" s="61"/>
      <c r="H504" s="61"/>
      <c r="I504" s="61"/>
      <c r="J504" s="61"/>
      <c r="K504" s="61"/>
      <c r="L504" s="61"/>
    </row>
    <row r="505" spans="1:21" ht="17.5" customHeight="1" x14ac:dyDescent="0.35">
      <c r="B505" s="62" t="s">
        <v>5549</v>
      </c>
      <c r="C505" s="62"/>
      <c r="D505" s="62"/>
      <c r="E505" s="62"/>
      <c r="F505" s="62"/>
      <c r="G505" s="62"/>
      <c r="H505" s="62"/>
      <c r="I505" s="62"/>
      <c r="J505" s="62"/>
      <c r="K505" s="62"/>
      <c r="L505" s="62"/>
    </row>
    <row r="506" spans="1:21" ht="17.5" customHeight="1" x14ac:dyDescent="0.35">
      <c r="B506" s="38"/>
      <c r="C506" s="49" t="s">
        <v>2073</v>
      </c>
      <c r="D506" s="49" t="s">
        <v>2359</v>
      </c>
      <c r="E506" s="49" t="s">
        <v>614</v>
      </c>
      <c r="F506" s="49" t="s">
        <v>613</v>
      </c>
      <c r="G506" s="49" t="s">
        <v>615</v>
      </c>
      <c r="H506" s="49" t="s">
        <v>616</v>
      </c>
      <c r="I506" s="49" t="s">
        <v>2074</v>
      </c>
      <c r="J506" s="49" t="s">
        <v>2075</v>
      </c>
      <c r="K506" s="49" t="s">
        <v>612</v>
      </c>
      <c r="L506" s="49" t="s">
        <v>2274</v>
      </c>
    </row>
    <row r="507" spans="1:21" ht="17.5" customHeight="1" x14ac:dyDescent="0.35">
      <c r="B507" s="38" t="s">
        <v>652</v>
      </c>
      <c r="C507" s="41">
        <f>COUNTIFS(data!N:N,B507,data!AM:AM,M507)</f>
        <v>1</v>
      </c>
      <c r="D507" s="41">
        <f>COUNTIFS(data!N:N,B507,data!AM:AM,N507)</f>
        <v>0</v>
      </c>
      <c r="E507" s="41">
        <f>COUNTIFS(data!N:N,B507,data!AM:AM,O507)</f>
        <v>0</v>
      </c>
      <c r="F507" s="41">
        <f>COUNTIFS(data!N:N,B507,data!AM:AM,P507)</f>
        <v>2</v>
      </c>
      <c r="G507" s="41">
        <f>COUNTIFS(data!N:N,B507,data!AM:AM,Q507)</f>
        <v>0</v>
      </c>
      <c r="H507" s="41">
        <f>COUNTIFS(data!N:N,B507,data!AM:AM,R507)</f>
        <v>0</v>
      </c>
      <c r="I507" s="41">
        <f>COUNTIFS(data!N:N,B507,data!AM:AM,S507)</f>
        <v>5</v>
      </c>
      <c r="J507" s="41">
        <f>COUNTIFS(data!N:N,B507,data!AM:AM,T507)</f>
        <v>0</v>
      </c>
      <c r="K507" s="41">
        <f>COUNTIFS(data!N:N,B507,data!AM:AM,U507)</f>
        <v>179</v>
      </c>
      <c r="L507" s="42">
        <f>SUM(C507:K507)</f>
        <v>187</v>
      </c>
      <c r="M507" s="60" t="s">
        <v>2073</v>
      </c>
      <c r="N507" s="60" t="s">
        <v>2359</v>
      </c>
      <c r="O507" s="60" t="s">
        <v>614</v>
      </c>
      <c r="P507" s="60" t="s">
        <v>613</v>
      </c>
      <c r="Q507" s="60" t="s">
        <v>615</v>
      </c>
      <c r="R507" s="60" t="s">
        <v>616</v>
      </c>
      <c r="S507" s="60" t="s">
        <v>2074</v>
      </c>
      <c r="T507" s="60" t="s">
        <v>2075</v>
      </c>
      <c r="U507" s="60" t="s">
        <v>612</v>
      </c>
    </row>
    <row r="508" spans="1:21" ht="17.5" customHeight="1" x14ac:dyDescent="0.35">
      <c r="B508" s="38" t="s">
        <v>610</v>
      </c>
      <c r="C508" s="41">
        <f>COUNTIFS(data!N:N,B508,data!AM:AM,M508)</f>
        <v>5</v>
      </c>
      <c r="D508" s="41">
        <f>COUNTIFS(data!N:N,B508,data!AM:AM,N508)</f>
        <v>0</v>
      </c>
      <c r="E508" s="41">
        <f>COUNTIFS(data!N:N,B508,data!AM:AM,O508)</f>
        <v>0</v>
      </c>
      <c r="F508" s="41">
        <f>COUNTIFS(data!N:N,B508,data!AM:AM,P508)</f>
        <v>60</v>
      </c>
      <c r="G508" s="41">
        <f>COUNTIFS(data!N:N,B508,data!AM:AM,Q508)</f>
        <v>0</v>
      </c>
      <c r="H508" s="41">
        <f>COUNTIFS(data!N:N,B508,data!AM:AM,R508)</f>
        <v>0</v>
      </c>
      <c r="I508" s="41">
        <f>COUNTIFS(data!N:N,B508,data!AM:AM,S508)</f>
        <v>62</v>
      </c>
      <c r="J508" s="41">
        <f>COUNTIFS(data!N:N,B508,data!AM:AM,T508)</f>
        <v>0</v>
      </c>
      <c r="K508" s="41">
        <f>COUNTIFS(data!N:N,B508,data!AM:AM,U508)</f>
        <v>397</v>
      </c>
      <c r="L508" s="42">
        <f t="shared" ref="L508:L525" si="61">SUM(C508:K508)</f>
        <v>524</v>
      </c>
      <c r="M508" s="60" t="s">
        <v>2073</v>
      </c>
      <c r="N508" s="60" t="s">
        <v>2359</v>
      </c>
      <c r="O508" s="60" t="s">
        <v>614</v>
      </c>
      <c r="P508" s="60" t="s">
        <v>613</v>
      </c>
      <c r="Q508" s="60" t="s">
        <v>615</v>
      </c>
      <c r="R508" s="60" t="s">
        <v>616</v>
      </c>
      <c r="S508" s="60" t="s">
        <v>2074</v>
      </c>
      <c r="T508" s="60" t="s">
        <v>2075</v>
      </c>
      <c r="U508" s="60" t="s">
        <v>612</v>
      </c>
    </row>
    <row r="509" spans="1:21" ht="17.5" customHeight="1" x14ac:dyDescent="0.35">
      <c r="B509" s="38" t="s">
        <v>611</v>
      </c>
      <c r="C509" s="41">
        <f>COUNTIFS(data!N:N,B509,data!AM:AM,M509)</f>
        <v>0</v>
      </c>
      <c r="D509" s="41">
        <f>COUNTIFS(data!N:N,B509,data!AM:AM,N509)</f>
        <v>0</v>
      </c>
      <c r="E509" s="41">
        <f>COUNTIFS(data!N:N,B509,data!AM:AM,O509)</f>
        <v>0</v>
      </c>
      <c r="F509" s="41">
        <f>COUNTIFS(data!N:N,B509,data!AM:AM,P509)</f>
        <v>0</v>
      </c>
      <c r="G509" s="41">
        <f>COUNTIFS(data!N:N,B509,data!AM:AM,Q509)</f>
        <v>0</v>
      </c>
      <c r="H509" s="41">
        <f>COUNTIFS(data!N:N,B509,data!AM:AM,R509)</f>
        <v>0</v>
      </c>
      <c r="I509" s="41">
        <f>COUNTIFS(data!N:N,B509,data!AM:AM,S509)</f>
        <v>0</v>
      </c>
      <c r="J509" s="41">
        <f>COUNTIFS(data!N:N,B509,data!AM:AM,T509)</f>
        <v>0</v>
      </c>
      <c r="K509" s="41">
        <f>COUNTIFS(data!N:N,B509,data!AM:AM,U509)</f>
        <v>3</v>
      </c>
      <c r="L509" s="42">
        <f t="shared" si="61"/>
        <v>3</v>
      </c>
      <c r="M509" s="60" t="s">
        <v>2073</v>
      </c>
      <c r="N509" s="60" t="s">
        <v>2359</v>
      </c>
      <c r="O509" s="60" t="s">
        <v>614</v>
      </c>
      <c r="P509" s="60" t="s">
        <v>613</v>
      </c>
      <c r="Q509" s="60" t="s">
        <v>615</v>
      </c>
      <c r="R509" s="60" t="s">
        <v>616</v>
      </c>
      <c r="S509" s="60" t="s">
        <v>2074</v>
      </c>
      <c r="T509" s="60" t="s">
        <v>2075</v>
      </c>
      <c r="U509" s="60" t="s">
        <v>612</v>
      </c>
    </row>
    <row r="510" spans="1:21" ht="17.5" customHeight="1" x14ac:dyDescent="0.35">
      <c r="B510" s="38" t="s">
        <v>650</v>
      </c>
      <c r="C510" s="41">
        <f>COUNTIFS(data!N:N,B510,data!AM:AM,M510)</f>
        <v>0</v>
      </c>
      <c r="D510" s="41">
        <f>COUNTIFS(data!N:N,B510,data!AM:AM,N510)</f>
        <v>0</v>
      </c>
      <c r="E510" s="41">
        <f>COUNTIFS(data!N:N,B510,data!AM:AM,O510)</f>
        <v>0</v>
      </c>
      <c r="F510" s="41">
        <f>COUNTIFS(data!N:N,B510,data!AM:AM,P510)</f>
        <v>0</v>
      </c>
      <c r="G510" s="41">
        <f>COUNTIFS(data!N:N,B510,data!AM:AM,Q510)</f>
        <v>0</v>
      </c>
      <c r="H510" s="41">
        <f>COUNTIFS(data!N:N,B510,data!AM:AM,R510)</f>
        <v>0</v>
      </c>
      <c r="I510" s="41">
        <f>COUNTIFS(data!N:N,B510,data!AM:AM,S510)</f>
        <v>0</v>
      </c>
      <c r="J510" s="41">
        <f>COUNTIFS(data!N:N,B510,data!AM:AM,T510)</f>
        <v>0</v>
      </c>
      <c r="K510" s="41">
        <f>COUNTIFS(data!N:N,B510,data!AM:AM,U510)</f>
        <v>0</v>
      </c>
      <c r="L510" s="42">
        <f t="shared" si="61"/>
        <v>0</v>
      </c>
      <c r="M510" s="60" t="s">
        <v>2073</v>
      </c>
      <c r="N510" s="60" t="s">
        <v>2359</v>
      </c>
      <c r="O510" s="60" t="s">
        <v>614</v>
      </c>
      <c r="P510" s="60" t="s">
        <v>613</v>
      </c>
      <c r="Q510" s="60" t="s">
        <v>615</v>
      </c>
      <c r="R510" s="60" t="s">
        <v>616</v>
      </c>
      <c r="S510" s="60" t="s">
        <v>2074</v>
      </c>
      <c r="T510" s="60" t="s">
        <v>2075</v>
      </c>
      <c r="U510" s="60" t="s">
        <v>612</v>
      </c>
    </row>
    <row r="511" spans="1:21" ht="17.5" customHeight="1" x14ac:dyDescent="0.35">
      <c r="B511" s="38" t="s">
        <v>2360</v>
      </c>
      <c r="C511" s="41">
        <f>COUNTIFS(data!N:N,B511,data!AM:AM,M511)</f>
        <v>0</v>
      </c>
      <c r="D511" s="41">
        <f>COUNTIFS(data!N:N,B511,data!AM:AM,N511)</f>
        <v>0</v>
      </c>
      <c r="E511" s="41">
        <f>COUNTIFS(data!N:N,B511,data!AM:AM,O511)</f>
        <v>0</v>
      </c>
      <c r="F511" s="41">
        <f>COUNTIFS(data!N:N,B511,data!AM:AM,P511)</f>
        <v>0</v>
      </c>
      <c r="G511" s="41">
        <f>COUNTIFS(data!N:N,B511,data!AM:AM,Q511)</f>
        <v>0</v>
      </c>
      <c r="H511" s="41">
        <f>COUNTIFS(data!N:N,B511,data!AM:AM,R511)</f>
        <v>0</v>
      </c>
      <c r="I511" s="41">
        <f>COUNTIFS(data!N:N,B511,data!AM:AM,S511)</f>
        <v>0</v>
      </c>
      <c r="J511" s="41">
        <f>COUNTIFS(data!N:N,B511,data!AM:AM,T511)</f>
        <v>0</v>
      </c>
      <c r="K511" s="41">
        <f>COUNTIFS(data!N:N,B511,data!AM:AM,U511)</f>
        <v>2</v>
      </c>
      <c r="L511" s="42">
        <f t="shared" si="61"/>
        <v>2</v>
      </c>
      <c r="M511" s="60" t="s">
        <v>2073</v>
      </c>
      <c r="N511" s="60" t="s">
        <v>2359</v>
      </c>
      <c r="O511" s="60" t="s">
        <v>614</v>
      </c>
      <c r="P511" s="60" t="s">
        <v>613</v>
      </c>
      <c r="Q511" s="60" t="s">
        <v>615</v>
      </c>
      <c r="R511" s="60" t="s">
        <v>616</v>
      </c>
      <c r="S511" s="60" t="s">
        <v>2074</v>
      </c>
      <c r="T511" s="60" t="s">
        <v>2075</v>
      </c>
      <c r="U511" s="60" t="s">
        <v>612</v>
      </c>
    </row>
    <row r="512" spans="1:21" ht="17.5" customHeight="1" x14ac:dyDescent="0.35">
      <c r="B512" s="38" t="s">
        <v>640</v>
      </c>
      <c r="C512" s="41">
        <f>COUNTIFS(data!N:N,B512,data!AM:AM,M512)</f>
        <v>1</v>
      </c>
      <c r="D512" s="41">
        <f>COUNTIFS(data!N:N,B512,data!AM:AM,N512)</f>
        <v>0</v>
      </c>
      <c r="E512" s="41">
        <f>COUNTIFS(data!N:N,B512,data!AM:AM,O512)</f>
        <v>0</v>
      </c>
      <c r="F512" s="41">
        <f>COUNTIFS(data!N:N,B512,data!AM:AM,P512)</f>
        <v>0</v>
      </c>
      <c r="G512" s="41">
        <f>COUNTIFS(data!N:N,B512,data!AM:AM,Q512)</f>
        <v>0</v>
      </c>
      <c r="H512" s="41">
        <f>COUNTIFS(data!N:N,B512,data!AM:AM,R512)</f>
        <v>0</v>
      </c>
      <c r="I512" s="41">
        <f>COUNTIFS(data!N:N,B512,data!AM:AM,S512)</f>
        <v>1</v>
      </c>
      <c r="J512" s="41">
        <f>COUNTIFS(data!N:N,B512,data!AM:AM,T512)</f>
        <v>0</v>
      </c>
      <c r="K512" s="41">
        <f>COUNTIFS(data!N:N,B512,data!AM:AM,U512)</f>
        <v>4</v>
      </c>
      <c r="L512" s="42">
        <f t="shared" si="61"/>
        <v>6</v>
      </c>
      <c r="M512" s="60" t="s">
        <v>2073</v>
      </c>
      <c r="N512" s="60" t="s">
        <v>2359</v>
      </c>
      <c r="O512" s="60" t="s">
        <v>614</v>
      </c>
      <c r="P512" s="60" t="s">
        <v>613</v>
      </c>
      <c r="Q512" s="60" t="s">
        <v>615</v>
      </c>
      <c r="R512" s="60" t="s">
        <v>616</v>
      </c>
      <c r="S512" s="60" t="s">
        <v>2074</v>
      </c>
      <c r="T512" s="60" t="s">
        <v>2075</v>
      </c>
      <c r="U512" s="60" t="s">
        <v>612</v>
      </c>
    </row>
    <row r="513" spans="1:21" ht="17.5" customHeight="1" x14ac:dyDescent="0.35">
      <c r="B513" s="38" t="s">
        <v>653</v>
      </c>
      <c r="C513" s="41">
        <f>COUNTIFS(data!N:N,B513,data!AM:AM,M513)</f>
        <v>0</v>
      </c>
      <c r="D513" s="41">
        <f>COUNTIFS(data!N:N,B513,data!AM:AM,N513)</f>
        <v>0</v>
      </c>
      <c r="E513" s="41">
        <f>COUNTIFS(data!N:N,B513,data!AM:AM,O513)</f>
        <v>0</v>
      </c>
      <c r="F513" s="41">
        <f>COUNTIFS(data!N:N,B513,data!AM:AM,P513)</f>
        <v>0</v>
      </c>
      <c r="G513" s="41">
        <f>COUNTIFS(data!N:N,B513,data!AM:AM,Q513)</f>
        <v>0</v>
      </c>
      <c r="H513" s="41">
        <f>COUNTIFS(data!N:N,B513,data!AM:AM,R513)</f>
        <v>0</v>
      </c>
      <c r="I513" s="41">
        <f>COUNTIFS(data!N:N,B513,data!AM:AM,S513)</f>
        <v>0</v>
      </c>
      <c r="J513" s="41">
        <f>COUNTIFS(data!N:N,B513,data!AM:AM,T513)</f>
        <v>0</v>
      </c>
      <c r="K513" s="41">
        <f>COUNTIFS(data!N:N,B513,data!AM:AM,U513)</f>
        <v>0</v>
      </c>
      <c r="L513" s="42">
        <f t="shared" si="61"/>
        <v>0</v>
      </c>
      <c r="M513" s="60" t="s">
        <v>2073</v>
      </c>
      <c r="N513" s="60" t="s">
        <v>2359</v>
      </c>
      <c r="O513" s="60" t="s">
        <v>614</v>
      </c>
      <c r="P513" s="60" t="s">
        <v>613</v>
      </c>
      <c r="Q513" s="60" t="s">
        <v>615</v>
      </c>
      <c r="R513" s="60" t="s">
        <v>616</v>
      </c>
      <c r="S513" s="60" t="s">
        <v>2074</v>
      </c>
      <c r="T513" s="60" t="s">
        <v>2075</v>
      </c>
      <c r="U513" s="60" t="s">
        <v>612</v>
      </c>
    </row>
    <row r="514" spans="1:21" ht="17.5" customHeight="1" x14ac:dyDescent="0.35">
      <c r="B514" s="38" t="s">
        <v>641</v>
      </c>
      <c r="C514" s="41">
        <f>COUNTIFS(data!N:N,B514,data!AM:AM,M514)</f>
        <v>0</v>
      </c>
      <c r="D514" s="41">
        <f>COUNTIFS(data!N:N,B514,data!AM:AM,N514)</f>
        <v>0</v>
      </c>
      <c r="E514" s="41">
        <f>COUNTIFS(data!N:N,B514,data!AM:AM,O514)</f>
        <v>0</v>
      </c>
      <c r="F514" s="41">
        <f>COUNTIFS(data!N:N,B514,data!AM:AM,P514)</f>
        <v>0</v>
      </c>
      <c r="G514" s="41">
        <f>COUNTIFS(data!N:N,B514,data!AM:AM,Q514)</f>
        <v>0</v>
      </c>
      <c r="H514" s="41">
        <f>COUNTIFS(data!N:N,B514,data!AM:AM,R514)</f>
        <v>0</v>
      </c>
      <c r="I514" s="41">
        <f>COUNTIFS(data!N:N,B514,data!AM:AM,S514)</f>
        <v>0</v>
      </c>
      <c r="J514" s="41">
        <f>COUNTIFS(data!N:N,B514,data!AM:AM,T514)</f>
        <v>0</v>
      </c>
      <c r="K514" s="41">
        <f>COUNTIFS(data!N:N,B514,data!AM:AM,U514)</f>
        <v>2</v>
      </c>
      <c r="L514" s="42">
        <f t="shared" si="61"/>
        <v>2</v>
      </c>
      <c r="M514" s="60" t="s">
        <v>2073</v>
      </c>
      <c r="N514" s="60" t="s">
        <v>2359</v>
      </c>
      <c r="O514" s="60" t="s">
        <v>614</v>
      </c>
      <c r="P514" s="60" t="s">
        <v>613</v>
      </c>
      <c r="Q514" s="60" t="s">
        <v>615</v>
      </c>
      <c r="R514" s="60" t="s">
        <v>616</v>
      </c>
      <c r="S514" s="60" t="s">
        <v>2074</v>
      </c>
      <c r="T514" s="60" t="s">
        <v>2075</v>
      </c>
      <c r="U514" s="60" t="s">
        <v>612</v>
      </c>
    </row>
    <row r="515" spans="1:21" ht="17.5" customHeight="1" x14ac:dyDescent="0.35">
      <c r="B515" s="38" t="s">
        <v>288</v>
      </c>
      <c r="C515" s="41">
        <f>COUNTIFS(data!N:N,B515,data!AM:AM,M515)</f>
        <v>0</v>
      </c>
      <c r="D515" s="41">
        <f>COUNTIFS(data!N:N,B515,data!AM:AM,N515)</f>
        <v>0</v>
      </c>
      <c r="E515" s="41">
        <f>COUNTIFS(data!N:N,B515,data!AM:AM,O515)</f>
        <v>0</v>
      </c>
      <c r="F515" s="41">
        <f>COUNTIFS(data!N:N,B515,data!AM:AM,P515)</f>
        <v>0</v>
      </c>
      <c r="G515" s="41">
        <f>COUNTIFS(data!N:N,B515,data!AM:AM,Q515)</f>
        <v>0</v>
      </c>
      <c r="H515" s="41">
        <f>COUNTIFS(data!N:N,B515,data!AM:AM,R515)</f>
        <v>0</v>
      </c>
      <c r="I515" s="41">
        <f>COUNTIFS(data!N:N,B515,data!AM:AM,S515)</f>
        <v>0</v>
      </c>
      <c r="J515" s="41">
        <f>COUNTIFS(data!N:N,B515,data!AM:AM,T515)</f>
        <v>0</v>
      </c>
      <c r="K515" s="41">
        <f>COUNTIFS(data!N:N,B515,data!AM:AM,U515)</f>
        <v>4</v>
      </c>
      <c r="L515" s="42">
        <f t="shared" si="61"/>
        <v>4</v>
      </c>
      <c r="M515" s="60" t="s">
        <v>2073</v>
      </c>
      <c r="N515" s="60" t="s">
        <v>2359</v>
      </c>
      <c r="O515" s="60" t="s">
        <v>614</v>
      </c>
      <c r="P515" s="60" t="s">
        <v>613</v>
      </c>
      <c r="Q515" s="60" t="s">
        <v>615</v>
      </c>
      <c r="R515" s="60" t="s">
        <v>616</v>
      </c>
      <c r="S515" s="60" t="s">
        <v>2074</v>
      </c>
      <c r="T515" s="60" t="s">
        <v>2075</v>
      </c>
      <c r="U515" s="60" t="s">
        <v>612</v>
      </c>
    </row>
    <row r="516" spans="1:21" ht="17.5" customHeight="1" x14ac:dyDescent="0.35">
      <c r="B516" s="38" t="s">
        <v>2358</v>
      </c>
      <c r="C516" s="41">
        <f>COUNTIFS(data!N:N,B516,data!AM:AM,M516)</f>
        <v>0</v>
      </c>
      <c r="D516" s="41">
        <f>COUNTIFS(data!N:N,B516,data!AM:AM,N516)</f>
        <v>0</v>
      </c>
      <c r="E516" s="41">
        <f>COUNTIFS(data!N:N,B516,data!AM:AM,O516)</f>
        <v>0</v>
      </c>
      <c r="F516" s="41">
        <f>COUNTIFS(data!N:N,B516,data!AM:AM,P516)</f>
        <v>3</v>
      </c>
      <c r="G516" s="41">
        <f>COUNTIFS(data!N:N,B516,data!AM:AM,Q516)</f>
        <v>0</v>
      </c>
      <c r="H516" s="41">
        <f>COUNTIFS(data!N:N,B516,data!AM:AM,R516)</f>
        <v>0</v>
      </c>
      <c r="I516" s="41">
        <f>COUNTIFS(data!N:N,B516,data!AM:AM,S516)</f>
        <v>2</v>
      </c>
      <c r="J516" s="41">
        <f>COUNTIFS(data!N:N,B516,data!AM:AM,T516)</f>
        <v>0</v>
      </c>
      <c r="K516" s="41">
        <f>COUNTIFS(data!N:N,B516,data!AM:AM,U516)</f>
        <v>11</v>
      </c>
      <c r="L516" s="42">
        <f t="shared" si="61"/>
        <v>16</v>
      </c>
      <c r="M516" s="60" t="s">
        <v>2073</v>
      </c>
      <c r="N516" s="60" t="s">
        <v>2359</v>
      </c>
      <c r="O516" s="60" t="s">
        <v>614</v>
      </c>
      <c r="P516" s="60" t="s">
        <v>613</v>
      </c>
      <c r="Q516" s="60" t="s">
        <v>615</v>
      </c>
      <c r="R516" s="60" t="s">
        <v>616</v>
      </c>
      <c r="S516" s="60" t="s">
        <v>2074</v>
      </c>
      <c r="T516" s="60" t="s">
        <v>2075</v>
      </c>
      <c r="U516" s="60" t="s">
        <v>612</v>
      </c>
    </row>
    <row r="517" spans="1:21" ht="17.5" customHeight="1" x14ac:dyDescent="0.35">
      <c r="B517" s="38" t="s">
        <v>287</v>
      </c>
      <c r="C517" s="41">
        <f>COUNTIFS(data!N:N,B517,data!AM:AM,M517)</f>
        <v>0</v>
      </c>
      <c r="D517" s="41">
        <f>COUNTIFS(data!N:N,B517,data!AM:AM,N517)</f>
        <v>0</v>
      </c>
      <c r="E517" s="41">
        <f>COUNTIFS(data!N:N,B517,data!AM:AM,O517)</f>
        <v>0</v>
      </c>
      <c r="F517" s="41">
        <f>COUNTIFS(data!N:N,B517,data!AM:AM,P517)</f>
        <v>4</v>
      </c>
      <c r="G517" s="41">
        <f>COUNTIFS(data!N:N,B517,data!AM:AM,Q517)</f>
        <v>0</v>
      </c>
      <c r="H517" s="41">
        <f>COUNTIFS(data!N:N,B517,data!AM:AM,R517)</f>
        <v>0</v>
      </c>
      <c r="I517" s="41">
        <f>COUNTIFS(data!N:N,B517,data!AM:AM,S517)</f>
        <v>14</v>
      </c>
      <c r="J517" s="41">
        <f>COUNTIFS(data!N:N,B517,data!AM:AM,T517)</f>
        <v>0</v>
      </c>
      <c r="K517" s="41">
        <f>COUNTIFS(data!N:N,B517,data!AM:AM,U517)</f>
        <v>91</v>
      </c>
      <c r="L517" s="42">
        <f t="shared" si="61"/>
        <v>109</v>
      </c>
      <c r="M517" s="60" t="s">
        <v>2073</v>
      </c>
      <c r="N517" s="60" t="s">
        <v>2359</v>
      </c>
      <c r="O517" s="60" t="s">
        <v>614</v>
      </c>
      <c r="P517" s="60" t="s">
        <v>613</v>
      </c>
      <c r="Q517" s="60" t="s">
        <v>615</v>
      </c>
      <c r="R517" s="60" t="s">
        <v>616</v>
      </c>
      <c r="S517" s="60" t="s">
        <v>2074</v>
      </c>
      <c r="T517" s="60" t="s">
        <v>2075</v>
      </c>
      <c r="U517" s="60" t="s">
        <v>612</v>
      </c>
    </row>
    <row r="518" spans="1:21" ht="17.5" customHeight="1" x14ac:dyDescent="0.35">
      <c r="B518" s="38" t="s">
        <v>634</v>
      </c>
      <c r="C518" s="41">
        <f>COUNTIFS(data!N:N,B518,data!AM:AM,M518)</f>
        <v>1</v>
      </c>
      <c r="D518" s="41">
        <f>COUNTIFS(data!N:N,B518,data!AM:AM,N518)</f>
        <v>0</v>
      </c>
      <c r="E518" s="41">
        <f>COUNTIFS(data!N:N,B518,data!AM:AM,O518)</f>
        <v>0</v>
      </c>
      <c r="F518" s="41">
        <f>COUNTIFS(data!N:N,B518,data!AM:AM,P518)</f>
        <v>10</v>
      </c>
      <c r="G518" s="41">
        <f>COUNTIFS(data!N:N,B518,data!AM:AM,Q518)</f>
        <v>0</v>
      </c>
      <c r="H518" s="41">
        <f>COUNTIFS(data!N:N,B518,data!AM:AM,R518)</f>
        <v>0</v>
      </c>
      <c r="I518" s="41">
        <f>COUNTIFS(data!N:N,B518,data!AM:AM,S518)</f>
        <v>1</v>
      </c>
      <c r="J518" s="41">
        <f>COUNTIFS(data!N:N,B518,data!AM:AM,T518)</f>
        <v>3</v>
      </c>
      <c r="K518" s="41">
        <f>COUNTIFS(data!N:N,B518,data!AM:AM,U518)</f>
        <v>210</v>
      </c>
      <c r="L518" s="42">
        <f t="shared" si="61"/>
        <v>225</v>
      </c>
      <c r="M518" s="60" t="s">
        <v>2073</v>
      </c>
      <c r="N518" s="60" t="s">
        <v>2359</v>
      </c>
      <c r="O518" s="60" t="s">
        <v>614</v>
      </c>
      <c r="P518" s="60" t="s">
        <v>613</v>
      </c>
      <c r="Q518" s="60" t="s">
        <v>615</v>
      </c>
      <c r="R518" s="60" t="s">
        <v>616</v>
      </c>
      <c r="S518" s="60" t="s">
        <v>2074</v>
      </c>
      <c r="T518" s="60" t="s">
        <v>2075</v>
      </c>
      <c r="U518" s="60" t="s">
        <v>612</v>
      </c>
    </row>
    <row r="519" spans="1:21" ht="17.5" customHeight="1" x14ac:dyDescent="0.35">
      <c r="B519" s="38" t="s">
        <v>651</v>
      </c>
      <c r="C519" s="41">
        <f>COUNTIFS(data!N:N,B519,data!AM:AM,M519)</f>
        <v>0</v>
      </c>
      <c r="D519" s="41">
        <f>COUNTIFS(data!N:N,B519,data!AM:AM,N519)</f>
        <v>0</v>
      </c>
      <c r="E519" s="41">
        <f>COUNTIFS(data!N:N,B519,data!AM:AM,O519)</f>
        <v>0</v>
      </c>
      <c r="F519" s="41">
        <f>COUNTIFS(data!N:N,B519,data!AM:AM,P519)</f>
        <v>0</v>
      </c>
      <c r="G519" s="41">
        <f>COUNTIFS(data!N:N,B519,data!AM:AM,Q519)</f>
        <v>0</v>
      </c>
      <c r="H519" s="41">
        <f>COUNTIFS(data!N:N,B519,data!AM:AM,R519)</f>
        <v>0</v>
      </c>
      <c r="I519" s="41">
        <f>COUNTIFS(data!N:N,B519,data!AM:AM,S519)</f>
        <v>0</v>
      </c>
      <c r="J519" s="41">
        <f>COUNTIFS(data!N:N,B519,data!AM:AM,T519)</f>
        <v>0</v>
      </c>
      <c r="K519" s="41">
        <f>COUNTIFS(data!N:N,B519,data!AM:AM,U519)</f>
        <v>16</v>
      </c>
      <c r="L519" s="42">
        <f t="shared" si="61"/>
        <v>16</v>
      </c>
      <c r="M519" s="60" t="s">
        <v>2073</v>
      </c>
      <c r="N519" s="60" t="s">
        <v>2359</v>
      </c>
      <c r="O519" s="60" t="s">
        <v>614</v>
      </c>
      <c r="P519" s="60" t="s">
        <v>613</v>
      </c>
      <c r="Q519" s="60" t="s">
        <v>615</v>
      </c>
      <c r="R519" s="60" t="s">
        <v>616</v>
      </c>
      <c r="S519" s="60" t="s">
        <v>2074</v>
      </c>
      <c r="T519" s="60" t="s">
        <v>2075</v>
      </c>
      <c r="U519" s="60" t="s">
        <v>612</v>
      </c>
    </row>
    <row r="520" spans="1:21" ht="17.5" customHeight="1" x14ac:dyDescent="0.35">
      <c r="B520" s="38" t="s">
        <v>2362</v>
      </c>
      <c r="C520" s="41">
        <f>COUNTIFS(data!N:N,B520,data!AM:AM,M520)</f>
        <v>0</v>
      </c>
      <c r="D520" s="41">
        <f>COUNTIFS(data!N:N,B520,data!AM:AM,N520)</f>
        <v>0</v>
      </c>
      <c r="E520" s="41">
        <f>COUNTIFS(data!N:N,B520,data!AM:AM,O520)</f>
        <v>0</v>
      </c>
      <c r="F520" s="41">
        <f>COUNTIFS(data!N:N,B520,data!AM:AM,P520)</f>
        <v>0</v>
      </c>
      <c r="G520" s="41">
        <f>COUNTIFS(data!N:N,B520,data!AM:AM,Q520)</f>
        <v>0</v>
      </c>
      <c r="H520" s="41">
        <f>COUNTIFS(data!N:N,B520,data!AM:AM,R520)</f>
        <v>0</v>
      </c>
      <c r="I520" s="41">
        <f>COUNTIFS(data!N:N,B520,data!AM:AM,S520)</f>
        <v>0</v>
      </c>
      <c r="J520" s="41">
        <f>COUNTIFS(data!N:N,B520,data!AM:AM,T520)</f>
        <v>0</v>
      </c>
      <c r="K520" s="41">
        <f>COUNTIFS(data!N:N,B520,data!AM:AM,U520)</f>
        <v>6</v>
      </c>
      <c r="L520" s="42">
        <f t="shared" si="61"/>
        <v>6</v>
      </c>
      <c r="M520" s="60" t="s">
        <v>2073</v>
      </c>
      <c r="N520" s="60" t="s">
        <v>2359</v>
      </c>
      <c r="O520" s="60" t="s">
        <v>614</v>
      </c>
      <c r="P520" s="60" t="s">
        <v>613</v>
      </c>
      <c r="Q520" s="60" t="s">
        <v>615</v>
      </c>
      <c r="R520" s="60" t="s">
        <v>616</v>
      </c>
      <c r="S520" s="60" t="s">
        <v>2074</v>
      </c>
      <c r="T520" s="60" t="s">
        <v>2075</v>
      </c>
      <c r="U520" s="60" t="s">
        <v>612</v>
      </c>
    </row>
    <row r="521" spans="1:21" ht="17.5" customHeight="1" x14ac:dyDescent="0.35">
      <c r="B521" s="38" t="s">
        <v>2361</v>
      </c>
      <c r="C521" s="41">
        <f>COUNTIFS(data!N:N,B521,data!AM:AM,M521)</f>
        <v>0</v>
      </c>
      <c r="D521" s="41">
        <f>COUNTIFS(data!N:N,B521,data!AM:AM,N521)</f>
        <v>0</v>
      </c>
      <c r="E521" s="41">
        <f>COUNTIFS(data!N:N,B521,data!AM:AM,O521)</f>
        <v>0</v>
      </c>
      <c r="F521" s="41">
        <f>COUNTIFS(data!N:N,B521,data!AM:AM,P521)</f>
        <v>0</v>
      </c>
      <c r="G521" s="41">
        <f>COUNTIFS(data!N:N,B521,data!AM:AM,Q521)</f>
        <v>0</v>
      </c>
      <c r="H521" s="41">
        <f>COUNTIFS(data!N:N,B521,data!AM:AM,R521)</f>
        <v>0</v>
      </c>
      <c r="I521" s="41">
        <f>COUNTIFS(data!N:N,B521,data!AM:AM,S521)</f>
        <v>1</v>
      </c>
      <c r="J521" s="41">
        <f>COUNTIFS(data!N:N,B521,data!AM:AM,T521)</f>
        <v>0</v>
      </c>
      <c r="K521" s="41">
        <f>COUNTIFS(data!N:N,B521,data!AM:AM,U521)</f>
        <v>5</v>
      </c>
      <c r="L521" s="42">
        <f t="shared" si="61"/>
        <v>6</v>
      </c>
      <c r="M521" s="60" t="s">
        <v>2073</v>
      </c>
      <c r="N521" s="60" t="s">
        <v>2359</v>
      </c>
      <c r="O521" s="60" t="s">
        <v>614</v>
      </c>
      <c r="P521" s="60" t="s">
        <v>613</v>
      </c>
      <c r="Q521" s="60" t="s">
        <v>615</v>
      </c>
      <c r="R521" s="60" t="s">
        <v>616</v>
      </c>
      <c r="S521" s="60" t="s">
        <v>2074</v>
      </c>
      <c r="T521" s="60" t="s">
        <v>2075</v>
      </c>
      <c r="U521" s="60" t="s">
        <v>612</v>
      </c>
    </row>
    <row r="522" spans="1:21" ht="17.5" customHeight="1" x14ac:dyDescent="0.35">
      <c r="B522" s="38" t="s">
        <v>654</v>
      </c>
      <c r="C522" s="41">
        <f>COUNTIFS(data!N:N,B522,data!AM:AM,M522)</f>
        <v>0</v>
      </c>
      <c r="D522" s="41">
        <f>COUNTIFS(data!N:N,B522,data!AM:AM,N522)</f>
        <v>0</v>
      </c>
      <c r="E522" s="41">
        <f>COUNTIFS(data!N:N,B522,data!AM:AM,O522)</f>
        <v>0</v>
      </c>
      <c r="F522" s="41">
        <f>COUNTIFS(data!N:N,B522,data!AM:AM,P522)</f>
        <v>0</v>
      </c>
      <c r="G522" s="41">
        <f>COUNTIFS(data!N:N,B522,data!AM:AM,Q522)</f>
        <v>0</v>
      </c>
      <c r="H522" s="41">
        <f>COUNTIFS(data!N:N,B522,data!AM:AM,R522)</f>
        <v>0</v>
      </c>
      <c r="I522" s="41">
        <f>COUNTIFS(data!N:N,B522,data!AM:AM,S522)</f>
        <v>4</v>
      </c>
      <c r="J522" s="41">
        <f>COUNTIFS(data!N:N,B522,data!AM:AM,T522)</f>
        <v>0</v>
      </c>
      <c r="K522" s="41">
        <f>COUNTIFS(data!N:N,B522,data!AM:AM,U522)</f>
        <v>36</v>
      </c>
      <c r="L522" s="42">
        <f t="shared" si="61"/>
        <v>40</v>
      </c>
      <c r="M522" s="60" t="s">
        <v>2073</v>
      </c>
      <c r="N522" s="60" t="s">
        <v>2359</v>
      </c>
      <c r="O522" s="60" t="s">
        <v>614</v>
      </c>
      <c r="P522" s="60" t="s">
        <v>613</v>
      </c>
      <c r="Q522" s="60" t="s">
        <v>615</v>
      </c>
      <c r="R522" s="60" t="s">
        <v>616</v>
      </c>
      <c r="S522" s="60" t="s">
        <v>2074</v>
      </c>
      <c r="T522" s="60" t="s">
        <v>2075</v>
      </c>
      <c r="U522" s="60" t="s">
        <v>612</v>
      </c>
    </row>
    <row r="523" spans="1:21" ht="17.5" customHeight="1" x14ac:dyDescent="0.35">
      <c r="B523" s="38" t="s">
        <v>642</v>
      </c>
      <c r="C523" s="41">
        <f>COUNTIFS(data!N:N,B523,data!AM:AM,M523)</f>
        <v>0</v>
      </c>
      <c r="D523" s="41">
        <f>COUNTIFS(data!N:N,B523,data!AM:AM,N523)</f>
        <v>0</v>
      </c>
      <c r="E523" s="41">
        <f>COUNTIFS(data!N:N,B523,data!AM:AM,O523)</f>
        <v>0</v>
      </c>
      <c r="F523" s="41">
        <f>COUNTIFS(data!N:N,B523,data!AM:AM,P523)</f>
        <v>0</v>
      </c>
      <c r="G523" s="41">
        <f>COUNTIFS(data!N:N,B523,data!AM:AM,Q523)</f>
        <v>0</v>
      </c>
      <c r="H523" s="41">
        <f>COUNTIFS(data!N:N,B523,data!AM:AM,R523)</f>
        <v>0</v>
      </c>
      <c r="I523" s="41">
        <f>COUNTIFS(data!N:N,B523,data!AM:AM,S523)</f>
        <v>0</v>
      </c>
      <c r="J523" s="41">
        <f>COUNTIFS(data!N:N,B523,data!AM:AM,T523)</f>
        <v>0</v>
      </c>
      <c r="K523" s="41">
        <f>COUNTIFS(data!N:N,B523,data!AM:AM,U523)</f>
        <v>1</v>
      </c>
      <c r="L523" s="42">
        <f t="shared" si="61"/>
        <v>1</v>
      </c>
      <c r="M523" s="60" t="s">
        <v>2073</v>
      </c>
      <c r="N523" s="60" t="s">
        <v>2359</v>
      </c>
      <c r="O523" s="60" t="s">
        <v>614</v>
      </c>
      <c r="P523" s="60" t="s">
        <v>613</v>
      </c>
      <c r="Q523" s="60" t="s">
        <v>615</v>
      </c>
      <c r="R523" s="60" t="s">
        <v>616</v>
      </c>
      <c r="S523" s="60" t="s">
        <v>2074</v>
      </c>
      <c r="T523" s="60" t="s">
        <v>2075</v>
      </c>
      <c r="U523" s="60" t="s">
        <v>612</v>
      </c>
    </row>
    <row r="524" spans="1:21" ht="17.5" customHeight="1" x14ac:dyDescent="0.35">
      <c r="B524" s="38" t="s">
        <v>633</v>
      </c>
      <c r="C524" s="41">
        <f>COUNTIFS(data!N:N,B524,data!AM:AM,M524)</f>
        <v>0</v>
      </c>
      <c r="D524" s="41">
        <f>COUNTIFS(data!N:N,B524,data!AM:AM,N524)</f>
        <v>0</v>
      </c>
      <c r="E524" s="41">
        <f>COUNTIFS(data!N:N,B524,data!AM:AM,O524)</f>
        <v>0</v>
      </c>
      <c r="F524" s="41">
        <f>COUNTIFS(data!N:N,B524,data!AM:AM,P524)</f>
        <v>0</v>
      </c>
      <c r="G524" s="41">
        <f>COUNTIFS(data!N:N,B524,data!AM:AM,Q524)</f>
        <v>0</v>
      </c>
      <c r="H524" s="41">
        <f>COUNTIFS(data!N:N,B524,data!AM:AM,R524)</f>
        <v>0</v>
      </c>
      <c r="I524" s="41">
        <f>COUNTIFS(data!N:N,B524,data!AM:AM,S524)</f>
        <v>0</v>
      </c>
      <c r="J524" s="41">
        <f>COUNTIFS(data!N:N,B524,data!AM:AM,T524)</f>
        <v>0</v>
      </c>
      <c r="K524" s="41">
        <f>COUNTIFS(data!N:N,B524,data!AM:AM,U524)</f>
        <v>2</v>
      </c>
      <c r="L524" s="42">
        <f t="shared" si="61"/>
        <v>2</v>
      </c>
      <c r="M524" s="60" t="s">
        <v>2073</v>
      </c>
      <c r="N524" s="60" t="s">
        <v>2359</v>
      </c>
      <c r="O524" s="60" t="s">
        <v>614</v>
      </c>
      <c r="P524" s="60" t="s">
        <v>613</v>
      </c>
      <c r="Q524" s="60" t="s">
        <v>615</v>
      </c>
      <c r="R524" s="60" t="s">
        <v>616</v>
      </c>
      <c r="S524" s="60" t="s">
        <v>2074</v>
      </c>
      <c r="T524" s="60" t="s">
        <v>2075</v>
      </c>
      <c r="U524" s="60" t="s">
        <v>612</v>
      </c>
    </row>
    <row r="525" spans="1:21" s="48" customFormat="1" ht="17.5" customHeight="1" x14ac:dyDescent="0.35">
      <c r="B525" s="39" t="s">
        <v>2274</v>
      </c>
      <c r="C525" s="42">
        <f>SUM(C507:C524)</f>
        <v>8</v>
      </c>
      <c r="D525" s="42">
        <f t="shared" ref="D525:K525" si="62">SUM(D507:D524)</f>
        <v>0</v>
      </c>
      <c r="E525" s="42">
        <f t="shared" si="62"/>
        <v>0</v>
      </c>
      <c r="F525" s="42">
        <f t="shared" si="62"/>
        <v>79</v>
      </c>
      <c r="G525" s="42">
        <f t="shared" si="62"/>
        <v>0</v>
      </c>
      <c r="H525" s="42">
        <f t="shared" si="62"/>
        <v>0</v>
      </c>
      <c r="I525" s="42">
        <f t="shared" si="62"/>
        <v>90</v>
      </c>
      <c r="J525" s="42">
        <f t="shared" si="62"/>
        <v>3</v>
      </c>
      <c r="K525" s="42">
        <f t="shared" si="62"/>
        <v>969</v>
      </c>
      <c r="L525" s="43">
        <f t="shared" si="61"/>
        <v>1149</v>
      </c>
    </row>
    <row r="527" spans="1:21" ht="17.5" customHeight="1" x14ac:dyDescent="0.35">
      <c r="A527" s="40">
        <v>31</v>
      </c>
      <c r="B527" s="61" t="s">
        <v>5812</v>
      </c>
      <c r="C527" s="61"/>
      <c r="D527" s="61"/>
    </row>
    <row r="528" spans="1:21" ht="17.5" customHeight="1" x14ac:dyDescent="0.35">
      <c r="B528" s="62" t="s">
        <v>5544</v>
      </c>
      <c r="C528" s="62"/>
      <c r="D528" s="62"/>
    </row>
    <row r="529" spans="2:4" ht="17.5" customHeight="1" x14ac:dyDescent="0.35">
      <c r="B529" s="38"/>
      <c r="C529" s="37" t="s">
        <v>676</v>
      </c>
      <c r="D529" s="37" t="s">
        <v>680</v>
      </c>
    </row>
    <row r="530" spans="2:4" ht="17.5" customHeight="1" x14ac:dyDescent="0.35">
      <c r="B530" s="38" t="s">
        <v>37</v>
      </c>
      <c r="C530" s="41">
        <f>SUMIFS(data!U:U,data!E:E,B530)</f>
        <v>34</v>
      </c>
      <c r="D530" s="41">
        <f>SUMIFS(data!Y:Y,data!E:E,B530)</f>
        <v>9</v>
      </c>
    </row>
    <row r="531" spans="2:4" ht="17.5" customHeight="1" x14ac:dyDescent="0.35">
      <c r="B531" s="38" t="s">
        <v>2251</v>
      </c>
      <c r="C531" s="41">
        <f>SUMIFS(data!U:U,data!E:E,B531)</f>
        <v>5</v>
      </c>
      <c r="D531" s="41">
        <f>SUMIFS(data!Y:Y,data!E:E,B531)</f>
        <v>5</v>
      </c>
    </row>
    <row r="532" spans="2:4" ht="17.5" customHeight="1" x14ac:dyDescent="0.35">
      <c r="B532" s="38" t="s">
        <v>2263</v>
      </c>
      <c r="C532" s="41">
        <f>SUMIFS(data!U:U,data!E:E,B532)</f>
        <v>0</v>
      </c>
      <c r="D532" s="41">
        <f>SUMIFS(data!Y:Y,data!E:E,B532)</f>
        <v>0</v>
      </c>
    </row>
    <row r="533" spans="2:4" ht="17.5" customHeight="1" x14ac:dyDescent="0.35">
      <c r="B533" s="38" t="s">
        <v>2153</v>
      </c>
      <c r="C533" s="41">
        <f>SUMIFS(data!U:U,data!E:E,B533)</f>
        <v>3</v>
      </c>
      <c r="D533" s="41">
        <f>SUMIFS(data!Y:Y,data!E:E,B533)</f>
        <v>0</v>
      </c>
    </row>
    <row r="534" spans="2:4" ht="17.5" customHeight="1" x14ac:dyDescent="0.35">
      <c r="B534" s="38" t="s">
        <v>5414</v>
      </c>
      <c r="C534" s="41">
        <f>SUMIFS(data!U:U,data!E:E,B534)</f>
        <v>0</v>
      </c>
      <c r="D534" s="41">
        <f>SUMIFS(data!Y:Y,data!E:E,B534)</f>
        <v>0</v>
      </c>
    </row>
    <row r="535" spans="2:4" ht="17.5" customHeight="1" x14ac:dyDescent="0.35">
      <c r="B535" s="38" t="s">
        <v>2266</v>
      </c>
      <c r="C535" s="41">
        <f>SUMIFS(data!U:U,data!E:E,B535)</f>
        <v>0</v>
      </c>
      <c r="D535" s="41">
        <f>SUMIFS(data!Y:Y,data!E:E,B535)</f>
        <v>0</v>
      </c>
    </row>
    <row r="536" spans="2:4" ht="17.5" customHeight="1" x14ac:dyDescent="0.35">
      <c r="B536" s="38" t="s">
        <v>5415</v>
      </c>
      <c r="C536" s="41">
        <f>SUMIFS(data!U:U,data!E:E,B536)</f>
        <v>0</v>
      </c>
      <c r="D536" s="41">
        <f>SUMIFS(data!Y:Y,data!E:E,B536)</f>
        <v>0</v>
      </c>
    </row>
    <row r="537" spans="2:4" ht="17.5" customHeight="1" x14ac:dyDescent="0.35">
      <c r="B537" s="38" t="s">
        <v>5416</v>
      </c>
      <c r="C537" s="41">
        <f>SUMIFS(data!U:U,data!E:E,B537)</f>
        <v>0</v>
      </c>
      <c r="D537" s="41">
        <f>SUMIFS(data!Y:Y,data!E:E,B537)</f>
        <v>0</v>
      </c>
    </row>
    <row r="538" spans="2:4" ht="17.5" customHeight="1" x14ac:dyDescent="0.35">
      <c r="B538" s="38" t="s">
        <v>2218</v>
      </c>
      <c r="C538" s="41">
        <f>SUMIFS(data!U:U,data!E:E,B538)</f>
        <v>0</v>
      </c>
      <c r="D538" s="41">
        <f>SUMIFS(data!Y:Y,data!E:E,B538)</f>
        <v>0</v>
      </c>
    </row>
    <row r="539" spans="2:4" ht="17.5" customHeight="1" x14ac:dyDescent="0.35">
      <c r="B539" s="38" t="s">
        <v>2132</v>
      </c>
      <c r="C539" s="41">
        <f>SUMIFS(data!U:U,data!E:E,B539)</f>
        <v>33</v>
      </c>
      <c r="D539" s="41">
        <f>SUMIFS(data!Y:Y,data!E:E,B539)</f>
        <v>16</v>
      </c>
    </row>
    <row r="540" spans="2:4" ht="17.5" customHeight="1" x14ac:dyDescent="0.35">
      <c r="B540" s="38" t="s">
        <v>2136</v>
      </c>
      <c r="C540" s="41">
        <f>SUMIFS(data!U:U,data!E:E,B540)</f>
        <v>11</v>
      </c>
      <c r="D540" s="41">
        <f>SUMIFS(data!Y:Y,data!E:E,B540)</f>
        <v>4</v>
      </c>
    </row>
    <row r="541" spans="2:4" ht="17.5" customHeight="1" x14ac:dyDescent="0.35">
      <c r="B541" s="38" t="s">
        <v>2142</v>
      </c>
      <c r="C541" s="41">
        <f>SUMIFS(data!U:U,data!E:E,B541)</f>
        <v>181</v>
      </c>
      <c r="D541" s="41">
        <f>SUMIFS(data!Y:Y,data!E:E,B541)</f>
        <v>111</v>
      </c>
    </row>
    <row r="542" spans="2:4" ht="17.5" customHeight="1" x14ac:dyDescent="0.35">
      <c r="B542" s="38" t="s">
        <v>27</v>
      </c>
      <c r="C542" s="41">
        <f>SUMIFS(data!U:U,data!E:E,B542)</f>
        <v>156</v>
      </c>
      <c r="D542" s="41">
        <f>SUMIFS(data!Y:Y,data!E:E,B542)</f>
        <v>64</v>
      </c>
    </row>
    <row r="543" spans="2:4" ht="17.5" customHeight="1" x14ac:dyDescent="0.35">
      <c r="B543" s="38" t="s">
        <v>2372</v>
      </c>
      <c r="C543" s="41">
        <f>SUMIFS(data!U:U,data!E:E,B543)</f>
        <v>140</v>
      </c>
      <c r="D543" s="41">
        <f>SUMIFS(data!Y:Y,data!E:E,B543)</f>
        <v>91</v>
      </c>
    </row>
    <row r="544" spans="2:4" ht="17.5" customHeight="1" x14ac:dyDescent="0.35">
      <c r="B544" s="38" t="s">
        <v>2371</v>
      </c>
      <c r="C544" s="41">
        <f>SUMIFS(data!U:U,data!E:E,B544)</f>
        <v>2</v>
      </c>
      <c r="D544" s="41">
        <f>SUMIFS(data!Y:Y,data!E:E,B544)</f>
        <v>2</v>
      </c>
    </row>
    <row r="545" spans="2:4" ht="17.5" customHeight="1" x14ac:dyDescent="0.35">
      <c r="B545" s="38" t="s">
        <v>2189</v>
      </c>
      <c r="C545" s="41">
        <f>SUMIFS(data!U:U,data!E:E,B545)</f>
        <v>1</v>
      </c>
      <c r="D545" s="41">
        <f>SUMIFS(data!Y:Y,data!E:E,B545)</f>
        <v>0</v>
      </c>
    </row>
    <row r="546" spans="2:4" ht="17.5" customHeight="1" x14ac:dyDescent="0.35">
      <c r="B546" s="38" t="s">
        <v>3544</v>
      </c>
      <c r="C546" s="41">
        <f>SUMIFS(data!U:U,data!E:E,B546)</f>
        <v>0</v>
      </c>
      <c r="D546" s="41">
        <f>SUMIFS(data!Y:Y,data!E:E,B546)</f>
        <v>0</v>
      </c>
    </row>
    <row r="547" spans="2:4" ht="17.5" customHeight="1" x14ac:dyDescent="0.35">
      <c r="B547" s="38" t="s">
        <v>2157</v>
      </c>
      <c r="C547" s="41">
        <f>SUMIFS(data!U:U,data!E:E,B547)</f>
        <v>8</v>
      </c>
      <c r="D547" s="41">
        <f>SUMIFS(data!Y:Y,data!E:E,B547)</f>
        <v>1</v>
      </c>
    </row>
    <row r="548" spans="2:4" ht="17.5" customHeight="1" x14ac:dyDescent="0.35">
      <c r="B548" s="38" t="s">
        <v>89</v>
      </c>
      <c r="C548" s="41">
        <f>SUMIFS(data!U:U,data!E:E,B548)</f>
        <v>33</v>
      </c>
      <c r="D548" s="41">
        <f>SUMIFS(data!Y:Y,data!E:E,B548)</f>
        <v>23</v>
      </c>
    </row>
    <row r="549" spans="2:4" ht="17.5" customHeight="1" x14ac:dyDescent="0.35">
      <c r="B549" s="38" t="s">
        <v>2122</v>
      </c>
      <c r="C549" s="41">
        <f>SUMIFS(data!U:U,data!E:E,B549)</f>
        <v>0</v>
      </c>
      <c r="D549" s="41">
        <f>SUMIFS(data!Y:Y,data!E:E,B549)</f>
        <v>0</v>
      </c>
    </row>
    <row r="550" spans="2:4" ht="17.5" customHeight="1" x14ac:dyDescent="0.35">
      <c r="B550" s="38" t="s">
        <v>5417</v>
      </c>
      <c r="C550" s="41">
        <f>SUMIFS(data!U:U,data!E:E,B550)</f>
        <v>0</v>
      </c>
      <c r="D550" s="41">
        <f>SUMIFS(data!Y:Y,data!E:E,B550)</f>
        <v>0</v>
      </c>
    </row>
    <row r="551" spans="2:4" ht="17.5" customHeight="1" x14ac:dyDescent="0.35">
      <c r="B551" s="38" t="s">
        <v>300</v>
      </c>
      <c r="C551" s="41">
        <f>SUMIFS(data!U:U,data!E:E,B551)</f>
        <v>1</v>
      </c>
      <c r="D551" s="41">
        <f>SUMIFS(data!Y:Y,data!E:E,B551)</f>
        <v>0</v>
      </c>
    </row>
    <row r="552" spans="2:4" ht="17.5" customHeight="1" x14ac:dyDescent="0.35">
      <c r="B552" s="38" t="s">
        <v>2130</v>
      </c>
      <c r="C552" s="41">
        <f>SUMIFS(data!U:U,data!E:E,B552)</f>
        <v>0</v>
      </c>
      <c r="D552" s="41">
        <f>SUMIFS(data!Y:Y,data!E:E,B552)</f>
        <v>0</v>
      </c>
    </row>
    <row r="553" spans="2:4" ht="17.5" customHeight="1" x14ac:dyDescent="0.35">
      <c r="B553" s="38" t="s">
        <v>2123</v>
      </c>
      <c r="C553" s="41">
        <f>SUMIFS(data!U:U,data!E:E,B553)</f>
        <v>22</v>
      </c>
      <c r="D553" s="41">
        <f>SUMIFS(data!Y:Y,data!E:E,B553)</f>
        <v>10</v>
      </c>
    </row>
    <row r="554" spans="2:4" ht="17.5" customHeight="1" x14ac:dyDescent="0.35">
      <c r="B554" s="38" t="s">
        <v>261</v>
      </c>
      <c r="C554" s="41">
        <f>SUMIFS(data!U:U,data!E:E,B554)</f>
        <v>16</v>
      </c>
      <c r="D554" s="41">
        <f>SUMIFS(data!Y:Y,data!E:E,B554)</f>
        <v>14</v>
      </c>
    </row>
    <row r="555" spans="2:4" ht="17.5" customHeight="1" x14ac:dyDescent="0.35">
      <c r="B555" s="38" t="s">
        <v>2105</v>
      </c>
      <c r="C555" s="41">
        <f>SUMIFS(data!U:U,data!E:E,B555)</f>
        <v>43</v>
      </c>
      <c r="D555" s="41">
        <f>SUMIFS(data!Y:Y,data!E:E,B555)</f>
        <v>17</v>
      </c>
    </row>
    <row r="556" spans="2:4" ht="17.5" customHeight="1" x14ac:dyDescent="0.35">
      <c r="B556" s="38" t="s">
        <v>2131</v>
      </c>
      <c r="C556" s="41">
        <f>SUMIFS(data!U:U,data!E:E,B556)</f>
        <v>15</v>
      </c>
      <c r="D556" s="41">
        <f>SUMIFS(data!Y:Y,data!E:E,B556)</f>
        <v>0</v>
      </c>
    </row>
    <row r="557" spans="2:4" ht="17.5" customHeight="1" x14ac:dyDescent="0.35">
      <c r="B557" s="38" t="s">
        <v>5418</v>
      </c>
      <c r="C557" s="41">
        <f>SUMIFS(data!U:U,data!E:E,B557)</f>
        <v>0</v>
      </c>
      <c r="D557" s="41">
        <f>SUMIFS(data!Y:Y,data!E:E,B557)</f>
        <v>0</v>
      </c>
    </row>
    <row r="558" spans="2:4" ht="17.5" customHeight="1" x14ac:dyDescent="0.35">
      <c r="B558" s="38" t="s">
        <v>90</v>
      </c>
      <c r="C558" s="41">
        <f>SUMIFS(data!U:U,data!E:E,B558)</f>
        <v>17</v>
      </c>
      <c r="D558" s="41">
        <f>SUMIFS(data!Y:Y,data!E:E,B558)</f>
        <v>1</v>
      </c>
    </row>
    <row r="559" spans="2:4" ht="17.5" customHeight="1" x14ac:dyDescent="0.35">
      <c r="B559" s="38" t="s">
        <v>3549</v>
      </c>
      <c r="C559" s="41">
        <f>SUMIFS(data!U:U,data!E:E,B559)</f>
        <v>0</v>
      </c>
      <c r="D559" s="41">
        <f>SUMIFS(data!Y:Y,data!E:E,B559)</f>
        <v>0</v>
      </c>
    </row>
    <row r="560" spans="2:4" ht="17.5" customHeight="1" x14ac:dyDescent="0.35">
      <c r="B560" s="38" t="s">
        <v>2145</v>
      </c>
      <c r="C560" s="41">
        <f>SUMIFS(data!U:U,data!E:E,B560)</f>
        <v>76</v>
      </c>
      <c r="D560" s="41">
        <f>SUMIFS(data!Y:Y,data!E:E,B560)</f>
        <v>76</v>
      </c>
    </row>
    <row r="561" spans="2:4" ht="17.5" customHeight="1" x14ac:dyDescent="0.35">
      <c r="B561" s="38" t="s">
        <v>2366</v>
      </c>
      <c r="C561" s="41">
        <f>SUMIFS(data!U:U,data!E:E,B561)</f>
        <v>0</v>
      </c>
      <c r="D561" s="41">
        <f>SUMIFS(data!Y:Y,data!E:E,B561)</f>
        <v>0</v>
      </c>
    </row>
    <row r="562" spans="2:4" ht="17.5" customHeight="1" x14ac:dyDescent="0.35">
      <c r="B562" s="38" t="s">
        <v>2367</v>
      </c>
      <c r="C562" s="41">
        <f>SUMIFS(data!U:U,data!E:E,B562)</f>
        <v>0</v>
      </c>
      <c r="D562" s="41">
        <f>SUMIFS(data!Y:Y,data!E:E,B562)</f>
        <v>0</v>
      </c>
    </row>
    <row r="563" spans="2:4" ht="17.5" customHeight="1" x14ac:dyDescent="0.35">
      <c r="B563" s="38" t="s">
        <v>2244</v>
      </c>
      <c r="C563" s="41">
        <f>SUMIFS(data!U:U,data!E:E,B563)</f>
        <v>1</v>
      </c>
      <c r="D563" s="41">
        <f>SUMIFS(data!Y:Y,data!E:E,B563)</f>
        <v>1</v>
      </c>
    </row>
    <row r="564" spans="2:4" ht="17.5" customHeight="1" x14ac:dyDescent="0.35">
      <c r="B564" s="38" t="s">
        <v>274</v>
      </c>
      <c r="C564" s="41">
        <f>SUMIFS(data!U:U,data!E:E,B564)</f>
        <v>0</v>
      </c>
      <c r="D564" s="41">
        <f>SUMIFS(data!Y:Y,data!E:E,B564)</f>
        <v>0</v>
      </c>
    </row>
    <row r="565" spans="2:4" ht="17.5" customHeight="1" x14ac:dyDescent="0.35">
      <c r="B565" s="38" t="s">
        <v>2162</v>
      </c>
      <c r="C565" s="41">
        <f>SUMIFS(data!U:U,data!E:E,B565)</f>
        <v>0</v>
      </c>
      <c r="D565" s="41">
        <f>SUMIFS(data!Y:Y,data!E:E,B565)</f>
        <v>0</v>
      </c>
    </row>
    <row r="566" spans="2:4" ht="17.5" customHeight="1" x14ac:dyDescent="0.35">
      <c r="B566" s="38" t="s">
        <v>2150</v>
      </c>
      <c r="C566" s="41">
        <f>SUMIFS(data!U:U,data!E:E,B566)</f>
        <v>1</v>
      </c>
      <c r="D566" s="41">
        <f>SUMIFS(data!Y:Y,data!E:E,B566)</f>
        <v>0</v>
      </c>
    </row>
    <row r="567" spans="2:4" ht="17.5" customHeight="1" x14ac:dyDescent="0.35">
      <c r="B567" s="38" t="s">
        <v>2152</v>
      </c>
      <c r="C567" s="41">
        <f>SUMIFS(data!U:U,data!E:E,B567)</f>
        <v>67</v>
      </c>
      <c r="D567" s="41">
        <f>SUMIFS(data!Y:Y,data!E:E,B567)</f>
        <v>0</v>
      </c>
    </row>
    <row r="568" spans="2:4" ht="17.5" customHeight="1" x14ac:dyDescent="0.35">
      <c r="B568" s="38" t="s">
        <v>2232</v>
      </c>
      <c r="C568" s="41">
        <f>SUMIFS(data!U:U,data!E:E,B568)</f>
        <v>1</v>
      </c>
      <c r="D568" s="41">
        <f>SUMIFS(data!Y:Y,data!E:E,B568)</f>
        <v>1</v>
      </c>
    </row>
    <row r="569" spans="2:4" ht="17.5" customHeight="1" x14ac:dyDescent="0.35">
      <c r="B569" s="38" t="s">
        <v>2149</v>
      </c>
      <c r="C569" s="41">
        <f>SUMIFS(data!U:U,data!E:E,B569)</f>
        <v>1</v>
      </c>
      <c r="D569" s="41">
        <f>SUMIFS(data!Y:Y,data!E:E,B569)</f>
        <v>0</v>
      </c>
    </row>
    <row r="570" spans="2:4" ht="17.5" customHeight="1" x14ac:dyDescent="0.35">
      <c r="B570" s="38" t="s">
        <v>40</v>
      </c>
      <c r="C570" s="41">
        <f>SUMIFS(data!U:U,data!E:E,B570)</f>
        <v>5</v>
      </c>
      <c r="D570" s="41">
        <f>SUMIFS(data!Y:Y,data!E:E,B570)</f>
        <v>1</v>
      </c>
    </row>
    <row r="571" spans="2:4" ht="17.5" customHeight="1" x14ac:dyDescent="0.35">
      <c r="B571" s="38" t="s">
        <v>2238</v>
      </c>
      <c r="C571" s="41">
        <f>SUMIFS(data!U:U,data!E:E,B571)</f>
        <v>3</v>
      </c>
      <c r="D571" s="41">
        <f>SUMIFS(data!Y:Y,data!E:E,B571)</f>
        <v>2</v>
      </c>
    </row>
    <row r="572" spans="2:4" ht="17.5" customHeight="1" x14ac:dyDescent="0.35">
      <c r="B572" s="38" t="s">
        <v>88</v>
      </c>
      <c r="C572" s="41">
        <f>SUMIFS(data!U:U,data!E:E,B572)</f>
        <v>10</v>
      </c>
      <c r="D572" s="41">
        <f>SUMIFS(data!Y:Y,data!E:E,B572)</f>
        <v>4</v>
      </c>
    </row>
    <row r="573" spans="2:4" ht="17.5" customHeight="1" x14ac:dyDescent="0.35">
      <c r="B573" s="38" t="s">
        <v>2092</v>
      </c>
      <c r="C573" s="41">
        <f>SUMIFS(data!U:U,data!E:E,B573)</f>
        <v>0</v>
      </c>
      <c r="D573" s="41">
        <f>SUMIFS(data!Y:Y,data!E:E,B573)</f>
        <v>0</v>
      </c>
    </row>
    <row r="574" spans="2:4" ht="17.5" customHeight="1" x14ac:dyDescent="0.35">
      <c r="B574" s="38" t="s">
        <v>64</v>
      </c>
      <c r="C574" s="41">
        <f>SUMIFS(data!U:U,data!E:E,B574)</f>
        <v>7</v>
      </c>
      <c r="D574" s="41">
        <f>SUMIFS(data!Y:Y,data!E:E,B574)</f>
        <v>2</v>
      </c>
    </row>
    <row r="575" spans="2:4" ht="17.5" customHeight="1" x14ac:dyDescent="0.35">
      <c r="B575" s="38" t="s">
        <v>13</v>
      </c>
      <c r="C575" s="41">
        <f>SUMIFS(data!U:U,data!E:E,B575)</f>
        <v>57</v>
      </c>
      <c r="D575" s="41">
        <f>SUMIFS(data!Y:Y,data!E:E,B575)</f>
        <v>12</v>
      </c>
    </row>
    <row r="576" spans="2:4" ht="17.5" customHeight="1" x14ac:dyDescent="0.35">
      <c r="B576" s="38" t="s">
        <v>61</v>
      </c>
      <c r="C576" s="41">
        <f>SUMIFS(data!U:U,data!E:E,B576)</f>
        <v>24</v>
      </c>
      <c r="D576" s="41">
        <f>SUMIFS(data!Y:Y,data!E:E,B576)</f>
        <v>22</v>
      </c>
    </row>
    <row r="577" spans="2:4" ht="17.5" customHeight="1" x14ac:dyDescent="0.35">
      <c r="B577" s="38" t="s">
        <v>2215</v>
      </c>
      <c r="C577" s="41">
        <f>SUMIFS(data!U:U,data!E:E,B577)</f>
        <v>35</v>
      </c>
      <c r="D577" s="41">
        <f>SUMIFS(data!Y:Y,data!E:E,B577)</f>
        <v>25</v>
      </c>
    </row>
    <row r="578" spans="2:4" ht="17.5" customHeight="1" x14ac:dyDescent="0.35">
      <c r="B578" s="38" t="s">
        <v>2368</v>
      </c>
      <c r="C578" s="41">
        <f>SUMIFS(data!U:U,data!E:E,B578)</f>
        <v>100</v>
      </c>
      <c r="D578" s="41">
        <f>SUMIFS(data!Y:Y,data!E:E,B578)</f>
        <v>70</v>
      </c>
    </row>
    <row r="579" spans="2:4" ht="17.5" customHeight="1" x14ac:dyDescent="0.35">
      <c r="B579" s="38" t="s">
        <v>2114</v>
      </c>
      <c r="C579" s="41">
        <f>SUMIFS(data!U:U,data!E:E,B579)</f>
        <v>15</v>
      </c>
      <c r="D579" s="41">
        <f>SUMIFS(data!Y:Y,data!E:E,B579)</f>
        <v>0</v>
      </c>
    </row>
    <row r="580" spans="2:4" ht="17.5" customHeight="1" x14ac:dyDescent="0.35">
      <c r="B580" s="38" t="s">
        <v>2374</v>
      </c>
      <c r="C580" s="41">
        <f>SUMIFS(data!U:U,data!E:E,B580)</f>
        <v>10</v>
      </c>
      <c r="D580" s="41">
        <f>SUMIFS(data!Y:Y,data!E:E,B580)</f>
        <v>1</v>
      </c>
    </row>
    <row r="581" spans="2:4" ht="17.5" customHeight="1" x14ac:dyDescent="0.35">
      <c r="B581" s="38" t="s">
        <v>2141</v>
      </c>
      <c r="C581" s="41">
        <f>SUMIFS(data!U:U,data!E:E,B581)</f>
        <v>4</v>
      </c>
      <c r="D581" s="41">
        <f>SUMIFS(data!Y:Y,data!E:E,B581)</f>
        <v>4</v>
      </c>
    </row>
    <row r="582" spans="2:4" ht="17.5" customHeight="1" x14ac:dyDescent="0.35">
      <c r="B582" s="38" t="s">
        <v>2201</v>
      </c>
      <c r="C582" s="41">
        <f>SUMIFS(data!U:U,data!E:E,B582)</f>
        <v>1</v>
      </c>
      <c r="D582" s="41">
        <f>SUMIFS(data!Y:Y,data!E:E,B582)</f>
        <v>0</v>
      </c>
    </row>
    <row r="583" spans="2:4" ht="17.5" customHeight="1" x14ac:dyDescent="0.35">
      <c r="B583" s="38" t="s">
        <v>15</v>
      </c>
      <c r="C583" s="41">
        <f>SUMIFS(data!U:U,data!E:E,B583)</f>
        <v>4</v>
      </c>
      <c r="D583" s="41">
        <f>SUMIFS(data!Y:Y,data!E:E,B583)</f>
        <v>4</v>
      </c>
    </row>
    <row r="584" spans="2:4" ht="17.5" customHeight="1" x14ac:dyDescent="0.35">
      <c r="B584" s="38" t="s">
        <v>2214</v>
      </c>
      <c r="C584" s="41">
        <f>SUMIFS(data!U:U,data!E:E,B584)</f>
        <v>6</v>
      </c>
      <c r="D584" s="41">
        <f>SUMIFS(data!Y:Y,data!E:E,B584)</f>
        <v>2</v>
      </c>
    </row>
    <row r="585" spans="2:4" ht="17.5" customHeight="1" x14ac:dyDescent="0.35">
      <c r="B585" s="38" t="s">
        <v>2365</v>
      </c>
      <c r="C585" s="41">
        <f>SUMIFS(data!U:U,data!E:E,B585)</f>
        <v>0</v>
      </c>
      <c r="D585" s="41">
        <f>SUMIFS(data!Y:Y,data!E:E,B585)</f>
        <v>0</v>
      </c>
    </row>
    <row r="586" spans="2:4" ht="17.5" customHeight="1" x14ac:dyDescent="0.35">
      <c r="B586" s="38" t="s">
        <v>2254</v>
      </c>
      <c r="C586" s="41">
        <f>SUMIFS(data!U:U,data!E:E,B586)</f>
        <v>0</v>
      </c>
      <c r="D586" s="41">
        <f>SUMIFS(data!Y:Y,data!E:E,B586)</f>
        <v>0</v>
      </c>
    </row>
    <row r="587" spans="2:4" ht="17.5" customHeight="1" x14ac:dyDescent="0.35">
      <c r="B587" s="38" t="s">
        <v>2103</v>
      </c>
      <c r="C587" s="41">
        <f>SUMIFS(data!U:U,data!E:E,B587)</f>
        <v>3</v>
      </c>
      <c r="D587" s="41">
        <f>SUMIFS(data!Y:Y,data!E:E,B587)</f>
        <v>2</v>
      </c>
    </row>
    <row r="588" spans="2:4" ht="17.5" customHeight="1" x14ac:dyDescent="0.35">
      <c r="B588" s="38" t="s">
        <v>2237</v>
      </c>
      <c r="C588" s="41">
        <f>SUMIFS(data!U:U,data!E:E,B588)</f>
        <v>20</v>
      </c>
      <c r="D588" s="41">
        <f>SUMIFS(data!Y:Y,data!E:E,B588)</f>
        <v>20</v>
      </c>
    </row>
    <row r="589" spans="2:4" ht="17.5" customHeight="1" x14ac:dyDescent="0.35">
      <c r="B589" s="38" t="s">
        <v>2250</v>
      </c>
      <c r="C589" s="41">
        <f>SUMIFS(data!U:U,data!E:E,B589)</f>
        <v>0</v>
      </c>
      <c r="D589" s="41">
        <f>SUMIFS(data!Y:Y,data!E:E,B589)</f>
        <v>0</v>
      </c>
    </row>
    <row r="590" spans="2:4" ht="17.5" customHeight="1" x14ac:dyDescent="0.35">
      <c r="B590" s="38" t="s">
        <v>296</v>
      </c>
      <c r="C590" s="41">
        <f>SUMIFS(data!U:U,data!E:E,B590)</f>
        <v>2</v>
      </c>
      <c r="D590" s="41">
        <f>SUMIFS(data!Y:Y,data!E:E,B590)</f>
        <v>0</v>
      </c>
    </row>
    <row r="591" spans="2:4" ht="17.5" customHeight="1" x14ac:dyDescent="0.35">
      <c r="B591" s="38" t="s">
        <v>2102</v>
      </c>
      <c r="C591" s="41">
        <f>SUMIFS(data!U:U,data!E:E,B591)</f>
        <v>2</v>
      </c>
      <c r="D591" s="41">
        <f>SUMIFS(data!Y:Y,data!E:E,B591)</f>
        <v>0</v>
      </c>
    </row>
    <row r="592" spans="2:4" ht="17.5" customHeight="1" x14ac:dyDescent="0.35">
      <c r="B592" s="38" t="s">
        <v>38</v>
      </c>
      <c r="C592" s="41">
        <f>SUMIFS(data!U:U,data!E:E,B592)</f>
        <v>8</v>
      </c>
      <c r="D592" s="41">
        <f>SUMIFS(data!Y:Y,data!E:E,B592)</f>
        <v>8</v>
      </c>
    </row>
    <row r="593" spans="2:4" ht="17.5" customHeight="1" x14ac:dyDescent="0.35">
      <c r="B593" s="38" t="s">
        <v>268</v>
      </c>
      <c r="C593" s="41">
        <f>SUMIFS(data!U:U,data!E:E,B593)</f>
        <v>0</v>
      </c>
      <c r="D593" s="41">
        <f>SUMIFS(data!Y:Y,data!E:E,B593)</f>
        <v>0</v>
      </c>
    </row>
    <row r="594" spans="2:4" ht="17.5" customHeight="1" x14ac:dyDescent="0.35">
      <c r="B594" s="38" t="s">
        <v>3603</v>
      </c>
      <c r="C594" s="41">
        <f>SUMIFS(data!U:U,data!E:E,B594)</f>
        <v>0</v>
      </c>
      <c r="D594" s="41">
        <f>SUMIFS(data!Y:Y,data!E:E,B594)</f>
        <v>0</v>
      </c>
    </row>
    <row r="595" spans="2:4" ht="17.5" customHeight="1" x14ac:dyDescent="0.35">
      <c r="B595" s="38" t="s">
        <v>2144</v>
      </c>
      <c r="C595" s="41">
        <f>SUMIFS(data!U:U,data!E:E,B595)</f>
        <v>16</v>
      </c>
      <c r="D595" s="41">
        <f>SUMIFS(data!Y:Y,data!E:E,B595)</f>
        <v>2</v>
      </c>
    </row>
    <row r="596" spans="2:4" ht="17.5" customHeight="1" x14ac:dyDescent="0.35">
      <c r="B596" s="38" t="s">
        <v>19</v>
      </c>
      <c r="C596" s="41">
        <f>SUMIFS(data!U:U,data!E:E,B596)</f>
        <v>21</v>
      </c>
      <c r="D596" s="41">
        <f>SUMIFS(data!Y:Y,data!E:E,B596)</f>
        <v>12</v>
      </c>
    </row>
    <row r="597" spans="2:4" ht="17.5" customHeight="1" x14ac:dyDescent="0.35">
      <c r="B597" s="38" t="s">
        <v>2207</v>
      </c>
      <c r="C597" s="41">
        <f>SUMIFS(data!U:U,data!E:E,B597)</f>
        <v>84</v>
      </c>
      <c r="D597" s="41">
        <f>SUMIFS(data!Y:Y,data!E:E,B597)</f>
        <v>3</v>
      </c>
    </row>
    <row r="598" spans="2:4" ht="17.5" customHeight="1" x14ac:dyDescent="0.35">
      <c r="B598" s="38" t="s">
        <v>2200</v>
      </c>
      <c r="C598" s="41">
        <f>SUMIFS(data!U:U,data!E:E,B598)</f>
        <v>21</v>
      </c>
      <c r="D598" s="41">
        <f>SUMIFS(data!Y:Y,data!E:E,B598)</f>
        <v>7</v>
      </c>
    </row>
    <row r="599" spans="2:4" ht="17.5" customHeight="1" x14ac:dyDescent="0.35">
      <c r="B599" s="38" t="s">
        <v>2208</v>
      </c>
      <c r="C599" s="41">
        <f>SUMIFS(data!U:U,data!E:E,B599)</f>
        <v>8</v>
      </c>
      <c r="D599" s="41">
        <f>SUMIFS(data!Y:Y,data!E:E,B599)</f>
        <v>6</v>
      </c>
    </row>
    <row r="600" spans="2:4" ht="17.5" customHeight="1" x14ac:dyDescent="0.35">
      <c r="B600" s="38" t="s">
        <v>5419</v>
      </c>
      <c r="C600" s="41">
        <f>SUMIFS(data!U:U,data!E:E,B600)</f>
        <v>0</v>
      </c>
      <c r="D600" s="41">
        <f>SUMIFS(data!Y:Y,data!E:E,B600)</f>
        <v>0</v>
      </c>
    </row>
    <row r="601" spans="2:4" ht="17.5" customHeight="1" x14ac:dyDescent="0.35">
      <c r="B601" s="38" t="s">
        <v>5420</v>
      </c>
      <c r="C601" s="41">
        <f>SUMIFS(data!U:U,data!E:E,B601)</f>
        <v>0</v>
      </c>
      <c r="D601" s="41">
        <f>SUMIFS(data!Y:Y,data!E:E,B601)</f>
        <v>0</v>
      </c>
    </row>
    <row r="602" spans="2:4" ht="17.5" customHeight="1" x14ac:dyDescent="0.35">
      <c r="B602" s="38" t="s">
        <v>2127</v>
      </c>
      <c r="C602" s="41">
        <f>SUMIFS(data!U:U,data!E:E,B602)</f>
        <v>10</v>
      </c>
      <c r="D602" s="41">
        <f>SUMIFS(data!Y:Y,data!E:E,B602)</f>
        <v>3</v>
      </c>
    </row>
    <row r="603" spans="2:4" ht="17.5" customHeight="1" x14ac:dyDescent="0.35">
      <c r="B603" s="38" t="s">
        <v>2128</v>
      </c>
      <c r="C603" s="41">
        <f>SUMIFS(data!U:U,data!E:E,B603)</f>
        <v>4</v>
      </c>
      <c r="D603" s="41">
        <f>SUMIFS(data!Y:Y,data!E:E,B603)</f>
        <v>0</v>
      </c>
    </row>
    <row r="604" spans="2:4" ht="17.5" customHeight="1" x14ac:dyDescent="0.35">
      <c r="B604" s="38" t="s">
        <v>2370</v>
      </c>
      <c r="C604" s="41">
        <f>SUMIFS(data!U:U,data!E:E,B604)</f>
        <v>0</v>
      </c>
      <c r="D604" s="41">
        <f>SUMIFS(data!Y:Y,data!E:E,B604)</f>
        <v>0</v>
      </c>
    </row>
    <row r="605" spans="2:4" ht="17.5" customHeight="1" x14ac:dyDescent="0.35">
      <c r="B605" s="38" t="s">
        <v>3546</v>
      </c>
      <c r="C605" s="41">
        <f>SUMIFS(data!U:U,data!E:E,B605)</f>
        <v>0</v>
      </c>
      <c r="D605" s="41">
        <f>SUMIFS(data!Y:Y,data!E:E,B605)</f>
        <v>0</v>
      </c>
    </row>
    <row r="606" spans="2:4" ht="17.5" customHeight="1" x14ac:dyDescent="0.35">
      <c r="B606" s="38" t="s">
        <v>2106</v>
      </c>
      <c r="C606" s="41">
        <f>SUMIFS(data!U:U,data!E:E,B606)</f>
        <v>10</v>
      </c>
      <c r="D606" s="41">
        <f>SUMIFS(data!Y:Y,data!E:E,B606)</f>
        <v>10</v>
      </c>
    </row>
    <row r="607" spans="2:4" ht="17.5" customHeight="1" x14ac:dyDescent="0.35">
      <c r="B607" s="38" t="s">
        <v>49</v>
      </c>
      <c r="C607" s="41">
        <f>SUMIFS(data!U:U,data!E:E,B607)</f>
        <v>1</v>
      </c>
      <c r="D607" s="41">
        <f>SUMIFS(data!Y:Y,data!E:E,B607)</f>
        <v>1</v>
      </c>
    </row>
    <row r="608" spans="2:4" ht="17.5" customHeight="1" x14ac:dyDescent="0.35">
      <c r="B608" s="38" t="s">
        <v>42</v>
      </c>
      <c r="C608" s="41">
        <f>SUMIFS(data!U:U,data!E:E,B608)</f>
        <v>1</v>
      </c>
      <c r="D608" s="41">
        <f>SUMIFS(data!Y:Y,data!E:E,B608)</f>
        <v>0</v>
      </c>
    </row>
    <row r="609" spans="2:4" ht="17.5" customHeight="1" x14ac:dyDescent="0.35">
      <c r="B609" s="38" t="s">
        <v>3548</v>
      </c>
      <c r="C609" s="41">
        <f>SUMIFS(data!U:U,data!E:E,B609)</f>
        <v>0</v>
      </c>
      <c r="D609" s="41">
        <f>SUMIFS(data!Y:Y,data!E:E,B609)</f>
        <v>0</v>
      </c>
    </row>
    <row r="610" spans="2:4" ht="17.5" customHeight="1" x14ac:dyDescent="0.35">
      <c r="B610" s="38" t="s">
        <v>2363</v>
      </c>
      <c r="C610" s="41">
        <f>SUMIFS(data!U:U,data!E:E,B610)</f>
        <v>38</v>
      </c>
      <c r="D610" s="41">
        <f>SUMIFS(data!Y:Y,data!E:E,B610)</f>
        <v>16</v>
      </c>
    </row>
    <row r="611" spans="2:4" ht="17.5" customHeight="1" x14ac:dyDescent="0.35">
      <c r="B611" s="38" t="s">
        <v>255</v>
      </c>
      <c r="C611" s="41">
        <f>SUMIFS(data!U:U,data!E:E,B611)</f>
        <v>2</v>
      </c>
      <c r="D611" s="41">
        <f>SUMIFS(data!Y:Y,data!E:E,B611)</f>
        <v>2</v>
      </c>
    </row>
    <row r="612" spans="2:4" ht="17.5" customHeight="1" x14ac:dyDescent="0.35">
      <c r="B612" s="38" t="s">
        <v>2257</v>
      </c>
      <c r="C612" s="41">
        <f>SUMIFS(data!U:U,data!E:E,B612)</f>
        <v>0</v>
      </c>
      <c r="D612" s="41">
        <f>SUMIFS(data!Y:Y,data!E:E,B612)</f>
        <v>0</v>
      </c>
    </row>
    <row r="613" spans="2:4" ht="17.5" customHeight="1" x14ac:dyDescent="0.35">
      <c r="B613" s="38" t="s">
        <v>256</v>
      </c>
      <c r="C613" s="41">
        <f>SUMIFS(data!U:U,data!E:E,B613)</f>
        <v>10</v>
      </c>
      <c r="D613" s="41">
        <f>SUMIFS(data!Y:Y,data!E:E,B613)</f>
        <v>2</v>
      </c>
    </row>
    <row r="614" spans="2:4" ht="17.5" customHeight="1" x14ac:dyDescent="0.35">
      <c r="B614" s="38" t="s">
        <v>2169</v>
      </c>
      <c r="C614" s="41">
        <f>SUMIFS(data!U:U,data!E:E,B614)</f>
        <v>0</v>
      </c>
      <c r="D614" s="41">
        <f>SUMIFS(data!Y:Y,data!E:E,B614)</f>
        <v>0</v>
      </c>
    </row>
    <row r="615" spans="2:4" ht="17.5" customHeight="1" x14ac:dyDescent="0.35">
      <c r="B615" s="38" t="s">
        <v>2377</v>
      </c>
      <c r="C615" s="41">
        <f>SUMIFS(data!U:U,data!E:E,B615)</f>
        <v>5</v>
      </c>
      <c r="D615" s="41">
        <f>SUMIFS(data!Y:Y,data!E:E,B615)</f>
        <v>5</v>
      </c>
    </row>
    <row r="616" spans="2:4" ht="17.5" customHeight="1" x14ac:dyDescent="0.35">
      <c r="B616" s="38" t="s">
        <v>2378</v>
      </c>
      <c r="C616" s="41">
        <f>SUMIFS(data!U:U,data!E:E,B616)</f>
        <v>0</v>
      </c>
      <c r="D616" s="41">
        <f>SUMIFS(data!Y:Y,data!E:E,B616)</f>
        <v>0</v>
      </c>
    </row>
    <row r="617" spans="2:4" ht="17.5" customHeight="1" x14ac:dyDescent="0.35">
      <c r="B617" s="38" t="s">
        <v>2170</v>
      </c>
      <c r="C617" s="41">
        <f>SUMIFS(data!U:U,data!E:E,B617)</f>
        <v>0</v>
      </c>
      <c r="D617" s="41">
        <f>SUMIFS(data!Y:Y,data!E:E,B617)</f>
        <v>0</v>
      </c>
    </row>
    <row r="618" spans="2:4" ht="17.5" customHeight="1" x14ac:dyDescent="0.35">
      <c r="B618" s="38" t="s">
        <v>3672</v>
      </c>
      <c r="C618" s="41">
        <f>SUMIFS(data!U:U,data!E:E,B618)</f>
        <v>0</v>
      </c>
      <c r="D618" s="41">
        <f>SUMIFS(data!Y:Y,data!E:E,B618)</f>
        <v>0</v>
      </c>
    </row>
    <row r="619" spans="2:4" ht="17.5" customHeight="1" x14ac:dyDescent="0.35">
      <c r="B619" s="38" t="s">
        <v>45</v>
      </c>
      <c r="C619" s="41">
        <f>SUMIFS(data!U:U,data!E:E,B619)</f>
        <v>37</v>
      </c>
      <c r="D619" s="41">
        <f>SUMIFS(data!Y:Y,data!E:E,B619)</f>
        <v>36</v>
      </c>
    </row>
    <row r="620" spans="2:4" ht="17.5" customHeight="1" x14ac:dyDescent="0.35">
      <c r="B620" s="38" t="s">
        <v>55</v>
      </c>
      <c r="C620" s="41">
        <f>SUMIFS(data!U:U,data!E:E,B620)</f>
        <v>8</v>
      </c>
      <c r="D620" s="41">
        <f>SUMIFS(data!Y:Y,data!E:E,B620)</f>
        <v>4</v>
      </c>
    </row>
    <row r="621" spans="2:4" ht="17.5" customHeight="1" x14ac:dyDescent="0.35">
      <c r="B621" s="38" t="s">
        <v>2190</v>
      </c>
      <c r="C621" s="41">
        <f>SUMIFS(data!U:U,data!E:E,B621)</f>
        <v>2</v>
      </c>
      <c r="D621" s="41">
        <f>SUMIFS(data!Y:Y,data!E:E,B621)</f>
        <v>2</v>
      </c>
    </row>
    <row r="622" spans="2:4" ht="17.5" customHeight="1" x14ac:dyDescent="0.35">
      <c r="B622" s="38" t="s">
        <v>3551</v>
      </c>
      <c r="C622" s="41">
        <f>SUMIFS(data!U:U,data!E:E,B622)</f>
        <v>0</v>
      </c>
      <c r="D622" s="41">
        <f>SUMIFS(data!Y:Y,data!E:E,B622)</f>
        <v>0</v>
      </c>
    </row>
    <row r="623" spans="2:4" ht="17.5" customHeight="1" x14ac:dyDescent="0.35">
      <c r="B623" s="38" t="s">
        <v>2135</v>
      </c>
      <c r="C623" s="41">
        <f>SUMIFS(data!U:U,data!E:E,B623)</f>
        <v>22</v>
      </c>
      <c r="D623" s="41">
        <f>SUMIFS(data!Y:Y,data!E:E,B623)</f>
        <v>19</v>
      </c>
    </row>
    <row r="624" spans="2:4" ht="17.5" customHeight="1" x14ac:dyDescent="0.35">
      <c r="B624" s="38" t="s">
        <v>2205</v>
      </c>
      <c r="C624" s="41">
        <f>SUMIFS(data!U:U,data!E:E,B624)</f>
        <v>0</v>
      </c>
      <c r="D624" s="41">
        <f>SUMIFS(data!Y:Y,data!E:E,B624)</f>
        <v>0</v>
      </c>
    </row>
    <row r="625" spans="2:4" ht="17.5" customHeight="1" x14ac:dyDescent="0.35">
      <c r="B625" s="38" t="s">
        <v>2148</v>
      </c>
      <c r="C625" s="41">
        <f>SUMIFS(data!U:U,data!E:E,B625)</f>
        <v>3</v>
      </c>
      <c r="D625" s="41">
        <f>SUMIFS(data!Y:Y,data!E:E,B625)</f>
        <v>0</v>
      </c>
    </row>
    <row r="626" spans="2:4" ht="17.5" customHeight="1" x14ac:dyDescent="0.35">
      <c r="B626" s="38" t="s">
        <v>2134</v>
      </c>
      <c r="C626" s="41">
        <f>SUMIFS(data!U:U,data!E:E,B626)</f>
        <v>81</v>
      </c>
      <c r="D626" s="41">
        <f>SUMIFS(data!Y:Y,data!E:E,B626)</f>
        <v>15</v>
      </c>
    </row>
    <row r="627" spans="2:4" ht="17.5" customHeight="1" x14ac:dyDescent="0.35">
      <c r="B627" s="38" t="s">
        <v>2146</v>
      </c>
      <c r="C627" s="41">
        <f>SUMIFS(data!U:U,data!E:E,B627)</f>
        <v>4</v>
      </c>
      <c r="D627" s="41">
        <f>SUMIFS(data!Y:Y,data!E:E,B627)</f>
        <v>0</v>
      </c>
    </row>
    <row r="628" spans="2:4" ht="17.5" customHeight="1" x14ac:dyDescent="0.35">
      <c r="B628" s="38" t="s">
        <v>2206</v>
      </c>
      <c r="C628" s="41">
        <f>SUMIFS(data!U:U,data!E:E,B628)</f>
        <v>1</v>
      </c>
      <c r="D628" s="41">
        <f>SUMIFS(data!Y:Y,data!E:E,B628)</f>
        <v>0</v>
      </c>
    </row>
    <row r="629" spans="2:4" ht="17.5" customHeight="1" x14ac:dyDescent="0.35">
      <c r="B629" s="38" t="s">
        <v>132</v>
      </c>
      <c r="C629" s="41">
        <f>SUMIFS(data!U:U,data!E:E,B629)</f>
        <v>1</v>
      </c>
      <c r="D629" s="41">
        <f>SUMIFS(data!Y:Y,data!E:E,B629)</f>
        <v>0</v>
      </c>
    </row>
    <row r="630" spans="2:4" ht="17.5" customHeight="1" x14ac:dyDescent="0.35">
      <c r="B630" s="38" t="s">
        <v>5421</v>
      </c>
      <c r="C630" s="41">
        <f>SUMIFS(data!U:U,data!E:E,B630)</f>
        <v>0</v>
      </c>
      <c r="D630" s="41">
        <f>SUMIFS(data!Y:Y,data!E:E,B630)</f>
        <v>0</v>
      </c>
    </row>
    <row r="631" spans="2:4" ht="17.5" customHeight="1" x14ac:dyDescent="0.35">
      <c r="B631" s="38" t="s">
        <v>2095</v>
      </c>
      <c r="C631" s="41">
        <f>SUMIFS(data!U:U,data!E:E,B631)</f>
        <v>0</v>
      </c>
      <c r="D631" s="41">
        <f>SUMIFS(data!Y:Y,data!E:E,B631)</f>
        <v>0</v>
      </c>
    </row>
    <row r="632" spans="2:4" ht="17.5" customHeight="1" x14ac:dyDescent="0.35">
      <c r="B632" s="38" t="s">
        <v>265</v>
      </c>
      <c r="C632" s="41">
        <f>SUMIFS(data!U:U,data!E:E,B632)</f>
        <v>0</v>
      </c>
      <c r="D632" s="41">
        <f>SUMIFS(data!Y:Y,data!E:E,B632)</f>
        <v>0</v>
      </c>
    </row>
    <row r="633" spans="2:4" ht="17.5" customHeight="1" x14ac:dyDescent="0.35">
      <c r="B633" s="38" t="s">
        <v>44</v>
      </c>
      <c r="C633" s="41">
        <f>SUMIFS(data!U:U,data!E:E,B633)</f>
        <v>23</v>
      </c>
      <c r="D633" s="41">
        <f>SUMIFS(data!Y:Y,data!E:E,B633)</f>
        <v>0</v>
      </c>
    </row>
    <row r="634" spans="2:4" ht="17.5" customHeight="1" x14ac:dyDescent="0.35">
      <c r="B634" s="38" t="s">
        <v>258</v>
      </c>
      <c r="C634" s="41">
        <f>SUMIFS(data!U:U,data!E:E,B634)</f>
        <v>0</v>
      </c>
      <c r="D634" s="41">
        <f>SUMIFS(data!Y:Y,data!E:E,B634)</f>
        <v>0</v>
      </c>
    </row>
    <row r="635" spans="2:4" ht="17.5" customHeight="1" x14ac:dyDescent="0.35">
      <c r="B635" s="38" t="s">
        <v>2243</v>
      </c>
      <c r="C635" s="41">
        <f>SUMIFS(data!U:U,data!E:E,B635)</f>
        <v>5</v>
      </c>
      <c r="D635" s="41">
        <f>SUMIFS(data!Y:Y,data!E:E,B635)</f>
        <v>0</v>
      </c>
    </row>
    <row r="636" spans="2:4" ht="17.5" customHeight="1" x14ac:dyDescent="0.35">
      <c r="B636" s="38" t="s">
        <v>2185</v>
      </c>
      <c r="C636" s="41">
        <f>SUMIFS(data!U:U,data!E:E,B636)</f>
        <v>0</v>
      </c>
      <c r="D636" s="41">
        <f>SUMIFS(data!Y:Y,data!E:E,B636)</f>
        <v>0</v>
      </c>
    </row>
    <row r="637" spans="2:4" ht="17.5" customHeight="1" x14ac:dyDescent="0.35">
      <c r="B637" s="38" t="s">
        <v>2186</v>
      </c>
      <c r="C637" s="41">
        <f>SUMIFS(data!U:U,data!E:E,B637)</f>
        <v>4</v>
      </c>
      <c r="D637" s="41">
        <f>SUMIFS(data!Y:Y,data!E:E,B637)</f>
        <v>0</v>
      </c>
    </row>
    <row r="638" spans="2:4" ht="17.5" customHeight="1" x14ac:dyDescent="0.35">
      <c r="B638" s="38" t="s">
        <v>301</v>
      </c>
      <c r="C638" s="41">
        <f>SUMIFS(data!U:U,data!E:E,B638)</f>
        <v>13</v>
      </c>
      <c r="D638" s="41">
        <f>SUMIFS(data!Y:Y,data!E:E,B638)</f>
        <v>0</v>
      </c>
    </row>
    <row r="639" spans="2:4" ht="17.5" customHeight="1" x14ac:dyDescent="0.35">
      <c r="B639" s="38" t="s">
        <v>83</v>
      </c>
      <c r="C639" s="41">
        <f>SUMIFS(data!U:U,data!E:E,B639)</f>
        <v>0</v>
      </c>
      <c r="D639" s="41">
        <f>SUMIFS(data!Y:Y,data!E:E,B639)</f>
        <v>0</v>
      </c>
    </row>
    <row r="640" spans="2:4" ht="17.5" customHeight="1" x14ac:dyDescent="0.35">
      <c r="B640" s="38" t="s">
        <v>2178</v>
      </c>
      <c r="C640" s="41">
        <f>SUMIFS(data!U:U,data!E:E,B640)</f>
        <v>0</v>
      </c>
      <c r="D640" s="41">
        <f>SUMIFS(data!Y:Y,data!E:E,B640)</f>
        <v>0</v>
      </c>
    </row>
    <row r="641" spans="2:4" ht="17.5" customHeight="1" x14ac:dyDescent="0.35">
      <c r="B641" s="38" t="s">
        <v>5422</v>
      </c>
      <c r="C641" s="41">
        <f>SUMIFS(data!U:U,data!E:E,B641)</f>
        <v>0</v>
      </c>
      <c r="D641" s="41">
        <f>SUMIFS(data!Y:Y,data!E:E,B641)</f>
        <v>0</v>
      </c>
    </row>
    <row r="642" spans="2:4" ht="17.5" customHeight="1" x14ac:dyDescent="0.35">
      <c r="B642" s="38" t="s">
        <v>2180</v>
      </c>
      <c r="C642" s="41">
        <f>SUMIFS(data!U:U,data!E:E,B642)</f>
        <v>25</v>
      </c>
      <c r="D642" s="41">
        <f>SUMIFS(data!Y:Y,data!E:E,B642)</f>
        <v>18</v>
      </c>
    </row>
    <row r="643" spans="2:4" ht="17.5" customHeight="1" x14ac:dyDescent="0.35">
      <c r="B643" s="38" t="s">
        <v>2182</v>
      </c>
      <c r="C643" s="41">
        <f>SUMIFS(data!U:U,data!E:E,B643)</f>
        <v>84</v>
      </c>
      <c r="D643" s="41">
        <f>SUMIFS(data!Y:Y,data!E:E,B643)</f>
        <v>24</v>
      </c>
    </row>
    <row r="644" spans="2:4" ht="17.5" customHeight="1" x14ac:dyDescent="0.35">
      <c r="B644" s="38" t="s">
        <v>2231</v>
      </c>
      <c r="C644" s="41">
        <f>SUMIFS(data!U:U,data!E:E,B644)</f>
        <v>8</v>
      </c>
      <c r="D644" s="41">
        <f>SUMIFS(data!Y:Y,data!E:E,B644)</f>
        <v>3</v>
      </c>
    </row>
    <row r="645" spans="2:4" ht="17.5" customHeight="1" x14ac:dyDescent="0.35">
      <c r="B645" s="38" t="s">
        <v>2261</v>
      </c>
      <c r="C645" s="41">
        <f>SUMIFS(data!U:U,data!E:E,B645)</f>
        <v>0</v>
      </c>
      <c r="D645" s="41">
        <f>SUMIFS(data!Y:Y,data!E:E,B645)</f>
        <v>0</v>
      </c>
    </row>
    <row r="646" spans="2:4" ht="17.5" customHeight="1" x14ac:dyDescent="0.35">
      <c r="B646" s="38" t="s">
        <v>2209</v>
      </c>
      <c r="C646" s="41">
        <f>SUMIFS(data!U:U,data!E:E,B646)</f>
        <v>18</v>
      </c>
      <c r="D646" s="41">
        <f>SUMIFS(data!Y:Y,data!E:E,B646)</f>
        <v>0</v>
      </c>
    </row>
    <row r="647" spans="2:4" ht="17.5" customHeight="1" x14ac:dyDescent="0.35">
      <c r="B647" s="38" t="s">
        <v>35</v>
      </c>
      <c r="C647" s="41">
        <f>SUMIFS(data!U:U,data!E:E,B647)</f>
        <v>12</v>
      </c>
      <c r="D647" s="41">
        <f>SUMIFS(data!Y:Y,data!E:E,B647)</f>
        <v>11</v>
      </c>
    </row>
    <row r="648" spans="2:4" ht="17.5" customHeight="1" x14ac:dyDescent="0.35">
      <c r="B648" s="38" t="s">
        <v>2236</v>
      </c>
      <c r="C648" s="41">
        <f>SUMIFS(data!U:U,data!E:E,B648)</f>
        <v>0</v>
      </c>
      <c r="D648" s="41">
        <f>SUMIFS(data!Y:Y,data!E:E,B648)</f>
        <v>0</v>
      </c>
    </row>
    <row r="649" spans="2:4" ht="17.5" customHeight="1" x14ac:dyDescent="0.35">
      <c r="B649" s="38" t="s">
        <v>2158</v>
      </c>
      <c r="C649" s="41">
        <f>SUMIFS(data!U:U,data!E:E,B649)</f>
        <v>0</v>
      </c>
      <c r="D649" s="41">
        <f>SUMIFS(data!Y:Y,data!E:E,B649)</f>
        <v>0</v>
      </c>
    </row>
    <row r="650" spans="2:4" ht="17.5" customHeight="1" x14ac:dyDescent="0.35">
      <c r="B650" s="38" t="s">
        <v>34</v>
      </c>
      <c r="C650" s="41">
        <f>SUMIFS(data!U:U,data!E:E,B650)</f>
        <v>18</v>
      </c>
      <c r="D650" s="41">
        <f>SUMIFS(data!Y:Y,data!E:E,B650)</f>
        <v>1</v>
      </c>
    </row>
    <row r="651" spans="2:4" ht="17.5" customHeight="1" x14ac:dyDescent="0.35">
      <c r="B651" s="38" t="s">
        <v>277</v>
      </c>
      <c r="C651" s="41">
        <f>SUMIFS(data!U:U,data!E:E,B651)</f>
        <v>0</v>
      </c>
      <c r="D651" s="41">
        <f>SUMIFS(data!Y:Y,data!E:E,B651)</f>
        <v>0</v>
      </c>
    </row>
    <row r="652" spans="2:4" ht="17.5" customHeight="1" x14ac:dyDescent="0.35">
      <c r="B652" s="38" t="s">
        <v>2216</v>
      </c>
      <c r="C652" s="41">
        <f>SUMIFS(data!U:U,data!E:E,B652)</f>
        <v>23</v>
      </c>
      <c r="D652" s="41">
        <f>SUMIFS(data!Y:Y,data!E:E,B652)</f>
        <v>19</v>
      </c>
    </row>
    <row r="653" spans="2:4" ht="17.5" customHeight="1" x14ac:dyDescent="0.35">
      <c r="B653" s="38" t="s">
        <v>2210</v>
      </c>
      <c r="C653" s="41">
        <f>SUMIFS(data!U:U,data!E:E,B653)</f>
        <v>0</v>
      </c>
      <c r="D653" s="41">
        <f>SUMIFS(data!Y:Y,data!E:E,B653)</f>
        <v>0</v>
      </c>
    </row>
    <row r="654" spans="2:4" ht="17.5" customHeight="1" x14ac:dyDescent="0.35">
      <c r="B654" s="38" t="s">
        <v>278</v>
      </c>
      <c r="C654" s="41">
        <f>SUMIFS(data!U:U,data!E:E,B654)</f>
        <v>0</v>
      </c>
      <c r="D654" s="41">
        <f>SUMIFS(data!Y:Y,data!E:E,B654)</f>
        <v>0</v>
      </c>
    </row>
    <row r="655" spans="2:4" ht="17.5" customHeight="1" x14ac:dyDescent="0.35">
      <c r="B655" s="38" t="s">
        <v>5423</v>
      </c>
      <c r="C655" s="41">
        <f>SUMIFS(data!U:U,data!E:E,B655)</f>
        <v>0</v>
      </c>
      <c r="D655" s="41">
        <f>SUMIFS(data!Y:Y,data!E:E,B655)</f>
        <v>0</v>
      </c>
    </row>
    <row r="656" spans="2:4" ht="17.5" customHeight="1" x14ac:dyDescent="0.35">
      <c r="B656" s="38" t="s">
        <v>2211</v>
      </c>
      <c r="C656" s="41">
        <f>SUMIFS(data!U:U,data!E:E,B656)</f>
        <v>2</v>
      </c>
      <c r="D656" s="41">
        <f>SUMIFS(data!Y:Y,data!E:E,B656)</f>
        <v>1</v>
      </c>
    </row>
    <row r="657" spans="2:4" ht="17.5" customHeight="1" x14ac:dyDescent="0.35">
      <c r="B657" s="38" t="s">
        <v>10</v>
      </c>
      <c r="C657" s="41">
        <f>SUMIFS(data!U:U,data!E:E,B657)</f>
        <v>8</v>
      </c>
      <c r="D657" s="41">
        <f>SUMIFS(data!Y:Y,data!E:E,B657)</f>
        <v>6</v>
      </c>
    </row>
    <row r="658" spans="2:4" ht="17.5" customHeight="1" x14ac:dyDescent="0.35">
      <c r="B658" s="38" t="s">
        <v>257</v>
      </c>
      <c r="C658" s="41">
        <f>SUMIFS(data!U:U,data!E:E,B658)</f>
        <v>13</v>
      </c>
      <c r="D658" s="41">
        <f>SUMIFS(data!Y:Y,data!E:E,B658)</f>
        <v>0</v>
      </c>
    </row>
    <row r="659" spans="2:4" ht="17.5" customHeight="1" x14ac:dyDescent="0.35">
      <c r="B659" s="38" t="s">
        <v>2217</v>
      </c>
      <c r="C659" s="41">
        <f>SUMIFS(data!U:U,data!E:E,B659)</f>
        <v>0</v>
      </c>
      <c r="D659" s="41">
        <f>SUMIFS(data!Y:Y,data!E:E,B659)</f>
        <v>0</v>
      </c>
    </row>
    <row r="660" spans="2:4" ht="17.5" customHeight="1" x14ac:dyDescent="0.35">
      <c r="B660" s="38" t="s">
        <v>81</v>
      </c>
      <c r="C660" s="41">
        <f>SUMIFS(data!U:U,data!E:E,B660)</f>
        <v>2</v>
      </c>
      <c r="D660" s="41">
        <f>SUMIFS(data!Y:Y,data!E:E,B660)</f>
        <v>1</v>
      </c>
    </row>
    <row r="661" spans="2:4" ht="17.5" customHeight="1" x14ac:dyDescent="0.35">
      <c r="B661" s="38" t="s">
        <v>2104</v>
      </c>
      <c r="C661" s="41">
        <f>SUMIFS(data!U:U,data!E:E,B661)</f>
        <v>0</v>
      </c>
      <c r="D661" s="41">
        <f>SUMIFS(data!Y:Y,data!E:E,B661)</f>
        <v>0</v>
      </c>
    </row>
    <row r="662" spans="2:4" ht="17.5" customHeight="1" x14ac:dyDescent="0.35">
      <c r="B662" s="38" t="s">
        <v>2121</v>
      </c>
      <c r="C662" s="41">
        <f>SUMIFS(data!U:U,data!E:E,B662)</f>
        <v>10</v>
      </c>
      <c r="D662" s="41">
        <f>SUMIFS(data!Y:Y,data!E:E,B662)</f>
        <v>10</v>
      </c>
    </row>
    <row r="663" spans="2:4" ht="17.5" customHeight="1" x14ac:dyDescent="0.35">
      <c r="B663" s="38" t="s">
        <v>2225</v>
      </c>
      <c r="C663" s="41">
        <f>SUMIFS(data!U:U,data!E:E,B663)</f>
        <v>22</v>
      </c>
      <c r="D663" s="41">
        <f>SUMIFS(data!Y:Y,data!E:E,B663)</f>
        <v>16</v>
      </c>
    </row>
    <row r="664" spans="2:4" ht="17.5" customHeight="1" x14ac:dyDescent="0.35">
      <c r="B664" s="38" t="s">
        <v>2177</v>
      </c>
      <c r="C664" s="41">
        <f>SUMIFS(data!U:U,data!E:E,B664)</f>
        <v>2</v>
      </c>
      <c r="D664" s="41">
        <f>SUMIFS(data!Y:Y,data!E:E,B664)</f>
        <v>0</v>
      </c>
    </row>
    <row r="665" spans="2:4" ht="17.5" customHeight="1" x14ac:dyDescent="0.35">
      <c r="B665" s="38" t="s">
        <v>2129</v>
      </c>
      <c r="C665" s="41">
        <f>SUMIFS(data!U:U,data!E:E,B665)</f>
        <v>7</v>
      </c>
      <c r="D665" s="41">
        <f>SUMIFS(data!Y:Y,data!E:E,B665)</f>
        <v>4</v>
      </c>
    </row>
    <row r="666" spans="2:4" ht="17.5" customHeight="1" x14ac:dyDescent="0.35">
      <c r="B666" s="38" t="s">
        <v>2120</v>
      </c>
      <c r="C666" s="41">
        <f>SUMIFS(data!U:U,data!E:E,B666)</f>
        <v>9</v>
      </c>
      <c r="D666" s="41">
        <f>SUMIFS(data!Y:Y,data!E:E,B666)</f>
        <v>0</v>
      </c>
    </row>
    <row r="667" spans="2:4" ht="17.5" customHeight="1" x14ac:dyDescent="0.35">
      <c r="B667" s="38" t="s">
        <v>2260</v>
      </c>
      <c r="C667" s="41">
        <f>SUMIFS(data!U:U,data!E:E,B667)</f>
        <v>0</v>
      </c>
      <c r="D667" s="41">
        <f>SUMIFS(data!Y:Y,data!E:E,B667)</f>
        <v>0</v>
      </c>
    </row>
    <row r="668" spans="2:4" ht="17.5" customHeight="1" x14ac:dyDescent="0.35">
      <c r="B668" s="38" t="s">
        <v>2188</v>
      </c>
      <c r="C668" s="41">
        <f>SUMIFS(data!U:U,data!E:E,B668)</f>
        <v>0</v>
      </c>
      <c r="D668" s="41">
        <f>SUMIFS(data!Y:Y,data!E:E,B668)</f>
        <v>0</v>
      </c>
    </row>
    <row r="669" spans="2:4" ht="17.5" customHeight="1" x14ac:dyDescent="0.35">
      <c r="B669" s="38" t="s">
        <v>32</v>
      </c>
      <c r="C669" s="41">
        <f>SUMIFS(data!U:U,data!E:E,B669)</f>
        <v>3</v>
      </c>
      <c r="D669" s="41">
        <f>SUMIFS(data!Y:Y,data!E:E,B669)</f>
        <v>0</v>
      </c>
    </row>
    <row r="670" spans="2:4" ht="17.5" customHeight="1" x14ac:dyDescent="0.35">
      <c r="B670" s="38" t="s">
        <v>5424</v>
      </c>
      <c r="C670" s="41">
        <f>SUMIFS(data!U:U,data!E:E,B670)</f>
        <v>0</v>
      </c>
      <c r="D670" s="41">
        <f>SUMIFS(data!Y:Y,data!E:E,B670)</f>
        <v>0</v>
      </c>
    </row>
    <row r="671" spans="2:4" ht="17.5" customHeight="1" x14ac:dyDescent="0.35">
      <c r="B671" s="38" t="s">
        <v>2160</v>
      </c>
      <c r="C671" s="41">
        <f>SUMIFS(data!U:U,data!E:E,B671)</f>
        <v>0</v>
      </c>
      <c r="D671" s="41">
        <f>SUMIFS(data!Y:Y,data!E:E,B671)</f>
        <v>0</v>
      </c>
    </row>
    <row r="672" spans="2:4" ht="17.5" customHeight="1" x14ac:dyDescent="0.35">
      <c r="B672" s="38" t="s">
        <v>2183</v>
      </c>
      <c r="C672" s="41">
        <f>SUMIFS(data!U:U,data!E:E,B672)</f>
        <v>0</v>
      </c>
      <c r="D672" s="41">
        <f>SUMIFS(data!Y:Y,data!E:E,B672)</f>
        <v>0</v>
      </c>
    </row>
    <row r="673" spans="2:4" ht="17.5" customHeight="1" x14ac:dyDescent="0.35">
      <c r="B673" s="38" t="s">
        <v>2168</v>
      </c>
      <c r="C673" s="41">
        <f>SUMIFS(data!U:U,data!E:E,B673)</f>
        <v>1</v>
      </c>
      <c r="D673" s="41">
        <f>SUMIFS(data!Y:Y,data!E:E,B673)</f>
        <v>0</v>
      </c>
    </row>
    <row r="674" spans="2:4" ht="17.5" customHeight="1" x14ac:dyDescent="0.35">
      <c r="B674" s="38" t="s">
        <v>74</v>
      </c>
      <c r="C674" s="41">
        <f>SUMIFS(data!U:U,data!E:E,B674)</f>
        <v>0</v>
      </c>
      <c r="D674" s="41">
        <f>SUMIFS(data!Y:Y,data!E:E,B674)</f>
        <v>0</v>
      </c>
    </row>
    <row r="675" spans="2:4" ht="17.5" customHeight="1" x14ac:dyDescent="0.35">
      <c r="B675" s="38" t="s">
        <v>291</v>
      </c>
      <c r="C675" s="41">
        <f>SUMIFS(data!U:U,data!E:E,B675)</f>
        <v>16</v>
      </c>
      <c r="D675" s="41">
        <f>SUMIFS(data!Y:Y,data!E:E,B675)</f>
        <v>9</v>
      </c>
    </row>
    <row r="676" spans="2:4" ht="17.5" customHeight="1" x14ac:dyDescent="0.35">
      <c r="B676" s="38" t="s">
        <v>2383</v>
      </c>
      <c r="C676" s="41">
        <f>SUMIFS(data!U:U,data!E:E,B676)</f>
        <v>0</v>
      </c>
      <c r="D676" s="41">
        <f>SUMIFS(data!Y:Y,data!E:E,B676)</f>
        <v>0</v>
      </c>
    </row>
    <row r="677" spans="2:4" ht="17.5" customHeight="1" x14ac:dyDescent="0.35">
      <c r="B677" s="38" t="s">
        <v>36</v>
      </c>
      <c r="C677" s="41">
        <f>SUMIFS(data!U:U,data!E:E,B677)</f>
        <v>25</v>
      </c>
      <c r="D677" s="41">
        <f>SUMIFS(data!Y:Y,data!E:E,B677)</f>
        <v>21</v>
      </c>
    </row>
    <row r="678" spans="2:4" ht="17.5" customHeight="1" x14ac:dyDescent="0.35">
      <c r="B678" s="38" t="s">
        <v>2258</v>
      </c>
      <c r="C678" s="41">
        <f>SUMIFS(data!U:U,data!E:E,B678)</f>
        <v>0</v>
      </c>
      <c r="D678" s="41">
        <f>SUMIFS(data!Y:Y,data!E:E,B678)</f>
        <v>0</v>
      </c>
    </row>
    <row r="679" spans="2:4" ht="17.5" customHeight="1" x14ac:dyDescent="0.35">
      <c r="B679" s="38" t="s">
        <v>56</v>
      </c>
      <c r="C679" s="41">
        <f>SUMIFS(data!U:U,data!E:E,B679)</f>
        <v>3</v>
      </c>
      <c r="D679" s="41">
        <f>SUMIFS(data!Y:Y,data!E:E,B679)</f>
        <v>1</v>
      </c>
    </row>
    <row r="680" spans="2:4" ht="17.5" customHeight="1" x14ac:dyDescent="0.35">
      <c r="B680" s="38" t="s">
        <v>5425</v>
      </c>
      <c r="C680" s="41">
        <f>SUMIFS(data!U:U,data!E:E,B680)</f>
        <v>0</v>
      </c>
      <c r="D680" s="41">
        <f>SUMIFS(data!Y:Y,data!E:E,B680)</f>
        <v>0</v>
      </c>
    </row>
    <row r="681" spans="2:4" ht="17.5" customHeight="1" x14ac:dyDescent="0.35">
      <c r="B681" s="38" t="s">
        <v>2181</v>
      </c>
      <c r="C681" s="41">
        <f>SUMIFS(data!U:U,data!E:E,B681)</f>
        <v>0</v>
      </c>
      <c r="D681" s="41">
        <f>SUMIFS(data!Y:Y,data!E:E,B681)</f>
        <v>0</v>
      </c>
    </row>
    <row r="682" spans="2:4" ht="17.5" customHeight="1" x14ac:dyDescent="0.35">
      <c r="B682" s="38" t="s">
        <v>2100</v>
      </c>
      <c r="C682" s="41">
        <f>SUMIFS(data!U:U,data!E:E,B682)</f>
        <v>1</v>
      </c>
      <c r="D682" s="41">
        <f>SUMIFS(data!Y:Y,data!E:E,B682)</f>
        <v>0</v>
      </c>
    </row>
    <row r="683" spans="2:4" ht="17.5" customHeight="1" x14ac:dyDescent="0.35">
      <c r="B683" s="38" t="s">
        <v>2176</v>
      </c>
      <c r="C683" s="41">
        <f>SUMIFS(data!U:U,data!E:E,B683)</f>
        <v>0</v>
      </c>
      <c r="D683" s="41">
        <f>SUMIFS(data!Y:Y,data!E:E,B683)</f>
        <v>0</v>
      </c>
    </row>
    <row r="684" spans="2:4" ht="17.5" customHeight="1" x14ac:dyDescent="0.35">
      <c r="B684" s="38" t="s">
        <v>2222</v>
      </c>
      <c r="C684" s="41">
        <f>SUMIFS(data!U:U,data!E:E,B684)</f>
        <v>0</v>
      </c>
      <c r="D684" s="41">
        <f>SUMIFS(data!Y:Y,data!E:E,B684)</f>
        <v>0</v>
      </c>
    </row>
    <row r="685" spans="2:4" ht="17.5" customHeight="1" x14ac:dyDescent="0.35">
      <c r="B685" s="38" t="s">
        <v>57</v>
      </c>
      <c r="C685" s="41">
        <f>SUMIFS(data!U:U,data!E:E,B685)</f>
        <v>3</v>
      </c>
      <c r="D685" s="41">
        <f>SUMIFS(data!Y:Y,data!E:E,B685)</f>
        <v>0</v>
      </c>
    </row>
    <row r="686" spans="2:4" ht="17.5" customHeight="1" x14ac:dyDescent="0.35">
      <c r="B686" s="38" t="s">
        <v>2379</v>
      </c>
      <c r="C686" s="41">
        <f>SUMIFS(data!U:U,data!E:E,B686)</f>
        <v>35</v>
      </c>
      <c r="D686" s="41">
        <f>SUMIFS(data!Y:Y,data!E:E,B686)</f>
        <v>16</v>
      </c>
    </row>
    <row r="687" spans="2:4" ht="17.5" customHeight="1" x14ac:dyDescent="0.35">
      <c r="B687" s="38" t="s">
        <v>2380</v>
      </c>
      <c r="C687" s="41">
        <f>SUMIFS(data!U:U,data!E:E,B687)</f>
        <v>0</v>
      </c>
      <c r="D687" s="41">
        <f>SUMIFS(data!Y:Y,data!E:E,B687)</f>
        <v>0</v>
      </c>
    </row>
    <row r="688" spans="2:4" ht="17.5" customHeight="1" x14ac:dyDescent="0.35">
      <c r="B688" s="38" t="s">
        <v>2248</v>
      </c>
      <c r="C688" s="41">
        <f>SUMIFS(data!U:U,data!E:E,B688)</f>
        <v>0</v>
      </c>
      <c r="D688" s="41">
        <f>SUMIFS(data!Y:Y,data!E:E,B688)</f>
        <v>0</v>
      </c>
    </row>
    <row r="689" spans="2:4" ht="17.5" customHeight="1" x14ac:dyDescent="0.35">
      <c r="B689" s="38" t="s">
        <v>5426</v>
      </c>
      <c r="C689" s="41">
        <f>SUMIFS(data!U:U,data!E:E,B689)</f>
        <v>0</v>
      </c>
      <c r="D689" s="41">
        <f>SUMIFS(data!Y:Y,data!E:E,B689)</f>
        <v>0</v>
      </c>
    </row>
    <row r="690" spans="2:4" ht="17.5" customHeight="1" x14ac:dyDescent="0.35">
      <c r="B690" s="38" t="s">
        <v>2213</v>
      </c>
      <c r="C690" s="41">
        <f>SUMIFS(data!U:U,data!E:E,B690)</f>
        <v>21</v>
      </c>
      <c r="D690" s="41">
        <f>SUMIFS(data!Y:Y,data!E:E,B690)</f>
        <v>0</v>
      </c>
    </row>
    <row r="691" spans="2:4" ht="17.5" customHeight="1" x14ac:dyDescent="0.35">
      <c r="B691" s="38" t="s">
        <v>85</v>
      </c>
      <c r="C691" s="41">
        <f>SUMIFS(data!U:U,data!E:E,B691)</f>
        <v>0</v>
      </c>
      <c r="D691" s="41">
        <f>SUMIFS(data!Y:Y,data!E:E,B691)</f>
        <v>0</v>
      </c>
    </row>
    <row r="692" spans="2:4" ht="17.5" customHeight="1" x14ac:dyDescent="0.35">
      <c r="B692" s="38" t="s">
        <v>2098</v>
      </c>
      <c r="C692" s="41">
        <f>SUMIFS(data!U:U,data!E:E,B692)</f>
        <v>1</v>
      </c>
      <c r="D692" s="41">
        <f>SUMIFS(data!Y:Y,data!E:E,B692)</f>
        <v>0</v>
      </c>
    </row>
    <row r="693" spans="2:4" ht="17.5" customHeight="1" x14ac:dyDescent="0.35">
      <c r="B693" s="38" t="s">
        <v>75</v>
      </c>
      <c r="C693" s="41">
        <f>SUMIFS(data!U:U,data!E:E,B693)</f>
        <v>0</v>
      </c>
      <c r="D693" s="41">
        <f>SUMIFS(data!Y:Y,data!E:E,B693)</f>
        <v>0</v>
      </c>
    </row>
    <row r="694" spans="2:4" ht="17.5" customHeight="1" x14ac:dyDescent="0.35">
      <c r="B694" s="38" t="s">
        <v>5427</v>
      </c>
      <c r="C694" s="41">
        <f>SUMIFS(data!U:U,data!E:E,B694)</f>
        <v>0</v>
      </c>
      <c r="D694" s="41">
        <f>SUMIFS(data!Y:Y,data!E:E,B694)</f>
        <v>0</v>
      </c>
    </row>
    <row r="695" spans="2:4" ht="17.5" customHeight="1" x14ac:dyDescent="0.35">
      <c r="B695" s="38" t="s">
        <v>2192</v>
      </c>
      <c r="C695" s="41">
        <f>SUMIFS(data!U:U,data!E:E,B695)</f>
        <v>0</v>
      </c>
      <c r="D695" s="41">
        <f>SUMIFS(data!Y:Y,data!E:E,B695)</f>
        <v>0</v>
      </c>
    </row>
    <row r="696" spans="2:4" ht="17.5" customHeight="1" x14ac:dyDescent="0.35">
      <c r="B696" s="38" t="s">
        <v>2375</v>
      </c>
      <c r="C696" s="41">
        <f>SUMIFS(data!U:U,data!E:E,B696)</f>
        <v>0</v>
      </c>
      <c r="D696" s="41">
        <f>SUMIFS(data!Y:Y,data!E:E,B696)</f>
        <v>0</v>
      </c>
    </row>
    <row r="697" spans="2:4" ht="17.5" customHeight="1" x14ac:dyDescent="0.35">
      <c r="B697" s="38" t="s">
        <v>2386</v>
      </c>
      <c r="C697" s="41">
        <f>SUMIFS(data!U:U,data!E:E,B697)</f>
        <v>0</v>
      </c>
      <c r="D697" s="41">
        <f>SUMIFS(data!Y:Y,data!E:E,B697)</f>
        <v>0</v>
      </c>
    </row>
    <row r="698" spans="2:4" ht="17.5" customHeight="1" x14ac:dyDescent="0.35">
      <c r="B698" s="38" t="s">
        <v>9</v>
      </c>
      <c r="C698" s="41">
        <f>SUMIFS(data!U:U,data!E:E,B698)</f>
        <v>18</v>
      </c>
      <c r="D698" s="41">
        <f>SUMIFS(data!Y:Y,data!E:E,B698)</f>
        <v>4</v>
      </c>
    </row>
    <row r="699" spans="2:4" ht="17.5" customHeight="1" x14ac:dyDescent="0.35">
      <c r="B699" s="38" t="s">
        <v>43</v>
      </c>
      <c r="C699" s="41">
        <f>SUMIFS(data!U:U,data!E:E,B699)</f>
        <v>2</v>
      </c>
      <c r="D699" s="41">
        <f>SUMIFS(data!Y:Y,data!E:E,B699)</f>
        <v>0</v>
      </c>
    </row>
    <row r="700" spans="2:4" ht="17.5" customHeight="1" x14ac:dyDescent="0.35">
      <c r="B700" s="38" t="s">
        <v>540</v>
      </c>
      <c r="C700" s="41">
        <f>SUMIFS(data!U:U,data!E:E,B700)</f>
        <v>0</v>
      </c>
      <c r="D700" s="41">
        <f>SUMIFS(data!Y:Y,data!E:E,B700)</f>
        <v>0</v>
      </c>
    </row>
    <row r="701" spans="2:4" ht="17.5" customHeight="1" x14ac:dyDescent="0.35">
      <c r="B701" s="38" t="s">
        <v>2376</v>
      </c>
      <c r="C701" s="41">
        <f>SUMIFS(data!U:U,data!E:E,B701)</f>
        <v>0</v>
      </c>
      <c r="D701" s="41">
        <f>SUMIFS(data!Y:Y,data!E:E,B701)</f>
        <v>0</v>
      </c>
    </row>
    <row r="702" spans="2:4" ht="17.5" customHeight="1" x14ac:dyDescent="0.35">
      <c r="B702" s="38" t="s">
        <v>2373</v>
      </c>
      <c r="C702" s="41">
        <f>SUMIFS(data!U:U,data!E:E,B702)</f>
        <v>0</v>
      </c>
      <c r="D702" s="41">
        <f>SUMIFS(data!Y:Y,data!E:E,B702)</f>
        <v>0</v>
      </c>
    </row>
    <row r="703" spans="2:4" ht="17.5" customHeight="1" x14ac:dyDescent="0.35">
      <c r="B703" s="38" t="s">
        <v>5428</v>
      </c>
      <c r="C703" s="41">
        <f>SUMIFS(data!U:U,data!E:E,B703)</f>
        <v>0</v>
      </c>
      <c r="D703" s="41">
        <f>SUMIFS(data!Y:Y,data!E:E,B703)</f>
        <v>0</v>
      </c>
    </row>
    <row r="704" spans="2:4" ht="17.5" customHeight="1" x14ac:dyDescent="0.35">
      <c r="B704" s="38" t="s">
        <v>5429</v>
      </c>
      <c r="C704" s="41">
        <f>SUMIFS(data!U:U,data!E:E,B704)</f>
        <v>0</v>
      </c>
      <c r="D704" s="41">
        <f>SUMIFS(data!Y:Y,data!E:E,B704)</f>
        <v>0</v>
      </c>
    </row>
    <row r="705" spans="2:4" ht="17.5" customHeight="1" x14ac:dyDescent="0.35">
      <c r="B705" s="38" t="s">
        <v>2179</v>
      </c>
      <c r="C705" s="41">
        <f>SUMIFS(data!U:U,data!E:E,B705)</f>
        <v>2</v>
      </c>
      <c r="D705" s="41">
        <f>SUMIFS(data!Y:Y,data!E:E,B705)</f>
        <v>0</v>
      </c>
    </row>
    <row r="706" spans="2:4" ht="17.5" customHeight="1" x14ac:dyDescent="0.35">
      <c r="B706" s="38" t="s">
        <v>60</v>
      </c>
      <c r="C706" s="41">
        <f>SUMIFS(data!U:U,data!E:E,B706)</f>
        <v>1</v>
      </c>
      <c r="D706" s="41">
        <f>SUMIFS(data!Y:Y,data!E:E,B706)</f>
        <v>0</v>
      </c>
    </row>
    <row r="707" spans="2:4" ht="17.5" customHeight="1" x14ac:dyDescent="0.35">
      <c r="B707" s="38" t="s">
        <v>58</v>
      </c>
      <c r="C707" s="41">
        <f>SUMIFS(data!U:U,data!E:E,B707)</f>
        <v>12</v>
      </c>
      <c r="D707" s="41">
        <f>SUMIFS(data!Y:Y,data!E:E,B707)</f>
        <v>12</v>
      </c>
    </row>
    <row r="708" spans="2:4" ht="17.5" customHeight="1" x14ac:dyDescent="0.35">
      <c r="B708" s="38" t="s">
        <v>298</v>
      </c>
      <c r="C708" s="41">
        <f>SUMIFS(data!U:U,data!E:E,B708)</f>
        <v>1</v>
      </c>
      <c r="D708" s="41">
        <f>SUMIFS(data!Y:Y,data!E:E,B708)</f>
        <v>0</v>
      </c>
    </row>
    <row r="709" spans="2:4" ht="17.5" customHeight="1" x14ac:dyDescent="0.35">
      <c r="B709" s="38" t="s">
        <v>2226</v>
      </c>
      <c r="C709" s="41">
        <f>SUMIFS(data!U:U,data!E:E,B709)</f>
        <v>3</v>
      </c>
      <c r="D709" s="41">
        <f>SUMIFS(data!Y:Y,data!E:E,B709)</f>
        <v>0</v>
      </c>
    </row>
    <row r="710" spans="2:4" ht="17.5" customHeight="1" x14ac:dyDescent="0.35">
      <c r="B710" s="38" t="s">
        <v>2230</v>
      </c>
      <c r="C710" s="41">
        <f>SUMIFS(data!U:U,data!E:E,B710)</f>
        <v>0</v>
      </c>
      <c r="D710" s="41">
        <f>SUMIFS(data!Y:Y,data!E:E,B710)</f>
        <v>0</v>
      </c>
    </row>
    <row r="711" spans="2:4" ht="17.5" customHeight="1" x14ac:dyDescent="0.35">
      <c r="B711" s="38" t="s">
        <v>295</v>
      </c>
      <c r="C711" s="41">
        <f>SUMIFS(data!U:U,data!E:E,B711)</f>
        <v>0</v>
      </c>
      <c r="D711" s="41">
        <f>SUMIFS(data!Y:Y,data!E:E,B711)</f>
        <v>0</v>
      </c>
    </row>
    <row r="712" spans="2:4" ht="17.5" customHeight="1" x14ac:dyDescent="0.35">
      <c r="B712" s="38" t="s">
        <v>59</v>
      </c>
      <c r="C712" s="41">
        <f>SUMIFS(data!U:U,data!E:E,B712)</f>
        <v>22</v>
      </c>
      <c r="D712" s="41">
        <f>SUMIFS(data!Y:Y,data!E:E,B712)</f>
        <v>0</v>
      </c>
    </row>
    <row r="713" spans="2:4" ht="17.5" customHeight="1" x14ac:dyDescent="0.35">
      <c r="B713" s="38" t="s">
        <v>299</v>
      </c>
      <c r="C713" s="41">
        <f>SUMIFS(data!U:U,data!E:E,B713)</f>
        <v>0</v>
      </c>
      <c r="D713" s="41">
        <f>SUMIFS(data!Y:Y,data!E:E,B713)</f>
        <v>0</v>
      </c>
    </row>
    <row r="714" spans="2:4" ht="17.5" customHeight="1" x14ac:dyDescent="0.35">
      <c r="B714" s="38" t="s">
        <v>2161</v>
      </c>
      <c r="C714" s="41">
        <f>SUMIFS(data!U:U,data!E:E,B714)</f>
        <v>10</v>
      </c>
      <c r="D714" s="41">
        <f>SUMIFS(data!Y:Y,data!E:E,B714)</f>
        <v>0</v>
      </c>
    </row>
    <row r="715" spans="2:4" ht="17.5" customHeight="1" x14ac:dyDescent="0.35">
      <c r="B715" s="38" t="s">
        <v>2223</v>
      </c>
      <c r="C715" s="41">
        <f>SUMIFS(data!U:U,data!E:E,B715)</f>
        <v>0</v>
      </c>
      <c r="D715" s="41">
        <f>SUMIFS(data!Y:Y,data!E:E,B715)</f>
        <v>0</v>
      </c>
    </row>
    <row r="716" spans="2:4" ht="17.5" customHeight="1" x14ac:dyDescent="0.35">
      <c r="B716" s="38" t="s">
        <v>573</v>
      </c>
      <c r="C716" s="41">
        <f>SUMIFS(data!U:U,data!E:E,B716)</f>
        <v>22</v>
      </c>
      <c r="D716" s="41">
        <f>SUMIFS(data!Y:Y,data!E:E,B716)</f>
        <v>12</v>
      </c>
    </row>
    <row r="717" spans="2:4" ht="17.5" customHeight="1" x14ac:dyDescent="0.35">
      <c r="B717" s="38" t="s">
        <v>2107</v>
      </c>
      <c r="C717" s="41">
        <f>SUMIFS(data!U:U,data!E:E,B717)</f>
        <v>13</v>
      </c>
      <c r="D717" s="41">
        <f>SUMIFS(data!Y:Y,data!E:E,B717)</f>
        <v>0</v>
      </c>
    </row>
    <row r="718" spans="2:4" ht="17.5" customHeight="1" x14ac:dyDescent="0.35">
      <c r="B718" s="38" t="s">
        <v>302</v>
      </c>
      <c r="C718" s="41">
        <f>SUMIFS(data!U:U,data!E:E,B718)</f>
        <v>0</v>
      </c>
      <c r="D718" s="41">
        <f>SUMIFS(data!Y:Y,data!E:E,B718)</f>
        <v>0</v>
      </c>
    </row>
    <row r="719" spans="2:4" ht="17.5" customHeight="1" x14ac:dyDescent="0.35">
      <c r="B719" s="38" t="s">
        <v>262</v>
      </c>
      <c r="C719" s="41">
        <f>SUMIFS(data!U:U,data!E:E,B719)</f>
        <v>0</v>
      </c>
      <c r="D719" s="41">
        <f>SUMIFS(data!Y:Y,data!E:E,B719)</f>
        <v>0</v>
      </c>
    </row>
    <row r="720" spans="2:4" ht="17.5" customHeight="1" x14ac:dyDescent="0.35">
      <c r="B720" s="38" t="s">
        <v>2228</v>
      </c>
      <c r="C720" s="41">
        <f>SUMIFS(data!U:U,data!E:E,B720)</f>
        <v>0</v>
      </c>
      <c r="D720" s="41">
        <f>SUMIFS(data!Y:Y,data!E:E,B720)</f>
        <v>0</v>
      </c>
    </row>
    <row r="721" spans="2:4" ht="17.5" customHeight="1" x14ac:dyDescent="0.35">
      <c r="B721" s="38" t="s">
        <v>22</v>
      </c>
      <c r="C721" s="41">
        <f>SUMIFS(data!U:U,data!E:E,B721)</f>
        <v>2</v>
      </c>
      <c r="D721" s="41">
        <f>SUMIFS(data!Y:Y,data!E:E,B721)</f>
        <v>0</v>
      </c>
    </row>
    <row r="722" spans="2:4" ht="17.5" customHeight="1" x14ac:dyDescent="0.35">
      <c r="B722" s="38" t="s">
        <v>264</v>
      </c>
      <c r="C722" s="41">
        <f>SUMIFS(data!U:U,data!E:E,B722)</f>
        <v>3</v>
      </c>
      <c r="D722" s="41">
        <f>SUMIFS(data!Y:Y,data!E:E,B722)</f>
        <v>0</v>
      </c>
    </row>
    <row r="723" spans="2:4" ht="17.5" customHeight="1" x14ac:dyDescent="0.35">
      <c r="B723" s="38" t="s">
        <v>292</v>
      </c>
      <c r="C723" s="41">
        <f>SUMIFS(data!U:U,data!E:E,B723)</f>
        <v>12</v>
      </c>
      <c r="D723" s="41">
        <f>SUMIFS(data!Y:Y,data!E:E,B723)</f>
        <v>12</v>
      </c>
    </row>
    <row r="724" spans="2:4" ht="17.5" customHeight="1" x14ac:dyDescent="0.35">
      <c r="B724" s="38" t="s">
        <v>2125</v>
      </c>
      <c r="C724" s="41">
        <f>SUMIFS(data!U:U,data!E:E,B724)</f>
        <v>0</v>
      </c>
      <c r="D724" s="41">
        <f>SUMIFS(data!Y:Y,data!E:E,B724)</f>
        <v>0</v>
      </c>
    </row>
    <row r="725" spans="2:4" ht="17.5" customHeight="1" x14ac:dyDescent="0.35">
      <c r="B725" s="38" t="s">
        <v>270</v>
      </c>
      <c r="C725" s="41">
        <f>SUMIFS(data!U:U,data!E:E,B725)</f>
        <v>5</v>
      </c>
      <c r="D725" s="41">
        <f>SUMIFS(data!Y:Y,data!E:E,B725)</f>
        <v>5</v>
      </c>
    </row>
    <row r="726" spans="2:4" ht="17.5" customHeight="1" x14ac:dyDescent="0.35">
      <c r="B726" s="38" t="s">
        <v>266</v>
      </c>
      <c r="C726" s="41">
        <f>SUMIFS(data!U:U,data!E:E,B726)</f>
        <v>0</v>
      </c>
      <c r="D726" s="41">
        <f>SUMIFS(data!Y:Y,data!E:E,B726)</f>
        <v>0</v>
      </c>
    </row>
    <row r="727" spans="2:4" ht="17.5" customHeight="1" x14ac:dyDescent="0.35">
      <c r="B727" s="38" t="s">
        <v>5430</v>
      </c>
      <c r="C727" s="41">
        <f>SUMIFS(data!U:U,data!E:E,B727)</f>
        <v>0</v>
      </c>
      <c r="D727" s="41">
        <f>SUMIFS(data!Y:Y,data!E:E,B727)</f>
        <v>0</v>
      </c>
    </row>
    <row r="728" spans="2:4" ht="17.5" customHeight="1" x14ac:dyDescent="0.35">
      <c r="B728" s="38" t="s">
        <v>5431</v>
      </c>
      <c r="C728" s="41">
        <f>SUMIFS(data!U:U,data!E:E,B728)</f>
        <v>0</v>
      </c>
      <c r="D728" s="41">
        <f>SUMIFS(data!Y:Y,data!E:E,B728)</f>
        <v>0</v>
      </c>
    </row>
    <row r="729" spans="2:4" ht="17.5" customHeight="1" x14ac:dyDescent="0.35">
      <c r="B729" s="38" t="s">
        <v>2242</v>
      </c>
      <c r="C729" s="41">
        <f>SUMIFS(data!U:U,data!E:E,B729)</f>
        <v>16</v>
      </c>
      <c r="D729" s="41">
        <f>SUMIFS(data!Y:Y,data!E:E,B729)</f>
        <v>16</v>
      </c>
    </row>
    <row r="730" spans="2:4" ht="17.5" customHeight="1" x14ac:dyDescent="0.35">
      <c r="B730" s="38" t="s">
        <v>2165</v>
      </c>
      <c r="C730" s="41">
        <f>SUMIFS(data!U:U,data!E:E,B730)</f>
        <v>21</v>
      </c>
      <c r="D730" s="41">
        <f>SUMIFS(data!Y:Y,data!E:E,B730)</f>
        <v>20</v>
      </c>
    </row>
    <row r="731" spans="2:4" ht="17.5" customHeight="1" x14ac:dyDescent="0.35">
      <c r="B731" s="38" t="s">
        <v>2202</v>
      </c>
      <c r="C731" s="41">
        <f>SUMIFS(data!U:U,data!E:E,B731)</f>
        <v>3</v>
      </c>
      <c r="D731" s="41">
        <f>SUMIFS(data!Y:Y,data!E:E,B731)</f>
        <v>0</v>
      </c>
    </row>
    <row r="732" spans="2:4" ht="17.5" customHeight="1" x14ac:dyDescent="0.35">
      <c r="B732" s="38" t="s">
        <v>2173</v>
      </c>
      <c r="C732" s="41">
        <f>SUMIFS(data!U:U,data!E:E,B732)</f>
        <v>0</v>
      </c>
      <c r="D732" s="41">
        <f>SUMIFS(data!Y:Y,data!E:E,B732)</f>
        <v>0</v>
      </c>
    </row>
    <row r="733" spans="2:4" ht="17.5" customHeight="1" x14ac:dyDescent="0.35">
      <c r="B733" s="38" t="s">
        <v>275</v>
      </c>
      <c r="C733" s="41">
        <f>SUMIFS(data!U:U,data!E:E,B733)</f>
        <v>0</v>
      </c>
      <c r="D733" s="41">
        <f>SUMIFS(data!Y:Y,data!E:E,B733)</f>
        <v>0</v>
      </c>
    </row>
    <row r="734" spans="2:4" ht="17.5" customHeight="1" x14ac:dyDescent="0.35">
      <c r="B734" s="38" t="s">
        <v>3680</v>
      </c>
      <c r="C734" s="41">
        <f>SUMIFS(data!U:U,data!E:E,B734)</f>
        <v>0</v>
      </c>
      <c r="D734" s="41">
        <f>SUMIFS(data!Y:Y,data!E:E,B734)</f>
        <v>0</v>
      </c>
    </row>
    <row r="735" spans="2:4" ht="17.5" customHeight="1" x14ac:dyDescent="0.35">
      <c r="B735" s="38" t="s">
        <v>2174</v>
      </c>
      <c r="C735" s="41">
        <f>SUMIFS(data!U:U,data!E:E,B735)</f>
        <v>8</v>
      </c>
      <c r="D735" s="41">
        <f>SUMIFS(data!Y:Y,data!E:E,B735)</f>
        <v>0</v>
      </c>
    </row>
    <row r="736" spans="2:4" ht="17.5" customHeight="1" x14ac:dyDescent="0.35">
      <c r="B736" s="38" t="s">
        <v>2240</v>
      </c>
      <c r="C736" s="41">
        <f>SUMIFS(data!U:U,data!E:E,B736)</f>
        <v>0</v>
      </c>
      <c r="D736" s="41">
        <f>SUMIFS(data!Y:Y,data!E:E,B736)</f>
        <v>0</v>
      </c>
    </row>
    <row r="737" spans="2:4" ht="17.5" customHeight="1" x14ac:dyDescent="0.35">
      <c r="B737" s="38" t="s">
        <v>2156</v>
      </c>
      <c r="C737" s="41">
        <f>SUMIFS(data!U:U,data!E:E,B737)</f>
        <v>0</v>
      </c>
      <c r="D737" s="41">
        <f>SUMIFS(data!Y:Y,data!E:E,B737)</f>
        <v>0</v>
      </c>
    </row>
    <row r="738" spans="2:4" ht="17.5" customHeight="1" x14ac:dyDescent="0.35">
      <c r="B738" s="38" t="s">
        <v>2119</v>
      </c>
      <c r="C738" s="41">
        <f>SUMIFS(data!U:U,data!E:E,B738)</f>
        <v>26</v>
      </c>
      <c r="D738" s="41">
        <f>SUMIFS(data!Y:Y,data!E:E,B738)</f>
        <v>22</v>
      </c>
    </row>
    <row r="739" spans="2:4" ht="17.5" customHeight="1" x14ac:dyDescent="0.35">
      <c r="B739" s="38" t="s">
        <v>29</v>
      </c>
      <c r="C739" s="41">
        <f>SUMIFS(data!U:U,data!E:E,B739)</f>
        <v>17</v>
      </c>
      <c r="D739" s="41">
        <f>SUMIFS(data!Y:Y,data!E:E,B739)</f>
        <v>16</v>
      </c>
    </row>
    <row r="740" spans="2:4" ht="17.5" customHeight="1" x14ac:dyDescent="0.35">
      <c r="B740" s="38" t="s">
        <v>2171</v>
      </c>
      <c r="C740" s="41">
        <f>SUMIFS(data!U:U,data!E:E,B740)</f>
        <v>1</v>
      </c>
      <c r="D740" s="41">
        <f>SUMIFS(data!Y:Y,data!E:E,B740)</f>
        <v>1</v>
      </c>
    </row>
    <row r="741" spans="2:4" ht="17.5" customHeight="1" x14ac:dyDescent="0.35">
      <c r="B741" s="38" t="s">
        <v>2390</v>
      </c>
      <c r="C741" s="41">
        <f>SUMIFS(data!U:U,data!E:E,B741)</f>
        <v>0</v>
      </c>
      <c r="D741" s="41">
        <f>SUMIFS(data!Y:Y,data!E:E,B741)</f>
        <v>0</v>
      </c>
    </row>
    <row r="742" spans="2:4" ht="17.5" customHeight="1" x14ac:dyDescent="0.35">
      <c r="B742" s="38" t="s">
        <v>7</v>
      </c>
      <c r="C742" s="41">
        <f>SUMIFS(data!U:U,data!E:E,B742)</f>
        <v>23</v>
      </c>
      <c r="D742" s="41">
        <f>SUMIFS(data!Y:Y,data!E:E,B742)</f>
        <v>8</v>
      </c>
    </row>
    <row r="743" spans="2:4" ht="17.5" customHeight="1" x14ac:dyDescent="0.35">
      <c r="B743" s="38" t="s">
        <v>2194</v>
      </c>
      <c r="C743" s="41">
        <f>SUMIFS(data!U:U,data!E:E,B743)</f>
        <v>94</v>
      </c>
      <c r="D743" s="41">
        <f>SUMIFS(data!Y:Y,data!E:E,B743)</f>
        <v>71</v>
      </c>
    </row>
    <row r="744" spans="2:4" ht="17.5" customHeight="1" x14ac:dyDescent="0.35">
      <c r="B744" s="38" t="s">
        <v>572</v>
      </c>
      <c r="C744" s="41">
        <f>SUMIFS(data!U:U,data!E:E,B744)</f>
        <v>0</v>
      </c>
      <c r="D744" s="41">
        <f>SUMIFS(data!Y:Y,data!E:E,B744)</f>
        <v>0</v>
      </c>
    </row>
    <row r="745" spans="2:4" ht="17.5" customHeight="1" x14ac:dyDescent="0.35">
      <c r="B745" s="38" t="s">
        <v>2093</v>
      </c>
      <c r="C745" s="41">
        <f>SUMIFS(data!U:U,data!E:E,B745)</f>
        <v>7</v>
      </c>
      <c r="D745" s="41">
        <f>SUMIFS(data!Y:Y,data!E:E,B745)</f>
        <v>2</v>
      </c>
    </row>
    <row r="746" spans="2:4" ht="17.5" customHeight="1" x14ac:dyDescent="0.35">
      <c r="B746" s="38" t="s">
        <v>78</v>
      </c>
      <c r="C746" s="41">
        <f>SUMIFS(data!U:U,data!E:E,B746)</f>
        <v>1</v>
      </c>
      <c r="D746" s="41">
        <f>SUMIFS(data!Y:Y,data!E:E,B746)</f>
        <v>1</v>
      </c>
    </row>
    <row r="747" spans="2:4" ht="17.5" customHeight="1" x14ac:dyDescent="0.35">
      <c r="B747" s="38" t="s">
        <v>2101</v>
      </c>
      <c r="C747" s="41">
        <f>SUMIFS(data!U:U,data!E:E,B747)</f>
        <v>14</v>
      </c>
      <c r="D747" s="41">
        <f>SUMIFS(data!Y:Y,data!E:E,B747)</f>
        <v>7</v>
      </c>
    </row>
    <row r="748" spans="2:4" ht="17.5" customHeight="1" x14ac:dyDescent="0.35">
      <c r="B748" s="38" t="s">
        <v>2111</v>
      </c>
      <c r="C748" s="41">
        <f>SUMIFS(data!U:U,data!E:E,B748)</f>
        <v>0</v>
      </c>
      <c r="D748" s="41">
        <f>SUMIFS(data!Y:Y,data!E:E,B748)</f>
        <v>0</v>
      </c>
    </row>
    <row r="749" spans="2:4" ht="17.5" customHeight="1" x14ac:dyDescent="0.35">
      <c r="B749" s="38" t="s">
        <v>2241</v>
      </c>
      <c r="C749" s="41">
        <f>SUMIFS(data!U:U,data!E:E,B749)</f>
        <v>5</v>
      </c>
      <c r="D749" s="41">
        <f>SUMIFS(data!Y:Y,data!E:E,B749)</f>
        <v>0</v>
      </c>
    </row>
    <row r="750" spans="2:4" ht="17.5" customHeight="1" x14ac:dyDescent="0.35">
      <c r="B750" s="38" t="s">
        <v>2124</v>
      </c>
      <c r="C750" s="41">
        <f>SUMIFS(data!U:U,data!E:E,B750)</f>
        <v>66</v>
      </c>
      <c r="D750" s="41">
        <f>SUMIFS(data!Y:Y,data!E:E,B750)</f>
        <v>9</v>
      </c>
    </row>
    <row r="751" spans="2:4" ht="17.5" customHeight="1" x14ac:dyDescent="0.35">
      <c r="B751" s="38" t="s">
        <v>2187</v>
      </c>
      <c r="C751" s="41">
        <f>SUMIFS(data!U:U,data!E:E,B751)</f>
        <v>0</v>
      </c>
      <c r="D751" s="41">
        <f>SUMIFS(data!Y:Y,data!E:E,B751)</f>
        <v>0</v>
      </c>
    </row>
    <row r="752" spans="2:4" ht="17.5" customHeight="1" x14ac:dyDescent="0.35">
      <c r="B752" s="38" t="s">
        <v>2109</v>
      </c>
      <c r="C752" s="41">
        <f>SUMIFS(data!U:U,data!E:E,B752)</f>
        <v>18</v>
      </c>
      <c r="D752" s="41">
        <f>SUMIFS(data!Y:Y,data!E:E,B752)</f>
        <v>3</v>
      </c>
    </row>
    <row r="753" spans="2:4" ht="17.5" customHeight="1" x14ac:dyDescent="0.35">
      <c r="B753" s="38" t="s">
        <v>2387</v>
      </c>
      <c r="C753" s="41">
        <f>SUMIFS(data!U:U,data!E:E,B753)</f>
        <v>1</v>
      </c>
      <c r="D753" s="41">
        <f>SUMIFS(data!Y:Y,data!E:E,B753)</f>
        <v>0</v>
      </c>
    </row>
    <row r="754" spans="2:4" ht="17.5" customHeight="1" x14ac:dyDescent="0.35">
      <c r="B754" s="38" t="s">
        <v>2184</v>
      </c>
      <c r="C754" s="41">
        <f>SUMIFS(data!U:U,data!E:E,B754)</f>
        <v>0</v>
      </c>
      <c r="D754" s="41">
        <f>SUMIFS(data!Y:Y,data!E:E,B754)</f>
        <v>0</v>
      </c>
    </row>
    <row r="755" spans="2:4" ht="17.5" customHeight="1" x14ac:dyDescent="0.35">
      <c r="B755" s="38" t="s">
        <v>5432</v>
      </c>
      <c r="C755" s="41">
        <f>SUMIFS(data!U:U,data!E:E,B755)</f>
        <v>0</v>
      </c>
      <c r="D755" s="41">
        <f>SUMIFS(data!Y:Y,data!E:E,B755)</f>
        <v>0</v>
      </c>
    </row>
    <row r="756" spans="2:4" ht="17.5" customHeight="1" x14ac:dyDescent="0.35">
      <c r="B756" s="38" t="s">
        <v>6</v>
      </c>
      <c r="C756" s="41">
        <f>SUMIFS(data!U:U,data!E:E,B756)</f>
        <v>15</v>
      </c>
      <c r="D756" s="41">
        <f>SUMIFS(data!Y:Y,data!E:E,B756)</f>
        <v>0</v>
      </c>
    </row>
    <row r="757" spans="2:4" ht="17.5" customHeight="1" x14ac:dyDescent="0.35">
      <c r="B757" s="38" t="s">
        <v>269</v>
      </c>
      <c r="C757" s="41">
        <f>SUMIFS(data!U:U,data!E:E,B757)</f>
        <v>0</v>
      </c>
      <c r="D757" s="41">
        <f>SUMIFS(data!Y:Y,data!E:E,B757)</f>
        <v>0</v>
      </c>
    </row>
    <row r="758" spans="2:4" ht="17.5" customHeight="1" x14ac:dyDescent="0.35">
      <c r="B758" s="38" t="s">
        <v>2138</v>
      </c>
      <c r="C758" s="41">
        <f>SUMIFS(data!U:U,data!E:E,B758)</f>
        <v>27</v>
      </c>
      <c r="D758" s="41">
        <f>SUMIFS(data!Y:Y,data!E:E,B758)</f>
        <v>4</v>
      </c>
    </row>
    <row r="759" spans="2:4" ht="17.5" customHeight="1" x14ac:dyDescent="0.35">
      <c r="B759" s="38" t="s">
        <v>459</v>
      </c>
      <c r="C759" s="41">
        <f>SUMIFS(data!U:U,data!E:E,B759)</f>
        <v>0</v>
      </c>
      <c r="D759" s="41">
        <f>SUMIFS(data!Y:Y,data!E:E,B759)</f>
        <v>0</v>
      </c>
    </row>
    <row r="760" spans="2:4" ht="17.5" customHeight="1" x14ac:dyDescent="0.35">
      <c r="B760" s="38" t="s">
        <v>5433</v>
      </c>
      <c r="C760" s="41">
        <f>SUMIFS(data!U:U,data!E:E,B760)</f>
        <v>0</v>
      </c>
      <c r="D760" s="41">
        <f>SUMIFS(data!Y:Y,data!E:E,B760)</f>
        <v>0</v>
      </c>
    </row>
    <row r="761" spans="2:4" ht="17.5" customHeight="1" x14ac:dyDescent="0.35">
      <c r="B761" s="38" t="s">
        <v>2163</v>
      </c>
      <c r="C761" s="41">
        <f>SUMIFS(data!U:U,data!E:E,B761)</f>
        <v>1</v>
      </c>
      <c r="D761" s="41">
        <f>SUMIFS(data!Y:Y,data!E:E,B761)</f>
        <v>0</v>
      </c>
    </row>
    <row r="762" spans="2:4" ht="17.5" customHeight="1" x14ac:dyDescent="0.35">
      <c r="B762" s="38" t="s">
        <v>276</v>
      </c>
      <c r="C762" s="41">
        <f>SUMIFS(data!U:U,data!E:E,B762)</f>
        <v>7</v>
      </c>
      <c r="D762" s="41">
        <f>SUMIFS(data!Y:Y,data!E:E,B762)</f>
        <v>2</v>
      </c>
    </row>
    <row r="763" spans="2:4" ht="17.5" customHeight="1" x14ac:dyDescent="0.35">
      <c r="B763" s="38" t="s">
        <v>2219</v>
      </c>
      <c r="C763" s="41">
        <f>SUMIFS(data!U:U,data!E:E,B763)</f>
        <v>1</v>
      </c>
      <c r="D763" s="41">
        <f>SUMIFS(data!Y:Y,data!E:E,B763)</f>
        <v>0</v>
      </c>
    </row>
    <row r="764" spans="2:4" ht="17.5" customHeight="1" x14ac:dyDescent="0.35">
      <c r="B764" s="38" t="s">
        <v>18</v>
      </c>
      <c r="C764" s="41">
        <f>SUMIFS(data!U:U,data!E:E,B764)</f>
        <v>19</v>
      </c>
      <c r="D764" s="41">
        <f>SUMIFS(data!Y:Y,data!E:E,B764)</f>
        <v>0</v>
      </c>
    </row>
    <row r="765" spans="2:4" ht="17.5" customHeight="1" x14ac:dyDescent="0.35">
      <c r="B765" s="38" t="s">
        <v>2143</v>
      </c>
      <c r="C765" s="41">
        <f>SUMIFS(data!U:U,data!E:E,B765)</f>
        <v>0</v>
      </c>
      <c r="D765" s="41">
        <f>SUMIFS(data!Y:Y,data!E:E,B765)</f>
        <v>0</v>
      </c>
    </row>
    <row r="766" spans="2:4" ht="17.5" customHeight="1" x14ac:dyDescent="0.35">
      <c r="B766" s="38" t="s">
        <v>5434</v>
      </c>
      <c r="C766" s="41">
        <f>SUMIFS(data!U:U,data!E:E,B766)</f>
        <v>0</v>
      </c>
      <c r="D766" s="41">
        <f>SUMIFS(data!Y:Y,data!E:E,B766)</f>
        <v>0</v>
      </c>
    </row>
    <row r="767" spans="2:4" ht="17.5" customHeight="1" x14ac:dyDescent="0.35">
      <c r="B767" s="38" t="s">
        <v>2110</v>
      </c>
      <c r="C767" s="41">
        <f>SUMIFS(data!U:U,data!E:E,B767)</f>
        <v>17</v>
      </c>
      <c r="D767" s="41">
        <f>SUMIFS(data!Y:Y,data!E:E,B767)</f>
        <v>9</v>
      </c>
    </row>
    <row r="768" spans="2:4" ht="17.5" customHeight="1" x14ac:dyDescent="0.35">
      <c r="B768" s="38" t="s">
        <v>2115</v>
      </c>
      <c r="C768" s="41">
        <f>SUMIFS(data!U:U,data!E:E,B768)</f>
        <v>4</v>
      </c>
      <c r="D768" s="41">
        <f>SUMIFS(data!Y:Y,data!E:E,B768)</f>
        <v>0</v>
      </c>
    </row>
    <row r="769" spans="2:4" ht="17.5" customHeight="1" x14ac:dyDescent="0.35">
      <c r="B769" s="38" t="s">
        <v>2137</v>
      </c>
      <c r="C769" s="41">
        <f>SUMIFS(data!U:U,data!E:E,B769)</f>
        <v>149</v>
      </c>
      <c r="D769" s="41">
        <f>SUMIFS(data!Y:Y,data!E:E,B769)</f>
        <v>33</v>
      </c>
    </row>
    <row r="770" spans="2:4" ht="17.5" customHeight="1" x14ac:dyDescent="0.35">
      <c r="B770" s="38" t="s">
        <v>2235</v>
      </c>
      <c r="C770" s="41">
        <f>SUMIFS(data!U:U,data!E:E,B770)</f>
        <v>41</v>
      </c>
      <c r="D770" s="41">
        <f>SUMIFS(data!Y:Y,data!E:E,B770)</f>
        <v>0</v>
      </c>
    </row>
    <row r="771" spans="2:4" ht="17.5" customHeight="1" x14ac:dyDescent="0.35">
      <c r="B771" s="38" t="s">
        <v>2113</v>
      </c>
      <c r="C771" s="41">
        <f>SUMIFS(data!U:U,data!E:E,B771)</f>
        <v>2</v>
      </c>
      <c r="D771" s="41">
        <f>SUMIFS(data!Y:Y,data!E:E,B771)</f>
        <v>0</v>
      </c>
    </row>
    <row r="772" spans="2:4" ht="17.5" customHeight="1" x14ac:dyDescent="0.35">
      <c r="B772" s="38" t="s">
        <v>76</v>
      </c>
      <c r="C772" s="41">
        <f>SUMIFS(data!U:U,data!E:E,B772)</f>
        <v>1</v>
      </c>
      <c r="D772" s="41">
        <f>SUMIFS(data!Y:Y,data!E:E,B772)</f>
        <v>0</v>
      </c>
    </row>
    <row r="773" spans="2:4" ht="17.5" customHeight="1" x14ac:dyDescent="0.35">
      <c r="B773" s="38" t="s">
        <v>2199</v>
      </c>
      <c r="C773" s="41">
        <f>SUMIFS(data!U:U,data!E:E,B773)</f>
        <v>1</v>
      </c>
      <c r="D773" s="41">
        <f>SUMIFS(data!Y:Y,data!E:E,B773)</f>
        <v>1</v>
      </c>
    </row>
    <row r="774" spans="2:4" ht="17.5" customHeight="1" x14ac:dyDescent="0.35">
      <c r="B774" s="38" t="s">
        <v>5435</v>
      </c>
      <c r="C774" s="41">
        <f>SUMIFS(data!U:U,data!E:E,B774)</f>
        <v>0</v>
      </c>
      <c r="D774" s="41">
        <f>SUMIFS(data!Y:Y,data!E:E,B774)</f>
        <v>0</v>
      </c>
    </row>
    <row r="775" spans="2:4" ht="17.5" customHeight="1" x14ac:dyDescent="0.35">
      <c r="B775" s="38" t="s">
        <v>2212</v>
      </c>
      <c r="C775" s="41">
        <f>SUMIFS(data!U:U,data!E:E,B775)</f>
        <v>0</v>
      </c>
      <c r="D775" s="41">
        <f>SUMIFS(data!Y:Y,data!E:E,B775)</f>
        <v>0</v>
      </c>
    </row>
    <row r="776" spans="2:4" ht="17.5" customHeight="1" x14ac:dyDescent="0.35">
      <c r="B776" s="38" t="s">
        <v>2094</v>
      </c>
      <c r="C776" s="41">
        <f>SUMIFS(data!U:U,data!E:E,B776)</f>
        <v>0</v>
      </c>
      <c r="D776" s="41">
        <f>SUMIFS(data!Y:Y,data!E:E,B776)</f>
        <v>0</v>
      </c>
    </row>
    <row r="777" spans="2:4" ht="17.5" customHeight="1" x14ac:dyDescent="0.35">
      <c r="B777" s="38" t="s">
        <v>5436</v>
      </c>
      <c r="C777" s="41">
        <f>SUMIFS(data!U:U,data!E:E,B777)</f>
        <v>0</v>
      </c>
      <c r="D777" s="41">
        <f>SUMIFS(data!Y:Y,data!E:E,B777)</f>
        <v>0</v>
      </c>
    </row>
    <row r="778" spans="2:4" ht="17.5" customHeight="1" x14ac:dyDescent="0.35">
      <c r="B778" s="38" t="s">
        <v>297</v>
      </c>
      <c r="C778" s="41">
        <f>SUMIFS(data!U:U,data!E:E,B778)</f>
        <v>2</v>
      </c>
      <c r="D778" s="41">
        <f>SUMIFS(data!Y:Y,data!E:E,B778)</f>
        <v>0</v>
      </c>
    </row>
    <row r="779" spans="2:4" ht="17.5" customHeight="1" x14ac:dyDescent="0.35">
      <c r="B779" s="38" t="s">
        <v>293</v>
      </c>
      <c r="C779" s="41">
        <f>SUMIFS(data!U:U,data!E:E,B779)</f>
        <v>0</v>
      </c>
      <c r="D779" s="41">
        <f>SUMIFS(data!Y:Y,data!E:E,B779)</f>
        <v>0</v>
      </c>
    </row>
    <row r="780" spans="2:4" ht="17.5" customHeight="1" x14ac:dyDescent="0.35">
      <c r="B780" s="38" t="s">
        <v>2364</v>
      </c>
      <c r="C780" s="41">
        <f>SUMIFS(data!U:U,data!E:E,B780)</f>
        <v>0</v>
      </c>
      <c r="D780" s="41">
        <f>SUMIFS(data!Y:Y,data!E:E,B780)</f>
        <v>0</v>
      </c>
    </row>
    <row r="781" spans="2:4" ht="17.5" customHeight="1" x14ac:dyDescent="0.35">
      <c r="B781" s="38" t="s">
        <v>303</v>
      </c>
      <c r="C781" s="41">
        <f>SUMIFS(data!U:U,data!E:E,B781)</f>
        <v>3</v>
      </c>
      <c r="D781" s="41">
        <f>SUMIFS(data!Y:Y,data!E:E,B781)</f>
        <v>3</v>
      </c>
    </row>
    <row r="782" spans="2:4" ht="17.5" customHeight="1" x14ac:dyDescent="0.35">
      <c r="B782" s="38" t="s">
        <v>2234</v>
      </c>
      <c r="C782" s="41">
        <f>SUMIFS(data!U:U,data!E:E,B782)</f>
        <v>0</v>
      </c>
      <c r="D782" s="41">
        <f>SUMIFS(data!Y:Y,data!E:E,B782)</f>
        <v>0</v>
      </c>
    </row>
    <row r="783" spans="2:4" ht="17.5" customHeight="1" x14ac:dyDescent="0.35">
      <c r="B783" s="38" t="s">
        <v>2221</v>
      </c>
      <c r="C783" s="41">
        <f>SUMIFS(data!U:U,data!E:E,B783)</f>
        <v>10</v>
      </c>
      <c r="D783" s="41">
        <f>SUMIFS(data!Y:Y,data!E:E,B783)</f>
        <v>10</v>
      </c>
    </row>
    <row r="784" spans="2:4" ht="17.5" customHeight="1" x14ac:dyDescent="0.35">
      <c r="B784" s="38" t="s">
        <v>2197</v>
      </c>
      <c r="C784" s="41">
        <f>SUMIFS(data!U:U,data!E:E,B784)</f>
        <v>0</v>
      </c>
      <c r="D784" s="41">
        <f>SUMIFS(data!Y:Y,data!E:E,B784)</f>
        <v>0</v>
      </c>
    </row>
    <row r="785" spans="2:4" ht="17.5" customHeight="1" x14ac:dyDescent="0.35">
      <c r="B785" s="38" t="s">
        <v>2167</v>
      </c>
      <c r="C785" s="41">
        <f>SUMIFS(data!U:U,data!E:E,B785)</f>
        <v>0</v>
      </c>
      <c r="D785" s="41">
        <f>SUMIFS(data!Y:Y,data!E:E,B785)</f>
        <v>0</v>
      </c>
    </row>
    <row r="786" spans="2:4" ht="17.5" customHeight="1" x14ac:dyDescent="0.35">
      <c r="B786" s="38" t="s">
        <v>260</v>
      </c>
      <c r="C786" s="41">
        <f>SUMIFS(data!U:U,data!E:E,B786)</f>
        <v>0</v>
      </c>
      <c r="D786" s="41">
        <f>SUMIFS(data!Y:Y,data!E:E,B786)</f>
        <v>0</v>
      </c>
    </row>
    <row r="787" spans="2:4" ht="17.5" customHeight="1" x14ac:dyDescent="0.35">
      <c r="B787" s="38" t="s">
        <v>259</v>
      </c>
      <c r="C787" s="41">
        <f>SUMIFS(data!U:U,data!E:E,B787)</f>
        <v>0</v>
      </c>
      <c r="D787" s="41">
        <f>SUMIFS(data!Y:Y,data!E:E,B787)</f>
        <v>0</v>
      </c>
    </row>
    <row r="788" spans="2:4" ht="17.5" customHeight="1" x14ac:dyDescent="0.35">
      <c r="B788" s="38" t="s">
        <v>2108</v>
      </c>
      <c r="C788" s="41">
        <f>SUMIFS(data!U:U,data!E:E,B788)</f>
        <v>2</v>
      </c>
      <c r="D788" s="41">
        <f>SUMIFS(data!Y:Y,data!E:E,B788)</f>
        <v>2</v>
      </c>
    </row>
    <row r="789" spans="2:4" ht="17.5" customHeight="1" x14ac:dyDescent="0.35">
      <c r="B789" s="38" t="s">
        <v>2096</v>
      </c>
      <c r="C789" s="41">
        <f>SUMIFS(data!U:U,data!E:E,B789)</f>
        <v>2</v>
      </c>
      <c r="D789" s="41">
        <f>SUMIFS(data!Y:Y,data!E:E,B789)</f>
        <v>0</v>
      </c>
    </row>
    <row r="790" spans="2:4" ht="17.5" customHeight="1" x14ac:dyDescent="0.35">
      <c r="B790" s="38" t="s">
        <v>2139</v>
      </c>
      <c r="C790" s="41">
        <f>SUMIFS(data!U:U,data!E:E,B790)</f>
        <v>0</v>
      </c>
      <c r="D790" s="41">
        <f>SUMIFS(data!Y:Y,data!E:E,B790)</f>
        <v>0</v>
      </c>
    </row>
    <row r="791" spans="2:4" ht="17.5" customHeight="1" x14ac:dyDescent="0.35">
      <c r="B791" s="38" t="s">
        <v>2229</v>
      </c>
      <c r="C791" s="41">
        <f>SUMIFS(data!U:U,data!E:E,B791)</f>
        <v>1</v>
      </c>
      <c r="D791" s="41">
        <f>SUMIFS(data!Y:Y,data!E:E,B791)</f>
        <v>1</v>
      </c>
    </row>
    <row r="792" spans="2:4" ht="17.5" customHeight="1" x14ac:dyDescent="0.35">
      <c r="B792" s="38" t="s">
        <v>2164</v>
      </c>
      <c r="C792" s="41">
        <f>SUMIFS(data!U:U,data!E:E,B792)</f>
        <v>2</v>
      </c>
      <c r="D792" s="41">
        <f>SUMIFS(data!Y:Y,data!E:E,B792)</f>
        <v>1</v>
      </c>
    </row>
    <row r="793" spans="2:4" ht="17.5" customHeight="1" x14ac:dyDescent="0.35">
      <c r="B793" s="38" t="s">
        <v>2193</v>
      </c>
      <c r="C793" s="41">
        <f>SUMIFS(data!U:U,data!E:E,B793)</f>
        <v>0</v>
      </c>
      <c r="D793" s="41">
        <f>SUMIFS(data!Y:Y,data!E:E,B793)</f>
        <v>0</v>
      </c>
    </row>
    <row r="794" spans="2:4" ht="17.5" customHeight="1" x14ac:dyDescent="0.35">
      <c r="B794" s="38" t="s">
        <v>5437</v>
      </c>
      <c r="C794" s="41">
        <f>SUMIFS(data!U:U,data!E:E,B794)</f>
        <v>0</v>
      </c>
      <c r="D794" s="41">
        <f>SUMIFS(data!Y:Y,data!E:E,B794)</f>
        <v>0</v>
      </c>
    </row>
    <row r="795" spans="2:4" ht="17.5" customHeight="1" x14ac:dyDescent="0.35">
      <c r="B795" s="38" t="s">
        <v>271</v>
      </c>
      <c r="C795" s="41">
        <f>SUMIFS(data!U:U,data!E:E,B795)</f>
        <v>1</v>
      </c>
      <c r="D795" s="41">
        <f>SUMIFS(data!Y:Y,data!E:E,B795)</f>
        <v>1</v>
      </c>
    </row>
    <row r="796" spans="2:4" ht="17.5" customHeight="1" x14ac:dyDescent="0.35">
      <c r="B796" s="38" t="s">
        <v>234</v>
      </c>
      <c r="C796" s="41">
        <f>SUMIFS(data!U:U,data!E:E,B796)</f>
        <v>0</v>
      </c>
      <c r="D796" s="41">
        <f>SUMIFS(data!Y:Y,data!E:E,B796)</f>
        <v>0</v>
      </c>
    </row>
    <row r="797" spans="2:4" ht="17.5" customHeight="1" x14ac:dyDescent="0.35">
      <c r="B797" s="38" t="s">
        <v>2270</v>
      </c>
      <c r="C797" s="41">
        <f>SUMIFS(data!U:U,data!E:E,B797)</f>
        <v>0</v>
      </c>
      <c r="D797" s="41">
        <f>SUMIFS(data!Y:Y,data!E:E,B797)</f>
        <v>0</v>
      </c>
    </row>
    <row r="798" spans="2:4" ht="17.5" customHeight="1" x14ac:dyDescent="0.35">
      <c r="B798" s="38" t="s">
        <v>5438</v>
      </c>
      <c r="C798" s="41">
        <f>SUMIFS(data!U:U,data!E:E,B798)</f>
        <v>0</v>
      </c>
      <c r="D798" s="41">
        <f>SUMIFS(data!Y:Y,data!E:E,B798)</f>
        <v>0</v>
      </c>
    </row>
    <row r="799" spans="2:4" ht="17.5" customHeight="1" x14ac:dyDescent="0.35">
      <c r="B799" s="38" t="s">
        <v>5439</v>
      </c>
      <c r="C799" s="41">
        <f>SUMIFS(data!U:U,data!E:E,B799)</f>
        <v>0</v>
      </c>
      <c r="D799" s="41">
        <f>SUMIFS(data!Y:Y,data!E:E,B799)</f>
        <v>0</v>
      </c>
    </row>
    <row r="800" spans="2:4" ht="17.5" customHeight="1" x14ac:dyDescent="0.35">
      <c r="B800" s="38" t="s">
        <v>2255</v>
      </c>
      <c r="C800" s="41">
        <f>SUMIFS(data!U:U,data!E:E,B800)</f>
        <v>0</v>
      </c>
      <c r="D800" s="41">
        <f>SUMIFS(data!Y:Y,data!E:E,B800)</f>
        <v>0</v>
      </c>
    </row>
    <row r="801" spans="2:4" ht="17.5" customHeight="1" x14ac:dyDescent="0.35">
      <c r="B801" s="38" t="s">
        <v>2245</v>
      </c>
      <c r="C801" s="41">
        <f>SUMIFS(data!U:U,data!E:E,B801)</f>
        <v>4</v>
      </c>
      <c r="D801" s="41">
        <f>SUMIFS(data!Y:Y,data!E:E,B801)</f>
        <v>0</v>
      </c>
    </row>
    <row r="802" spans="2:4" ht="17.5" customHeight="1" x14ac:dyDescent="0.35">
      <c r="B802" s="38" t="s">
        <v>2090</v>
      </c>
      <c r="C802" s="41">
        <f>SUMIFS(data!U:U,data!E:E,B802)</f>
        <v>0</v>
      </c>
      <c r="D802" s="41">
        <f>SUMIFS(data!Y:Y,data!E:E,B802)</f>
        <v>0</v>
      </c>
    </row>
    <row r="803" spans="2:4" ht="17.5" customHeight="1" x14ac:dyDescent="0.35">
      <c r="B803" s="38" t="s">
        <v>2091</v>
      </c>
      <c r="C803" s="41">
        <f>SUMIFS(data!U:U,data!E:E,B803)</f>
        <v>0</v>
      </c>
      <c r="D803" s="41">
        <f>SUMIFS(data!Y:Y,data!E:E,B803)</f>
        <v>0</v>
      </c>
    </row>
    <row r="804" spans="2:4" ht="17.5" customHeight="1" x14ac:dyDescent="0.35">
      <c r="B804" s="38" t="s">
        <v>5440</v>
      </c>
      <c r="C804" s="41">
        <f>SUMIFS(data!U:U,data!E:E,B804)</f>
        <v>0</v>
      </c>
      <c r="D804" s="41">
        <f>SUMIFS(data!Y:Y,data!E:E,B804)</f>
        <v>0</v>
      </c>
    </row>
    <row r="805" spans="2:4" ht="17.5" customHeight="1" x14ac:dyDescent="0.35">
      <c r="B805" s="38" t="s">
        <v>2099</v>
      </c>
      <c r="C805" s="41">
        <f>SUMIFS(data!U:U,data!E:E,B805)</f>
        <v>0</v>
      </c>
      <c r="D805" s="41">
        <f>SUMIFS(data!Y:Y,data!E:E,B805)</f>
        <v>0</v>
      </c>
    </row>
    <row r="806" spans="2:4" ht="17.5" customHeight="1" x14ac:dyDescent="0.35">
      <c r="B806" s="38" t="s">
        <v>2203</v>
      </c>
      <c r="C806" s="41">
        <f>SUMIFS(data!U:U,data!E:E,B806)</f>
        <v>0</v>
      </c>
      <c r="D806" s="41">
        <f>SUMIFS(data!Y:Y,data!E:E,B806)</f>
        <v>0</v>
      </c>
    </row>
    <row r="807" spans="2:4" ht="17.5" customHeight="1" x14ac:dyDescent="0.35">
      <c r="B807" s="38" t="s">
        <v>2126</v>
      </c>
      <c r="C807" s="41">
        <f>SUMIFS(data!U:U,data!E:E,B807)</f>
        <v>7</v>
      </c>
      <c r="D807" s="41">
        <f>SUMIFS(data!Y:Y,data!E:E,B807)</f>
        <v>4</v>
      </c>
    </row>
    <row r="808" spans="2:4" ht="17.5" customHeight="1" x14ac:dyDescent="0.35">
      <c r="B808" s="38" t="s">
        <v>2233</v>
      </c>
      <c r="C808" s="41">
        <f>SUMIFS(data!U:U,data!E:E,B808)</f>
        <v>8</v>
      </c>
      <c r="D808" s="41">
        <f>SUMIFS(data!Y:Y,data!E:E,B808)</f>
        <v>3</v>
      </c>
    </row>
    <row r="809" spans="2:4" ht="17.5" customHeight="1" x14ac:dyDescent="0.35">
      <c r="B809" s="38" t="s">
        <v>2264</v>
      </c>
      <c r="C809" s="41">
        <f>SUMIFS(data!U:U,data!E:E,B809)</f>
        <v>0</v>
      </c>
      <c r="D809" s="41">
        <f>SUMIFS(data!Y:Y,data!E:E,B809)</f>
        <v>0</v>
      </c>
    </row>
    <row r="810" spans="2:4" ht="17.5" customHeight="1" x14ac:dyDescent="0.35">
      <c r="B810" s="38" t="s">
        <v>2385</v>
      </c>
      <c r="C810" s="41">
        <f>SUMIFS(data!U:U,data!E:E,B810)</f>
        <v>6</v>
      </c>
      <c r="D810" s="41">
        <f>SUMIFS(data!Y:Y,data!E:E,B810)</f>
        <v>0</v>
      </c>
    </row>
    <row r="811" spans="2:4" ht="17.5" customHeight="1" x14ac:dyDescent="0.35">
      <c r="B811" s="38" t="s">
        <v>46</v>
      </c>
      <c r="C811" s="41">
        <f>SUMIFS(data!U:U,data!E:E,B811)</f>
        <v>0</v>
      </c>
      <c r="D811" s="41">
        <f>SUMIFS(data!Y:Y,data!E:E,B811)</f>
        <v>0</v>
      </c>
    </row>
    <row r="812" spans="2:4" ht="17.5" customHeight="1" x14ac:dyDescent="0.35">
      <c r="B812" s="38" t="s">
        <v>2097</v>
      </c>
      <c r="C812" s="41">
        <f>SUMIFS(data!U:U,data!E:E,B812)</f>
        <v>0</v>
      </c>
      <c r="D812" s="41">
        <f>SUMIFS(data!Y:Y,data!E:E,B812)</f>
        <v>0</v>
      </c>
    </row>
    <row r="813" spans="2:4" ht="17.5" customHeight="1" x14ac:dyDescent="0.35">
      <c r="B813" s="38" t="s">
        <v>2166</v>
      </c>
      <c r="C813" s="41">
        <f>SUMIFS(data!U:U,data!E:E,B813)</f>
        <v>34</v>
      </c>
      <c r="D813" s="41">
        <f>SUMIFS(data!Y:Y,data!E:E,B813)</f>
        <v>1</v>
      </c>
    </row>
    <row r="814" spans="2:4" ht="17.5" customHeight="1" x14ac:dyDescent="0.35">
      <c r="B814" s="38" t="s">
        <v>2151</v>
      </c>
      <c r="C814" s="41">
        <f>SUMIFS(data!U:U,data!E:E,B814)</f>
        <v>21</v>
      </c>
      <c r="D814" s="41">
        <f>SUMIFS(data!Y:Y,data!E:E,B814)</f>
        <v>21</v>
      </c>
    </row>
    <row r="815" spans="2:4" ht="17.5" customHeight="1" x14ac:dyDescent="0.35">
      <c r="B815" s="38" t="s">
        <v>2147</v>
      </c>
      <c r="C815" s="41">
        <f>SUMIFS(data!U:U,data!E:E,B815)</f>
        <v>54</v>
      </c>
      <c r="D815" s="41">
        <f>SUMIFS(data!Y:Y,data!E:E,B815)</f>
        <v>26</v>
      </c>
    </row>
    <row r="816" spans="2:4" ht="17.5" customHeight="1" x14ac:dyDescent="0.35">
      <c r="B816" s="38" t="s">
        <v>2175</v>
      </c>
      <c r="C816" s="41">
        <f>SUMIFS(data!U:U,data!E:E,B816)</f>
        <v>3</v>
      </c>
      <c r="D816" s="41">
        <f>SUMIFS(data!Y:Y,data!E:E,B816)</f>
        <v>3</v>
      </c>
    </row>
    <row r="817" spans="2:4" ht="17.5" customHeight="1" x14ac:dyDescent="0.35">
      <c r="B817" s="38" t="s">
        <v>2133</v>
      </c>
      <c r="C817" s="41">
        <f>SUMIFS(data!U:U,data!E:E,B817)</f>
        <v>187</v>
      </c>
      <c r="D817" s="41">
        <f>SUMIFS(data!Y:Y,data!E:E,B817)</f>
        <v>149</v>
      </c>
    </row>
    <row r="818" spans="2:4" ht="17.5" customHeight="1" x14ac:dyDescent="0.35">
      <c r="B818" s="38" t="s">
        <v>73</v>
      </c>
      <c r="C818" s="41">
        <f>SUMIFS(data!U:U,data!E:E,B818)</f>
        <v>0</v>
      </c>
      <c r="D818" s="41">
        <f>SUMIFS(data!Y:Y,data!E:E,B818)</f>
        <v>0</v>
      </c>
    </row>
    <row r="819" spans="2:4" ht="17.5" customHeight="1" x14ac:dyDescent="0.35">
      <c r="B819" s="38" t="s">
        <v>2191</v>
      </c>
      <c r="C819" s="41">
        <f>SUMIFS(data!U:U,data!E:E,B819)</f>
        <v>1</v>
      </c>
      <c r="D819" s="41">
        <f>SUMIFS(data!Y:Y,data!E:E,B819)</f>
        <v>0</v>
      </c>
    </row>
    <row r="820" spans="2:4" ht="17.5" customHeight="1" x14ac:dyDescent="0.35">
      <c r="B820" s="38" t="s">
        <v>294</v>
      </c>
      <c r="C820" s="41">
        <f>SUMIFS(data!U:U,data!E:E,B820)</f>
        <v>0</v>
      </c>
      <c r="D820" s="41">
        <f>SUMIFS(data!Y:Y,data!E:E,B820)</f>
        <v>0</v>
      </c>
    </row>
    <row r="821" spans="2:4" ht="17.5" customHeight="1" x14ac:dyDescent="0.35">
      <c r="B821" s="38" t="s">
        <v>26</v>
      </c>
      <c r="C821" s="41">
        <f>SUMIFS(data!U:U,data!E:E,B821)</f>
        <v>40</v>
      </c>
      <c r="D821" s="41">
        <f>SUMIFS(data!Y:Y,data!E:E,B821)</f>
        <v>9</v>
      </c>
    </row>
    <row r="822" spans="2:4" ht="17.5" customHeight="1" x14ac:dyDescent="0.35">
      <c r="B822" s="38" t="s">
        <v>2198</v>
      </c>
      <c r="C822" s="41">
        <f>SUMIFS(data!U:U,data!E:E,B822)</f>
        <v>28</v>
      </c>
      <c r="D822" s="41">
        <f>SUMIFS(data!Y:Y,data!E:E,B822)</f>
        <v>20</v>
      </c>
    </row>
    <row r="823" spans="2:4" ht="17.5" customHeight="1" x14ac:dyDescent="0.35">
      <c r="B823" s="38" t="s">
        <v>2154</v>
      </c>
      <c r="C823" s="41">
        <f>SUMIFS(data!U:U,data!E:E,B823)</f>
        <v>0</v>
      </c>
      <c r="D823" s="41">
        <f>SUMIFS(data!Y:Y,data!E:E,B823)</f>
        <v>0</v>
      </c>
    </row>
    <row r="824" spans="2:4" ht="17.5" customHeight="1" x14ac:dyDescent="0.35">
      <c r="B824" s="38" t="s">
        <v>2268</v>
      </c>
      <c r="C824" s="41">
        <f>SUMIFS(data!U:U,data!E:E,B824)</f>
        <v>0</v>
      </c>
      <c r="D824" s="41">
        <f>SUMIFS(data!Y:Y,data!E:E,B824)</f>
        <v>0</v>
      </c>
    </row>
    <row r="825" spans="2:4" ht="17.5" customHeight="1" x14ac:dyDescent="0.35">
      <c r="B825" s="38" t="s">
        <v>5441</v>
      </c>
      <c r="C825" s="41">
        <f>SUMIFS(data!U:U,data!E:E,B825)</f>
        <v>0</v>
      </c>
      <c r="D825" s="41">
        <f>SUMIFS(data!Y:Y,data!E:E,B825)</f>
        <v>0</v>
      </c>
    </row>
    <row r="826" spans="2:4" ht="17.5" customHeight="1" x14ac:dyDescent="0.35">
      <c r="B826" s="38" t="s">
        <v>290</v>
      </c>
      <c r="C826" s="41">
        <f>SUMIFS(data!U:U,data!E:E,B826)</f>
        <v>0</v>
      </c>
      <c r="D826" s="41">
        <f>SUMIFS(data!Y:Y,data!E:E,B826)</f>
        <v>0</v>
      </c>
    </row>
    <row r="827" spans="2:4" ht="17.5" customHeight="1" x14ac:dyDescent="0.35">
      <c r="B827" s="38" t="s">
        <v>2172</v>
      </c>
      <c r="C827" s="41">
        <f>SUMIFS(data!U:U,data!E:E,B827)</f>
        <v>0</v>
      </c>
      <c r="D827" s="41">
        <f>SUMIFS(data!Y:Y,data!E:E,B827)</f>
        <v>0</v>
      </c>
    </row>
    <row r="828" spans="2:4" ht="17.5" customHeight="1" x14ac:dyDescent="0.35">
      <c r="B828" s="38" t="s">
        <v>5442</v>
      </c>
      <c r="C828" s="41">
        <f>SUMIFS(data!U:U,data!E:E,B828)</f>
        <v>0</v>
      </c>
      <c r="D828" s="41">
        <f>SUMIFS(data!Y:Y,data!E:E,B828)</f>
        <v>0</v>
      </c>
    </row>
    <row r="829" spans="2:4" ht="17.5" customHeight="1" x14ac:dyDescent="0.35">
      <c r="B829" s="38" t="s">
        <v>131</v>
      </c>
      <c r="C829" s="41">
        <f>SUMIFS(data!U:U,data!E:E,B829)</f>
        <v>5</v>
      </c>
      <c r="D829" s="41">
        <f>SUMIFS(data!Y:Y,data!E:E,B829)</f>
        <v>5</v>
      </c>
    </row>
    <row r="830" spans="2:4" ht="17.5" customHeight="1" x14ac:dyDescent="0.35">
      <c r="B830" s="38" t="s">
        <v>2252</v>
      </c>
      <c r="C830" s="41">
        <f>SUMIFS(data!U:U,data!E:E,B830)</f>
        <v>1</v>
      </c>
      <c r="D830" s="41">
        <f>SUMIFS(data!Y:Y,data!E:E,B830)</f>
        <v>0</v>
      </c>
    </row>
    <row r="831" spans="2:4" ht="17.5" customHeight="1" x14ac:dyDescent="0.35">
      <c r="B831" s="38" t="s">
        <v>2253</v>
      </c>
      <c r="C831" s="41">
        <f>SUMIFS(data!U:U,data!E:E,B831)</f>
        <v>0</v>
      </c>
      <c r="D831" s="41">
        <f>SUMIFS(data!Y:Y,data!E:E,B831)</f>
        <v>0</v>
      </c>
    </row>
    <row r="832" spans="2:4" ht="17.5" customHeight="1" x14ac:dyDescent="0.35">
      <c r="B832" s="38" t="s">
        <v>5443</v>
      </c>
      <c r="C832" s="41">
        <f>SUMIFS(data!U:U,data!E:E,B832)</f>
        <v>0</v>
      </c>
      <c r="D832" s="41">
        <f>SUMIFS(data!Y:Y,data!E:E,B832)</f>
        <v>0</v>
      </c>
    </row>
    <row r="833" spans="2:4" ht="17.5" customHeight="1" x14ac:dyDescent="0.35">
      <c r="B833" s="38" t="s">
        <v>2267</v>
      </c>
      <c r="C833" s="41">
        <f>SUMIFS(data!U:U,data!E:E,B833)</f>
        <v>0</v>
      </c>
      <c r="D833" s="41">
        <f>SUMIFS(data!Y:Y,data!E:E,B833)</f>
        <v>0</v>
      </c>
    </row>
    <row r="834" spans="2:4" ht="17.5" customHeight="1" x14ac:dyDescent="0.35">
      <c r="B834" s="38" t="s">
        <v>5444</v>
      </c>
      <c r="C834" s="41">
        <f>SUMIFS(data!U:U,data!E:E,B834)</f>
        <v>0</v>
      </c>
      <c r="D834" s="41">
        <f>SUMIFS(data!Y:Y,data!E:E,B834)</f>
        <v>0</v>
      </c>
    </row>
    <row r="835" spans="2:4" ht="17.5" customHeight="1" x14ac:dyDescent="0.35">
      <c r="B835" s="38" t="s">
        <v>2246</v>
      </c>
      <c r="C835" s="41">
        <f>SUMIFS(data!U:U,data!E:E,B835)</f>
        <v>4</v>
      </c>
      <c r="D835" s="41">
        <f>SUMIFS(data!Y:Y,data!E:E,B835)</f>
        <v>0</v>
      </c>
    </row>
    <row r="836" spans="2:4" ht="17.5" customHeight="1" x14ac:dyDescent="0.35">
      <c r="B836" s="38" t="s">
        <v>612</v>
      </c>
      <c r="C836" s="41">
        <f>SUMIFS(data!U:U,data!E:E,B836)</f>
        <v>336</v>
      </c>
      <c r="D836" s="41">
        <f>SUMIFS(data!Y:Y,data!E:E,B836)</f>
        <v>174</v>
      </c>
    </row>
    <row r="837" spans="2:4" ht="17.5" customHeight="1" x14ac:dyDescent="0.35">
      <c r="B837" s="38" t="s">
        <v>2140</v>
      </c>
      <c r="C837" s="41">
        <f>SUMIFS(data!U:U,data!E:E,B837)</f>
        <v>0</v>
      </c>
      <c r="D837" s="41">
        <f>SUMIFS(data!Y:Y,data!E:E,B837)</f>
        <v>0</v>
      </c>
    </row>
    <row r="838" spans="2:4" ht="17.5" customHeight="1" x14ac:dyDescent="0.35">
      <c r="B838" s="38" t="s">
        <v>2239</v>
      </c>
      <c r="C838" s="41">
        <f>SUMIFS(data!U:U,data!E:E,B838)</f>
        <v>0</v>
      </c>
      <c r="D838" s="41">
        <f>SUMIFS(data!Y:Y,data!E:E,B838)</f>
        <v>0</v>
      </c>
    </row>
    <row r="839" spans="2:4" ht="17.5" customHeight="1" x14ac:dyDescent="0.35">
      <c r="B839" s="38" t="s">
        <v>2262</v>
      </c>
      <c r="C839" s="41">
        <f>SUMIFS(data!U:U,data!E:E,B839)</f>
        <v>0</v>
      </c>
      <c r="D839" s="41">
        <f>SUMIFS(data!Y:Y,data!E:E,B839)</f>
        <v>0</v>
      </c>
    </row>
    <row r="840" spans="2:4" ht="17.5" customHeight="1" x14ac:dyDescent="0.35">
      <c r="B840" s="38" t="s">
        <v>2259</v>
      </c>
      <c r="C840" s="41">
        <f>SUMIFS(data!U:U,data!E:E,B840)</f>
        <v>0</v>
      </c>
      <c r="D840" s="41">
        <f>SUMIFS(data!Y:Y,data!E:E,B840)</f>
        <v>0</v>
      </c>
    </row>
    <row r="841" spans="2:4" ht="17.5" customHeight="1" x14ac:dyDescent="0.35">
      <c r="B841" s="38" t="s">
        <v>2256</v>
      </c>
      <c r="C841" s="41">
        <f>SUMIFS(data!U:U,data!E:E,B841)</f>
        <v>0</v>
      </c>
      <c r="D841" s="41">
        <f>SUMIFS(data!Y:Y,data!E:E,B841)</f>
        <v>0</v>
      </c>
    </row>
    <row r="842" spans="2:4" ht="17.5" customHeight="1" x14ac:dyDescent="0.35">
      <c r="B842" s="38" t="s">
        <v>401</v>
      </c>
      <c r="C842" s="41">
        <f>SUMIFS(data!U:U,data!E:E,B842)</f>
        <v>0</v>
      </c>
      <c r="D842" s="41">
        <f>SUMIFS(data!Y:Y,data!E:E,B842)</f>
        <v>0</v>
      </c>
    </row>
    <row r="843" spans="2:4" ht="17.5" customHeight="1" x14ac:dyDescent="0.35">
      <c r="B843" s="38" t="s">
        <v>48</v>
      </c>
      <c r="C843" s="41">
        <f>SUMIFS(data!U:U,data!E:E,B843)</f>
        <v>0</v>
      </c>
      <c r="D843" s="41">
        <f>SUMIFS(data!Y:Y,data!E:E,B843)</f>
        <v>0</v>
      </c>
    </row>
    <row r="844" spans="2:4" ht="17.5" customHeight="1" x14ac:dyDescent="0.35">
      <c r="B844" s="38" t="s">
        <v>2265</v>
      </c>
      <c r="C844" s="41">
        <f>SUMIFS(data!U:U,data!E:E,B844)</f>
        <v>0</v>
      </c>
      <c r="D844" s="41">
        <f>SUMIFS(data!Y:Y,data!E:E,B844)</f>
        <v>0</v>
      </c>
    </row>
    <row r="845" spans="2:4" ht="17.5" customHeight="1" x14ac:dyDescent="0.35">
      <c r="B845" s="38" t="s">
        <v>2227</v>
      </c>
      <c r="C845" s="41">
        <f>SUMIFS(data!U:U,data!E:E,B845)</f>
        <v>0</v>
      </c>
      <c r="D845" s="41">
        <f>SUMIFS(data!Y:Y,data!E:E,B845)</f>
        <v>0</v>
      </c>
    </row>
    <row r="846" spans="2:4" ht="17.5" customHeight="1" x14ac:dyDescent="0.35">
      <c r="B846" s="38" t="s">
        <v>2204</v>
      </c>
      <c r="C846" s="41">
        <f>SUMIFS(data!U:U,data!E:E,B846)</f>
        <v>0</v>
      </c>
      <c r="D846" s="41">
        <f>SUMIFS(data!Y:Y,data!E:E,B846)</f>
        <v>0</v>
      </c>
    </row>
    <row r="847" spans="2:4" ht="17.5" customHeight="1" x14ac:dyDescent="0.35">
      <c r="B847" s="38" t="s">
        <v>2369</v>
      </c>
      <c r="C847" s="41">
        <f>SUMIFS(data!U:U,data!E:E,B847)</f>
        <v>8</v>
      </c>
      <c r="D847" s="41">
        <f>SUMIFS(data!Y:Y,data!E:E,B847)</f>
        <v>6</v>
      </c>
    </row>
    <row r="848" spans="2:4" ht="17.5" customHeight="1" x14ac:dyDescent="0.35">
      <c r="B848" s="38" t="s">
        <v>67</v>
      </c>
      <c r="C848" s="41">
        <f>SUMIFS(data!U:U,data!E:E,B848)</f>
        <v>3</v>
      </c>
      <c r="D848" s="41">
        <f>SUMIFS(data!Y:Y,data!E:E,B848)</f>
        <v>0</v>
      </c>
    </row>
    <row r="849" spans="2:4" ht="17.5" customHeight="1" x14ac:dyDescent="0.35">
      <c r="B849" s="38" t="s">
        <v>2249</v>
      </c>
      <c r="C849" s="41">
        <f>SUMIFS(data!U:U,data!E:E,B849)</f>
        <v>6</v>
      </c>
      <c r="D849" s="41">
        <f>SUMIFS(data!Y:Y,data!E:E,B849)</f>
        <v>0</v>
      </c>
    </row>
    <row r="850" spans="2:4" ht="17.5" customHeight="1" x14ac:dyDescent="0.35">
      <c r="B850" s="38" t="s">
        <v>538</v>
      </c>
      <c r="C850" s="41">
        <f>SUMIFS(data!U:U,data!E:E,B850)</f>
        <v>0</v>
      </c>
      <c r="D850" s="41">
        <f>SUMIFS(data!Y:Y,data!E:E,B850)</f>
        <v>0</v>
      </c>
    </row>
    <row r="851" spans="2:4" ht="17.5" customHeight="1" x14ac:dyDescent="0.35">
      <c r="B851" s="38" t="s">
        <v>3552</v>
      </c>
      <c r="C851" s="41">
        <f>SUMIFS(data!U:U,data!E:E,B851)</f>
        <v>0</v>
      </c>
      <c r="D851" s="41">
        <f>SUMIFS(data!Y:Y,data!E:E,B851)</f>
        <v>0</v>
      </c>
    </row>
    <row r="852" spans="2:4" ht="17.5" customHeight="1" x14ac:dyDescent="0.35">
      <c r="B852" s="38" t="s">
        <v>3550</v>
      </c>
      <c r="C852" s="41">
        <f>SUMIFS(data!U:U,data!E:E,B852)</f>
        <v>0</v>
      </c>
      <c r="D852" s="41">
        <f>SUMIFS(data!Y:Y,data!E:E,B852)</f>
        <v>0</v>
      </c>
    </row>
    <row r="853" spans="2:4" ht="17.5" customHeight="1" x14ac:dyDescent="0.35">
      <c r="B853" s="38" t="s">
        <v>2382</v>
      </c>
      <c r="C853" s="41">
        <f>SUMIFS(data!U:U,data!E:E,B853)</f>
        <v>19</v>
      </c>
      <c r="D853" s="41">
        <f>SUMIFS(data!Y:Y,data!E:E,B853)</f>
        <v>10</v>
      </c>
    </row>
    <row r="854" spans="2:4" ht="17.5" customHeight="1" x14ac:dyDescent="0.35">
      <c r="B854" s="38" t="s">
        <v>2705</v>
      </c>
      <c r="C854" s="41">
        <f>SUMIFS(data!U:U,data!E:E,B854)</f>
        <v>16</v>
      </c>
      <c r="D854" s="41">
        <f>SUMIFS(data!Y:Y,data!E:E,B854)</f>
        <v>2</v>
      </c>
    </row>
    <row r="855" spans="2:4" ht="17.5" customHeight="1" x14ac:dyDescent="0.35">
      <c r="B855" s="38" t="s">
        <v>2155</v>
      </c>
      <c r="C855" s="41">
        <f>SUMIFS(data!U:U,data!E:E,B855)</f>
        <v>0</v>
      </c>
      <c r="D855" s="41">
        <f>SUMIFS(data!Y:Y,data!E:E,B855)</f>
        <v>0</v>
      </c>
    </row>
    <row r="856" spans="2:4" ht="17.5" customHeight="1" x14ac:dyDescent="0.35">
      <c r="B856" s="38" t="s">
        <v>2269</v>
      </c>
      <c r="C856" s="41">
        <f>SUMIFS(data!U:U,data!E:E,B856)</f>
        <v>0</v>
      </c>
      <c r="D856" s="41">
        <f>SUMIFS(data!Y:Y,data!E:E,B856)</f>
        <v>0</v>
      </c>
    </row>
    <row r="857" spans="2:4" ht="17.5" customHeight="1" x14ac:dyDescent="0.35">
      <c r="B857" s="38" t="s">
        <v>2195</v>
      </c>
      <c r="C857" s="41">
        <f>SUMIFS(data!U:U,data!E:E,B857)</f>
        <v>25</v>
      </c>
      <c r="D857" s="41">
        <f>SUMIFS(data!Y:Y,data!E:E,B857)</f>
        <v>0</v>
      </c>
    </row>
    <row r="858" spans="2:4" ht="17.5" customHeight="1" x14ac:dyDescent="0.35">
      <c r="B858" s="38" t="s">
        <v>2389</v>
      </c>
      <c r="C858" s="41">
        <f>SUMIFS(data!U:U,data!E:E,B858)</f>
        <v>12</v>
      </c>
      <c r="D858" s="41">
        <f>SUMIFS(data!Y:Y,data!E:E,B858)</f>
        <v>0</v>
      </c>
    </row>
    <row r="859" spans="2:4" ht="17.5" customHeight="1" x14ac:dyDescent="0.35">
      <c r="B859" s="38" t="s">
        <v>2196</v>
      </c>
      <c r="C859" s="41">
        <f>SUMIFS(data!U:U,data!E:E,B859)</f>
        <v>0</v>
      </c>
      <c r="D859" s="41">
        <f>SUMIFS(data!Y:Y,data!E:E,B859)</f>
        <v>0</v>
      </c>
    </row>
    <row r="860" spans="2:4" ht="17.5" customHeight="1" x14ac:dyDescent="0.35">
      <c r="B860" s="38" t="s">
        <v>54</v>
      </c>
      <c r="C860" s="41">
        <f>SUMIFS(data!U:U,data!E:E,B860)</f>
        <v>7</v>
      </c>
      <c r="D860" s="41">
        <f>SUMIFS(data!Y:Y,data!E:E,B860)</f>
        <v>0</v>
      </c>
    </row>
    <row r="861" spans="2:4" ht="17.5" customHeight="1" x14ac:dyDescent="0.35">
      <c r="B861" s="38" t="s">
        <v>205</v>
      </c>
      <c r="C861" s="41">
        <f>SUMIFS(data!U:U,data!E:E,B861)</f>
        <v>10</v>
      </c>
      <c r="D861" s="41">
        <f>SUMIFS(data!Y:Y,data!E:E,B861)</f>
        <v>0</v>
      </c>
    </row>
    <row r="862" spans="2:4" ht="17.5" customHeight="1" x14ac:dyDescent="0.35">
      <c r="B862" s="38" t="s">
        <v>2220</v>
      </c>
      <c r="C862" s="41">
        <f>SUMIFS(data!U:U,data!E:E,B862)</f>
        <v>0</v>
      </c>
      <c r="D862" s="41">
        <f>SUMIFS(data!Y:Y,data!E:E,B862)</f>
        <v>0</v>
      </c>
    </row>
    <row r="863" spans="2:4" ht="17.5" customHeight="1" x14ac:dyDescent="0.35">
      <c r="B863" s="38" t="s">
        <v>2247</v>
      </c>
      <c r="C863" s="41">
        <f>SUMIFS(data!U:U,data!E:E,B863)</f>
        <v>2</v>
      </c>
      <c r="D863" s="41">
        <f>SUMIFS(data!Y:Y,data!E:E,B863)</f>
        <v>1</v>
      </c>
    </row>
    <row r="864" spans="2:4" ht="17.5" customHeight="1" x14ac:dyDescent="0.35">
      <c r="B864" s="38" t="s">
        <v>2224</v>
      </c>
      <c r="C864" s="41">
        <f>SUMIFS(data!U:U,data!E:E,B864)</f>
        <v>0</v>
      </c>
      <c r="D864" s="41">
        <f>SUMIFS(data!Y:Y,data!E:E,B864)</f>
        <v>0</v>
      </c>
    </row>
    <row r="865" spans="2:4" ht="17.5" customHeight="1" x14ac:dyDescent="0.35">
      <c r="B865" s="38" t="s">
        <v>2381</v>
      </c>
      <c r="C865" s="41">
        <f>SUMIFS(data!U:U,data!E:E,B865)</f>
        <v>1</v>
      </c>
      <c r="D865" s="41">
        <f>SUMIFS(data!Y:Y,data!E:E,B865)</f>
        <v>0</v>
      </c>
    </row>
    <row r="866" spans="2:4" ht="17.5" customHeight="1" x14ac:dyDescent="0.35">
      <c r="B866" s="38" t="s">
        <v>47</v>
      </c>
      <c r="C866" s="41">
        <f>SUMIFS(data!U:U,data!E:E,B866)</f>
        <v>0</v>
      </c>
      <c r="D866" s="41">
        <f>SUMIFS(data!Y:Y,data!E:E,B866)</f>
        <v>0</v>
      </c>
    </row>
    <row r="867" spans="2:4" ht="17.5" customHeight="1" x14ac:dyDescent="0.35">
      <c r="B867" s="38" t="s">
        <v>25</v>
      </c>
      <c r="C867" s="41">
        <f>SUMIFS(data!U:U,data!E:E,B867)</f>
        <v>9</v>
      </c>
      <c r="D867" s="41">
        <f>SUMIFS(data!Y:Y,data!E:E,B867)</f>
        <v>0</v>
      </c>
    </row>
    <row r="868" spans="2:4" ht="17.5" customHeight="1" x14ac:dyDescent="0.35">
      <c r="B868" s="38" t="s">
        <v>3545</v>
      </c>
      <c r="C868" s="41">
        <f>SUMIFS(data!U:U,data!E:E,B868)</f>
        <v>0</v>
      </c>
      <c r="D868" s="41">
        <f>SUMIFS(data!Y:Y,data!E:E,B868)</f>
        <v>0</v>
      </c>
    </row>
    <row r="869" spans="2:4" ht="17.5" customHeight="1" x14ac:dyDescent="0.35">
      <c r="B869" s="38" t="s">
        <v>3604</v>
      </c>
      <c r="C869" s="41">
        <f>SUMIFS(data!U:U,data!E:E,B869)</f>
        <v>29</v>
      </c>
      <c r="D869" s="41">
        <f>SUMIFS(data!Y:Y,data!E:E,B869)</f>
        <v>0</v>
      </c>
    </row>
    <row r="870" spans="2:4" ht="17.5" customHeight="1" x14ac:dyDescent="0.35">
      <c r="B870" s="38" t="s">
        <v>2112</v>
      </c>
      <c r="C870" s="41">
        <f>SUMIFS(data!U:U,data!E:E,B870)</f>
        <v>1</v>
      </c>
      <c r="D870" s="41">
        <f>SUMIFS(data!Y:Y,data!E:E,B870)</f>
        <v>0</v>
      </c>
    </row>
    <row r="871" spans="2:4" ht="17.5" customHeight="1" x14ac:dyDescent="0.35">
      <c r="B871" s="38" t="s">
        <v>2388</v>
      </c>
      <c r="C871" s="41">
        <f>SUMIFS(data!U:U,data!E:E,B871)</f>
        <v>0</v>
      </c>
      <c r="D871" s="41">
        <f>SUMIFS(data!Y:Y,data!E:E,B871)</f>
        <v>0</v>
      </c>
    </row>
    <row r="872" spans="2:4" ht="17.5" customHeight="1" x14ac:dyDescent="0.35">
      <c r="B872" s="38" t="s">
        <v>2159</v>
      </c>
      <c r="C872" s="41">
        <f>SUMIFS(data!U:U,data!E:E,B872)</f>
        <v>0</v>
      </c>
      <c r="D872" s="41">
        <f>SUMIFS(data!Y:Y,data!E:E,B872)</f>
        <v>0</v>
      </c>
    </row>
    <row r="873" spans="2:4" ht="17.5" customHeight="1" x14ac:dyDescent="0.35">
      <c r="B873" s="38" t="s">
        <v>2282</v>
      </c>
      <c r="C873" s="41">
        <f>SUMIFS(data!U:U,data!E:E,B873)</f>
        <v>3</v>
      </c>
      <c r="D873" s="41">
        <f>SUMIFS(data!Y:Y,data!E:E,B873)</f>
        <v>2</v>
      </c>
    </row>
    <row r="874" spans="2:4" ht="17.5" customHeight="1" x14ac:dyDescent="0.35">
      <c r="B874" s="38" t="s">
        <v>2384</v>
      </c>
      <c r="C874" s="41">
        <f>SUMIFS(data!U:U,data!E:E,B874)</f>
        <v>0</v>
      </c>
      <c r="D874" s="41">
        <f>SUMIFS(data!Y:Y,data!E:E,B874)</f>
        <v>0</v>
      </c>
    </row>
    <row r="875" spans="2:4" ht="17.5" customHeight="1" x14ac:dyDescent="0.35">
      <c r="B875" s="38" t="s">
        <v>272</v>
      </c>
      <c r="C875" s="41">
        <f>SUMIFS(data!U:U,data!E:E,B875)</f>
        <v>9</v>
      </c>
      <c r="D875" s="41">
        <f>SUMIFS(data!Y:Y,data!E:E,B875)</f>
        <v>2</v>
      </c>
    </row>
    <row r="876" spans="2:4" ht="17.5" customHeight="1" x14ac:dyDescent="0.35">
      <c r="B876" s="38" t="s">
        <v>390</v>
      </c>
      <c r="C876" s="41">
        <f>SUMIFS(data!U:U,data!E:E,B876)</f>
        <v>0</v>
      </c>
      <c r="D876" s="41">
        <f>SUMIFS(data!Y:Y,data!E:E,B876)</f>
        <v>0</v>
      </c>
    </row>
    <row r="877" spans="2:4" ht="17.5" customHeight="1" x14ac:dyDescent="0.35">
      <c r="B877" s="38" t="s">
        <v>63</v>
      </c>
      <c r="C877" s="41">
        <f>SUMIFS(data!U:U,data!E:E,B877)</f>
        <v>0</v>
      </c>
      <c r="D877" s="41">
        <f>SUMIFS(data!Y:Y,data!E:E,B877)</f>
        <v>0</v>
      </c>
    </row>
    <row r="878" spans="2:4" s="48" customFormat="1" ht="17.5" customHeight="1" x14ac:dyDescent="0.35">
      <c r="B878" s="39" t="s">
        <v>2274</v>
      </c>
      <c r="C878" s="43">
        <f>SUM(C530:C877)</f>
        <v>3647</v>
      </c>
      <c r="D878" s="43">
        <f>SUM(D530:D877)</f>
        <v>1657</v>
      </c>
    </row>
  </sheetData>
  <mergeCells count="62">
    <mergeCell ref="B403:H403"/>
    <mergeCell ref="B404:H404"/>
    <mergeCell ref="B391:H391"/>
    <mergeCell ref="B348:K348"/>
    <mergeCell ref="B379:K379"/>
    <mergeCell ref="B380:K380"/>
    <mergeCell ref="B257:I257"/>
    <mergeCell ref="B258:I258"/>
    <mergeCell ref="B289:I289"/>
    <mergeCell ref="B290:I290"/>
    <mergeCell ref="B392:H392"/>
    <mergeCell ref="B189:G189"/>
    <mergeCell ref="B211:G211"/>
    <mergeCell ref="B224:G224"/>
    <mergeCell ref="B225:G225"/>
    <mergeCell ref="B248:I24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2024-09-22T17:50:15Z</dcterms:modified>
</cp:coreProperties>
</file>